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326\"/>
    </mc:Choice>
  </mc:AlternateContent>
  <xr:revisionPtr revIDLastSave="0" documentId="8_{DEE1B3AE-E264-4BE3-B39E-91489FBC7ECA}" xr6:coauthVersionLast="47" xr6:coauthVersionMax="47" xr10:uidLastSave="{00000000-0000-0000-0000-000000000000}"/>
  <bookViews>
    <workbookView xWindow="-108" yWindow="-108" windowWidth="23256" windowHeight="13896" tabRatio="859"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N56" i="9" s="1"/>
  <c r="O56" i="9"/>
  <c r="M56" i="9"/>
  <c r="L56" i="9"/>
  <c r="K56" i="9"/>
  <c r="J56" i="9"/>
  <c r="I56" i="9"/>
  <c r="H56" i="9"/>
  <c r="G56" i="9"/>
  <c r="F56" i="9"/>
  <c r="E56" i="9"/>
  <c r="D56" i="9"/>
  <c r="C56" i="9"/>
  <c r="K55" i="9"/>
  <c r="J55" i="9"/>
  <c r="I55" i="9"/>
  <c r="H55" i="9"/>
  <c r="G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<sst xmlns="http://schemas.openxmlformats.org/spreadsheetml/2006/main" count="26961" uniqueCount="3367">
  <si>
    <t>martes, 20 de Enero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</si>
  <si>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</si>
  <si>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</si>
  <si>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</si>
  <si>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</si>
  <si>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</si>
  <si>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</si>
  <si>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</si>
  <si>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</si>
  <si>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</si>
  <si>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</si>
  <si>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</si>
  <si>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</si>
  <si>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</si>
  <si>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</si>
  <si>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</si>
  <si>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</si>
  <si>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</si>
  <si>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20/01/2026 00:00:00</t>
  </si>
  <si>
    <t>21/01/2026 00:00:00</t>
  </si>
  <si>
    <t>DECLARACIÓN DE SITUACIÓN EXCEPCIONAL EN LA S.E. PORTILLO 60 kV</t>
  </si>
  <si>
    <t>NO</t>
  </si>
  <si>
    <t>FALLA</t>
  </si>
  <si>
    <t>EGEJUNIN</t>
  </si>
  <si>
    <t>HUASAHUASI I</t>
  </si>
  <si>
    <t>GENERADOR HIDROELÉCTRICO</t>
  </si>
  <si>
    <t>G1</t>
  </si>
  <si>
    <t>20/01/2026 09:40:00</t>
  </si>
  <si>
    <t>20/01/2026 10:35:00</t>
  </si>
  <si>
    <t>DESCONEXIÓN DEL GENERADOR G1 DE LA C.H. HUASAHUASI I POR FALLA</t>
  </si>
  <si>
    <t>ELECTRO DUNAS</t>
  </si>
  <si>
    <t>CHIRIBAMBA - CAUDALOSA</t>
  </si>
  <si>
    <t xml:space="preserve">LINEA DE TRANSMISION          </t>
  </si>
  <si>
    <t>L-6146</t>
  </si>
  <si>
    <t>20/01/2026 19:12:00</t>
  </si>
  <si>
    <t>20/01/2026 19:15:16</t>
  </si>
  <si>
    <t>DESCONEXIÓN  DE LA LÍNEA L-6146 (CHIRIBAMBA - CAUDALOSA) DE 60 KV</t>
  </si>
  <si>
    <t>SI</t>
  </si>
  <si>
    <t>ELECTRO ORIENTE</t>
  </si>
  <si>
    <t>BELAUNDE TERRY - TARAPOTO</t>
  </si>
  <si>
    <t>L-1018</t>
  </si>
  <si>
    <t>20/01/2026 11:07:00</t>
  </si>
  <si>
    <t>20/01/2026 12:52:00</t>
  </si>
  <si>
    <t>DECLARACIÓN DE SITUACIÓN EXCEPCIONAL EN LA LÍNEA L-1018 (BELAUNDE TERRY - TARAPOTO) DE 138 kV</t>
  </si>
  <si>
    <t>ELECTRO PUNO</t>
  </si>
  <si>
    <t>PUTINA - HUANCANÉ</t>
  </si>
  <si>
    <t>L-6026</t>
  </si>
  <si>
    <t>20/01/2026 13:50:14</t>
  </si>
  <si>
    <t>20/01/2026 13:52:14</t>
  </si>
  <si>
    <t>DESCONEXIÓN DE LA LÍNEA L-6026 (PUTINA - HUANCANÉ) DE 60 KV</t>
  </si>
  <si>
    <t>ELECTROCENTRO</t>
  </si>
  <si>
    <t>PICHANAKI - SATIPO</t>
  </si>
  <si>
    <t>L-6086</t>
  </si>
  <si>
    <t>20/01/2026 20:28:13</t>
  </si>
  <si>
    <t>20/01/2026 20:31:05</t>
  </si>
  <si>
    <t>DESCONEXIÓN DE LA LÍNEA L-6086 (PICHANAKI - SATIPO) DE 60 KV</t>
  </si>
  <si>
    <t>ELECTROPERU</t>
  </si>
  <si>
    <t>MANTARO</t>
  </si>
  <si>
    <t>G2</t>
  </si>
  <si>
    <t>20/01/2026 16:03:53</t>
  </si>
  <si>
    <t>20/01/2026 16:16:00</t>
  </si>
  <si>
    <t>DESCONEXIÓN DE LOS GENERADORES G1 Y G2 DE LA C.H. SANTIGO ANTÚNEZ DE MAYOLO</t>
  </si>
  <si>
    <t>G4</t>
  </si>
  <si>
    <t>20/01/2026 19:59:00</t>
  </si>
  <si>
    <t>20/01/2026 21:48:00</t>
  </si>
  <si>
    <t>DESCONEXIÓN DEL GENERADOR G4 DE LA C.H. SANTIAGO ANTÚNEZ DE MAYOLO</t>
  </si>
  <si>
    <t>HUAURA POWER GROUP S.A.</t>
  </si>
  <si>
    <t>YARUCAYA</t>
  </si>
  <si>
    <t>CENTRAL HIDROELÉCTRICA</t>
  </si>
  <si>
    <t>CENTRAL</t>
  </si>
  <si>
    <t>20/01/2026 03:10:00</t>
  </si>
  <si>
    <t>20/01/2026 04:27:00</t>
  </si>
  <si>
    <t>DESCONEXIÓN DE LA C.H. YARUCAYA</t>
  </si>
  <si>
    <t>LINEAS ANDINAS SECUNDARIAS S.A.C.</t>
  </si>
  <si>
    <t>MAHR TÚNEL - ANDAYCHAGUA</t>
  </si>
  <si>
    <t>L-6527</t>
  </si>
  <si>
    <t>20/01/2026 03:39:00</t>
  </si>
  <si>
    <t>20/01/2026 03:41:00</t>
  </si>
  <si>
    <t>DESCONEXIÓN DE LA LÍNEA L-6527E/F (NUEVO SAN CRISTOBAL - ANDAYCHAGUA) DE 50 KV</t>
  </si>
  <si>
    <t>PACHACHACA - OROYA NUEVA</t>
  </si>
  <si>
    <t>L-6525</t>
  </si>
  <si>
    <t>20/01/2026 15:48:00</t>
  </si>
  <si>
    <t>20/01/2026 16:38:00</t>
  </si>
  <si>
    <t>DESCONEXIÓN DE LA LÍNEA L-6525 (OROYA NUEVA - PACHACHACA) DE 50 KV</t>
  </si>
  <si>
    <t>PETRAMAS</t>
  </si>
  <si>
    <t>CTB CALLAO</t>
  </si>
  <si>
    <t>GENERADOR TERMOELÉCTRICO</t>
  </si>
  <si>
    <t>G2 CALLAO</t>
  </si>
  <si>
    <t>20/01/2026 05:49:00</t>
  </si>
  <si>
    <t>20/01/2026 11:54:00</t>
  </si>
  <si>
    <t>DESCONEXIÓN DEL GENERADOR G2 DE LA C.T. CALLAO</t>
  </si>
  <si>
    <t>RED DE ENERGIA DEL PERU S.A.</t>
  </si>
  <si>
    <t>CAMPO ARMIÑO - HUANCAVELICA</t>
  </si>
  <si>
    <t>L-2203</t>
  </si>
  <si>
    <t>20/01/2026 19:48:00</t>
  </si>
  <si>
    <t>DESCONEXIÓN DE LA LÍNEA L-2203 (CAMPO ARMIÑO - HUANCAVELICA) DE 220 KV</t>
  </si>
  <si>
    <t>CAMPO ARMIÑO - PACHACHACA</t>
  </si>
  <si>
    <t>L-2218</t>
  </si>
  <si>
    <t>20/01/2026 18:01:00</t>
  </si>
  <si>
    <t>RECIERRE EXITOSO EN LA LÍNEA L-2218 (CAMPO ARMIÑO - PACHACHACA) DE 220 KV</t>
  </si>
  <si>
    <t>CHILCA - ALTO PRADERA</t>
  </si>
  <si>
    <t>L-2088</t>
  </si>
  <si>
    <t>20/01/2026 23:00:00</t>
  </si>
  <si>
    <t>DESCONEXION DE LA LÍNEA L-2088 (CHILCA REP - ALTO PRADERA) DE 220 KV</t>
  </si>
  <si>
    <t>RESTRICCIONES OPERATIVAS</t>
  </si>
  <si>
    <t>FECHA</t>
  </si>
  <si>
    <t>HORA
INICIO</t>
  </si>
  <si>
    <t>HORA
FINAL</t>
  </si>
  <si>
    <t>T.Eq.</t>
  </si>
  <si>
    <t>20/01/2026</t>
  </si>
  <si>
    <t>00:00</t>
  </si>
  <si>
    <t>24:00</t>
  </si>
  <si>
    <t>CELEPSA</t>
  </si>
  <si>
    <t>C.H. EL PLATANAL</t>
  </si>
  <si>
    <t>CH</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</si>
  <si>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</si>
  <si>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</si>
  <si>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</si>
  <si>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</si>
  <si>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</si>
  <si>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</si>
  <si>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</si>
  <si>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</si>
  <si>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</si>
  <si>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</si>
  <si>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</si>
  <si>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</si>
  <si>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</si>
  <si>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</si>
  <si>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</si>
  <si>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</si>
  <si>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</si>
  <si>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</si>
  <si>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</si>
  <si>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</si>
  <si>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</si>
  <si>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</si>
  <si>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</si>
  <si>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</si>
  <si>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</si>
  <si>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</si>
  <si>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</si>
  <si>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</si>
  <si>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</si>
  <si>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el G1 tiene un TA = 15min</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</si>
  <si>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</si>
  <si>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</si>
  <si>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</si>
  <si>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</si>
  <si>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21.8 m3/s correspondiente al mes de enero.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</si>
  <si>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</si>
  <si>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</si>
  <si>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</si>
  <si>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</si>
  <si>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</si>
  <si>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</si>
  <si>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</si>
  <si>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</si>
  <si>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</si>
  <si>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</si>
  <si>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</si>
  <si>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</si>
  <si>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</si>
  <si>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</si>
  <si>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03.10.2025, la unidad G3 tiene un TMA en Estado de Emergencia = 0.61h.</t>
  </si>
  <si>
    <t>De acuerdo con lo informado por Orazul el día 19.08.2025, la unidad G3 tiene TA=0.083h, TMO=0.096h, TMA=0.783h.</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</si>
  <si>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</si>
  <si>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</si>
  <si>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</si>
  <si>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</si>
  <si>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</si>
  <si>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</si>
  <si>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</si>
  <si>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</si>
  <si>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</si>
  <si>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</si>
  <si>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</si>
  <si>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</si>
  <si>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</si>
  <si>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</si>
  <si>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</si>
  <si>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</si>
  <si>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</si>
  <si>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</si>
  <si>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</si>
  <si>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</si>
  <si>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</si>
  <si>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</si>
  <si>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</si>
  <si>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</si>
  <si>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</si>
  <si>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</si>
  <si>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</si>
  <si>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</si>
  <si>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</si>
  <si>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</si>
  <si>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</si>
  <si>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</si>
  <si>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</si>
  <si>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</si>
  <si>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</si>
  <si>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</si>
  <si>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</si>
  <si>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</si>
  <si>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</si>
  <si>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</si>
  <si>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</si>
  <si>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</si>
  <si>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</si>
  <si>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</si>
  <si>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</si>
  <si>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</si>
  <si>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</si>
  <si>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</si>
  <si>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</si>
  <si>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</si>
  <si>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</si>
  <si>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</si>
  <si>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</si>
  <si>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</si>
  <si>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</si>
  <si>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</si>
  <si>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</si>
  <si>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</si>
  <si>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</si>
  <si>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</si>
  <si>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</si>
  <si>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CL-5032</t>
  </si>
  <si>
    <t>20/01/2026 00:00</t>
  </si>
  <si>
    <t>20/01/2026 00:32</t>
  </si>
  <si>
    <t>Inspeccion de Efluvios</t>
  </si>
  <si>
    <t>P</t>
  </si>
  <si>
    <t>E/S</t>
  </si>
  <si>
    <t>N</t>
  </si>
  <si>
    <t xml:space="preserve">PREV.     </t>
  </si>
  <si>
    <t>T</t>
  </si>
  <si>
    <t>OCONA</t>
  </si>
  <si>
    <t>INT-5450</t>
  </si>
  <si>
    <t>21/01/2026 00:00</t>
  </si>
  <si>
    <t>Interruptor INT-5450 cerrado con restriccion operativa, REB-5450 en servicio y suministrando los SS.AA. de la S.E. Oco?a.</t>
  </si>
  <si>
    <t>OTROS</t>
  </si>
  <si>
    <t>POROMA</t>
  </si>
  <si>
    <t>INT-5362</t>
  </si>
  <si>
    <t>Indisponible por baja presion de gas SF6 en equipo (INT-5362)</t>
  </si>
  <si>
    <t>F/S</t>
  </si>
  <si>
    <t>REB-5350</t>
  </si>
  <si>
    <t>Fuera de servicio po falla en el equipo.</t>
  </si>
  <si>
    <t>S.E. POROMA</t>
  </si>
  <si>
    <t>20/01/2026 09:27</t>
  </si>
  <si>
    <t>20/01/2026 17:00</t>
  </si>
  <si>
    <t>Inspeccion Anual en Subestacion</t>
  </si>
  <si>
    <t>ATN S.A.</t>
  </si>
  <si>
    <t>KIMAN AYLLU</t>
  </si>
  <si>
    <t>AUT-501</t>
  </si>
  <si>
    <t>Restriccion Operativa en el circuito de control de cambiador de tap s del AUT-501</t>
  </si>
  <si>
    <t>MONTALVO</t>
  </si>
  <si>
    <t>CL-2037</t>
  </si>
  <si>
    <t>20/01/2026 18:58</t>
  </si>
  <si>
    <t>20/01/2026 21:06</t>
  </si>
  <si>
    <t>Correccion de punto caliente en INT-5603 FASE S (CL-2037)</t>
  </si>
  <si>
    <t xml:space="preserve">CORR.     </t>
  </si>
  <si>
    <t>RUBI</t>
  </si>
  <si>
    <t>20/01/2026 19:08</t>
  </si>
  <si>
    <t>Ajuste y cambio de pernos por anomalia termica (Punto caliente).</t>
  </si>
  <si>
    <t>CALLAHUANCA (CNS)</t>
  </si>
  <si>
    <t>S.E.</t>
  </si>
  <si>
    <t>RELE DIFERENCIAL DE BARRAS DE CALLAHUANCA 220KV INOPERATIVO</t>
  </si>
  <si>
    <t>CHARCANI V</t>
  </si>
  <si>
    <t>CAMPANARIO</t>
  </si>
  <si>
    <t>FS por prevencion temporada de lluvias</t>
  </si>
  <si>
    <t>DIQUE CINCEL</t>
  </si>
  <si>
    <t>20/01/2026 12:14</t>
  </si>
  <si>
    <t>CAMBIO INYECTOR</t>
  </si>
  <si>
    <t>G</t>
  </si>
  <si>
    <t>20/01/2026 14:20</t>
  </si>
  <si>
    <t>Pruebas de mantenimiento</t>
  </si>
  <si>
    <t>PRUEBA</t>
  </si>
  <si>
    <t>20/01/2026 15:42</t>
  </si>
  <si>
    <t>20/01/2026 16:11</t>
  </si>
  <si>
    <t>20/01/2026 17:28</t>
  </si>
  <si>
    <t>SANTUARIO</t>
  </si>
  <si>
    <t>ACOPLE 138</t>
  </si>
  <si>
    <t>En servicio barra 2,uso en grupo N1 Charcani V con interruptor de acoplamiento, por falla</t>
  </si>
  <si>
    <t>EGESUR</t>
  </si>
  <si>
    <t>ARICOTA II</t>
  </si>
  <si>
    <t>20/01/2026 10:30</t>
  </si>
  <si>
    <t>20/01/2026 15:30</t>
  </si>
  <si>
    <t>Ensayo de Potencia Efectiva Unidad de Generacion 01</t>
  </si>
  <si>
    <t>CT INDEPENDENCIA</t>
  </si>
  <si>
    <t>TR1 (Reserva)</t>
  </si>
  <si>
    <t>Transformador E/S con el Conmutador de Taps sin carga Deshabilitado</t>
  </si>
  <si>
    <t>INDEPENDENCIA</t>
  </si>
  <si>
    <t>T-30</t>
  </si>
  <si>
    <t>Mantenimiento correctivo del transformador de potencia en reserva - DELCROSA</t>
  </si>
  <si>
    <t xml:space="preserve">INDEP_G1       </t>
  </si>
  <si>
    <t>20/01/2026 08:02</t>
  </si>
  <si>
    <t>20/01/2026 10:34</t>
  </si>
  <si>
    <t>Mantenimiento por 1,000 horas de operacion</t>
  </si>
  <si>
    <t>20/01/2026 10:58</t>
  </si>
  <si>
    <t>Pruebas operativas exitosas como parte del mantenimiento de 1000 hrs de operacion. Se declara disponible a las 10:58 h</t>
  </si>
  <si>
    <t>CAMPO ARMI?O</t>
  </si>
  <si>
    <t>Proteccion diferencial 87B en SECA fuera de servicio</t>
  </si>
  <si>
    <t>20/01/2026 07:00</t>
  </si>
  <si>
    <t>20/01/2026 12:51</t>
  </si>
  <si>
    <t>INSPECCION RODETE</t>
  </si>
  <si>
    <t>20/01/2026 16:03</t>
  </si>
  <si>
    <t>20/01/2026 16:15</t>
  </si>
  <si>
    <t>MANTT. CORRECTIVO: CIERRE INTEMPESTIVO DE LA VALVULA MARIPOSA TUBERIA 1</t>
  </si>
  <si>
    <t>F</t>
  </si>
  <si>
    <t>20/01/2026 16:40</t>
  </si>
  <si>
    <t>20/01/2026 19:59</t>
  </si>
  <si>
    <t>20/01/2026 21:48</t>
  </si>
  <si>
    <t>MANTT. CORRECTIVO POR BLOQUEO.</t>
  </si>
  <si>
    <t>EXPANSION INTIPAMPA</t>
  </si>
  <si>
    <t>20/01/2026 06:13</t>
  </si>
  <si>
    <t>20/01/2026 18:21</t>
  </si>
  <si>
    <t>ENERGIZACION DE CENTRAL EXPANSION INTIPAMPA POR PRUEBAS</t>
  </si>
  <si>
    <t>ILO 2</t>
  </si>
  <si>
    <t>I2T2</t>
  </si>
  <si>
    <t>20/01/2026 08:00</t>
  </si>
  <si>
    <t>REEMPLAZO VALVULA Y EMPAQUE TRAFO I2T2 (TG1)</t>
  </si>
  <si>
    <t>ILO 4</t>
  </si>
  <si>
    <t>20/01/2026 16:25</t>
  </si>
  <si>
    <t>INDISPONIBLE POR MANTENIMIENTO EN LA LINEA L-5039.</t>
  </si>
  <si>
    <t>I4T1</t>
  </si>
  <si>
    <t>20/01/2026 08:44</t>
  </si>
  <si>
    <t>INDISPONIBLE POR MANTENIMIENTO L-5039</t>
  </si>
  <si>
    <t>I4T2</t>
  </si>
  <si>
    <t>20/01/2026 08:47</t>
  </si>
  <si>
    <t>20/01/2026 16:09</t>
  </si>
  <si>
    <t>I4T3</t>
  </si>
  <si>
    <t>20/01/2026 08:48</t>
  </si>
  <si>
    <t>20/01/2026 16:08</t>
  </si>
  <si>
    <t>CL-5039</t>
  </si>
  <si>
    <t>20/01/2026 08:56</t>
  </si>
  <si>
    <t>20/01/2026 15:28</t>
  </si>
  <si>
    <t>ILO 4 - MONTALVO</t>
  </si>
  <si>
    <t>L-5039</t>
  </si>
  <si>
    <t>LIMPIEZA 6M (T031 A T070)  DE AISLADORES L-5039 500KV</t>
  </si>
  <si>
    <t>REL-5682</t>
  </si>
  <si>
    <t>20/01/2026 08:57</t>
  </si>
  <si>
    <t>20/01/2026 15:22</t>
  </si>
  <si>
    <t>PUNTA LOMITAS</t>
  </si>
  <si>
    <t>CENTRAL PUNTA LOMITAS: 01 WTG FUERA DE SERVICIO POR REPARACION DE FALLAS MAYORES</t>
  </si>
  <si>
    <t>FENIX POWER PERU</t>
  </si>
  <si>
    <t>FENIX</t>
  </si>
  <si>
    <t>20/01/2026 08:19</t>
  </si>
  <si>
    <t>20/01/2026 09:00</t>
  </si>
  <si>
    <t>PRUEBAS DE VALVULAS COMBINADAS DE LA UNIDAD TV10 EN CC2X1</t>
  </si>
  <si>
    <t>GR PAINO SOCIEDAD ANONIMA CERRADA</t>
  </si>
  <si>
    <t>DUNA HUAMBOS</t>
  </si>
  <si>
    <t>BC 034</t>
  </si>
  <si>
    <t>TODO EL BANCO DE CONDENSADORES INDISPONIBLE POR FALLA EN CABLE DE ALIMENTACION 34.5 kV</t>
  </si>
  <si>
    <t>S.E. DUNAHUAMBO</t>
  </si>
  <si>
    <t>20/01/2026 19:00</t>
  </si>
  <si>
    <t>ACTUALIZACION DEL SOFTWARE SCADA Windnet Pro (No se tiene regulacion de tension y potencia activa)</t>
  </si>
  <si>
    <t>Pruebas punto a punto de se?ales simuladas desde SE Duna Huambos hacia el SCADA remoto Centro Control Lima (existe riesgo de disparo)</t>
  </si>
  <si>
    <t>HIDRANDINA</t>
  </si>
  <si>
    <t>HUALLANCA</t>
  </si>
  <si>
    <t>CL-1131</t>
  </si>
  <si>
    <t>Restriccion operativa: Linea L-1131 conectada a la barra B mediante el seccionador SB-A017, que se encuentra atascado, lo cual impide la realizacion de cambio de barra en la SE Huallanca</t>
  </si>
  <si>
    <t>PORVENIR - TRUJILLO SUR</t>
  </si>
  <si>
    <t>L-1128</t>
  </si>
  <si>
    <t>20/01/2026 06:00</t>
  </si>
  <si>
    <t>20/01/2026 14:00</t>
  </si>
  <si>
    <t>HIDROLAVADO DE AISLADORES EN LINEA L-1128</t>
  </si>
  <si>
    <t>INFRAESTRUCTURAS Y ENERGIAS DEL PERU S.A.C.</t>
  </si>
  <si>
    <t>RESERVA FRIA PTO MALDONADO</t>
  </si>
  <si>
    <t>20/01/2026 10:03</t>
  </si>
  <si>
    <t>20/01/2026 14:58</t>
  </si>
  <si>
    <t>Se concluyen los trabajos de Inspeccion, limpieza, ajuste y pruebas de apertura y cierre de LBS unidad G09.</t>
  </si>
  <si>
    <t>ISA PERU</t>
  </si>
  <si>
    <t>AGUAYTIA</t>
  </si>
  <si>
    <t>IN2352</t>
  </si>
  <si>
    <t>CELDA DEL INTERRUPTOR IN-2352 SE ENCUENTRA SIN SUPERVISION A NIVEL 3 POR FALLA DEL CONTROLADOR DE LA CELDA. SE TIENE SUPERVISION LOCAL CON EL OPERADOR.</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</si>
  <si>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</si>
  <si>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</si>
  <si>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</si>
  <si>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</si>
  <si>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</si>
  <si>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</si>
  <si>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</si>
  <si>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</si>
  <si>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</si>
  <si>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</si>
  <si>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</si>
  <si>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PARAMONGA N. - PARAMONGA E.</t>
  </si>
  <si>
    <t>L-1101</t>
  </si>
  <si>
    <t>LINEA EN BYPASS CON LA L-1102 PARA ALIMENTAR LAS CARGAS DE LA SE CAHUA Y PONER LA CH CAHUA EN SERVICIO PARA EL SISTEMA.</t>
  </si>
  <si>
    <t>MINERA ANTAMINA</t>
  </si>
  <si>
    <t>ANTAMINA</t>
  </si>
  <si>
    <t>T - 2</t>
  </si>
  <si>
    <t>Por condicion de operacion.</t>
  </si>
  <si>
    <t>MINERA BUENAVENTURA</t>
  </si>
  <si>
    <t>UCHUCCHACUA</t>
  </si>
  <si>
    <t>TP-385</t>
  </si>
  <si>
    <t>l transformador de potencia TP-385 se encuentra indisponible por mantenimiento del cambiador de tomas bajo carga del 01/01/2026 al 31/01/2026(Ampliacion de mantenimiento)</t>
  </si>
  <si>
    <t>MINERA CERRO VERDE</t>
  </si>
  <si>
    <t>SAN JOSE</t>
  </si>
  <si>
    <t>BCS-5982</t>
  </si>
  <si>
    <t>UPGRADE SISTEMA DE CONTROL BCS  INSPECCION TECNICA PLATAFORMAS</t>
  </si>
  <si>
    <t>SAN LUIS - CERRO VERDE</t>
  </si>
  <si>
    <t>L-2074</t>
  </si>
  <si>
    <t>LINEA L-2074 E/S POR SEGURIDAD Y CONFIABILIDAD PARA EVITAR INTERRUPCIONES EN EL SUMINISTRO ELECTRICO.</t>
  </si>
  <si>
    <t>R</t>
  </si>
  <si>
    <t>ORAZUL ENERGY PERU</t>
  </si>
  <si>
    <t>CA?ON DEL PATO</t>
  </si>
  <si>
    <t>20/01/2026 00:14</t>
  </si>
  <si>
    <t>20/01/2026 08:49</t>
  </si>
  <si>
    <t>Inspeccion de UG5, por ruido inusual e incremento de vibracion.</t>
  </si>
  <si>
    <t>20/01/2026 09:10</t>
  </si>
  <si>
    <t>Pruebas para disponibilidad.</t>
  </si>
  <si>
    <t>CALLAHUANCA</t>
  </si>
  <si>
    <t>Ingenieria inversa (escaneado), control dimensional de los acoples entre el eje y el rodete actualmente instalados.</t>
  </si>
  <si>
    <t>CH HER 1</t>
  </si>
  <si>
    <t>20/01/2026 09:31</t>
  </si>
  <si>
    <t>Parada por alta concentracion de solidos en el rio.</t>
  </si>
  <si>
    <t>Rotura en el cambio de direccion de la tuberia de alimentacion del sistema de limpieza interna de la Unidad 4.</t>
  </si>
  <si>
    <t>HUAMPANI</t>
  </si>
  <si>
    <t>20/01/2026 08:07</t>
  </si>
  <si>
    <t>VENTANILLA</t>
  </si>
  <si>
    <t>TG3</t>
  </si>
  <si>
    <t>20/01/2026 01:59</t>
  </si>
  <si>
    <t>Pruebas para verificar fugas de gas.</t>
  </si>
  <si>
    <t>PARQUE EOLICO TRES HERMANAS S.A.C.</t>
  </si>
  <si>
    <t>PARQUE EOLICO 3 HERMANAS</t>
  </si>
  <si>
    <t>TH-04, TH-05 y TH-33 falla de bobina en el generador</t>
  </si>
  <si>
    <t>20/01/2026 12:48</t>
  </si>
  <si>
    <t>TH-27 falla en fusible de grid filter. Se reemplazo ventilador en modulo A21</t>
  </si>
  <si>
    <t>20/01/2026 09:19</t>
  </si>
  <si>
    <t>20/01/2026 17:52</t>
  </si>
  <si>
    <t>TH-14 Continuacion de mantenimiento preventivo 10mo anual</t>
  </si>
  <si>
    <t>20/01/2026 09:34</t>
  </si>
  <si>
    <t>20/01/2026 21:20</t>
  </si>
  <si>
    <t>TH-12 Concluye mantenimiento preventivo 10mo anual</t>
  </si>
  <si>
    <t>20/01/2026 13:29</t>
  </si>
  <si>
    <t>20/01/2026 17:12</t>
  </si>
  <si>
    <t>TH-06 Inspeccion preventiva de bobinas</t>
  </si>
  <si>
    <t>G1 CALLAO</t>
  </si>
  <si>
    <t>MANTENIMIENTO DE CULATAS Y PISTONES/MANTENIMIENTO DE RADIADOR</t>
  </si>
  <si>
    <t>20/01/2026 05:49</t>
  </si>
  <si>
    <t>20/01/2026 11:54</t>
  </si>
  <si>
    <t>FALLA EN EL VFD DEL SISTEMA DE LOS INYECTORES DE AIRE.</t>
  </si>
  <si>
    <t>LA GRINGA V</t>
  </si>
  <si>
    <t>REACONDICIONAMIENTO GENERAL DEL GE (COMPLETO) /MANTENIMIENTO DE RADIADOR</t>
  </si>
  <si>
    <t>PLUZ ENERGIA PERU S.A.A.</t>
  </si>
  <si>
    <t>BARSI</t>
  </si>
  <si>
    <t>ACOPLE 220</t>
  </si>
  <si>
    <t>CONEXIONADO Y PRUEBAS DE RELE DE CELDA DE ACOPLAMIENTO 1 220 KV SET BARSI.</t>
  </si>
  <si>
    <t>K  TR3 220/60</t>
  </si>
  <si>
    <t>MANTENIMIENTO DE SUPERESTRUCTURAS 220 KV</t>
  </si>
  <si>
    <t>ST B 220 kV</t>
  </si>
  <si>
    <t>MALVINAS - MIRADOR</t>
  </si>
  <si>
    <t>L-2114</t>
  </si>
  <si>
    <t>LAVADO DE CADENA DE AISLADORES</t>
  </si>
  <si>
    <t>ALIPIO ROSALES - MACHALA</t>
  </si>
  <si>
    <t>L-2280</t>
  </si>
  <si>
    <t>CUELLOS APERTURADOS EN LA FRONTERA LADO ECUADOR A SOLICITUD DE CENACE DESDE EL 19.06.2025.</t>
  </si>
  <si>
    <t>AZANGARO</t>
  </si>
  <si>
    <t>SE. AZANGARO 138 KV: RELE DIFERENCIAL DE BARRAS 87B DESHABILITADO POR PROYECTO DE MODERNIZACION DEL SISTEMA DE PROTECCIONES DE LA CH. SAN GABAN II. SE MODIFICARON LOS AJUSTES Z2 DE L-1042 Y L-1011 EN LOS EXTREMOS DE AYAVIRI Y JULIACA RESPECTIVAMENTE.</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</si>
  <si>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</si>
  <si>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</si>
  <si>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</si>
  <si>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</si>
  <si>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</si>
  <si>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T115-261</t>
  </si>
  <si>
    <t>20/01/2026 04:04</t>
  </si>
  <si>
    <t>20/01/2026 09:14</t>
  </si>
  <si>
    <t>FUERA DE SERVICIO PARA DETECTAR PUNTO DE FUGA DE GAS SF6 EN EL INTERRUPTOR IN-2188 LADO 220KV DE LA CL-T115 (EX T14). (R0127221)</t>
  </si>
  <si>
    <t>CHIMBOTE 1</t>
  </si>
  <si>
    <t>BARRA220-A</t>
  </si>
  <si>
    <t>20/01/2026 08:22</t>
  </si>
  <si>
    <t>20/01/2026 16:02</t>
  </si>
  <si>
    <t>FUERA DE SERVICIO DEBIDO A TRABAJOS DE ENLACE DE BARRA  A  ENTRE REP Y CTM. (R0123520)</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</si>
  <si>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</si>
  <si>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</si>
  <si>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</si>
  <si>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</si>
  <si>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</si>
  <si>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</si>
  <si>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</si>
  <si>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</si>
  <si>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</si>
  <si>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</si>
  <si>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</si>
  <si>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</si>
  <si>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</si>
  <si>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</si>
  <si>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</si>
  <si>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</si>
  <si>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</si>
  <si>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</si>
  <si>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</si>
  <si>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</si>
  <si>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</si>
  <si>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</si>
  <si>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</si>
  <si>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</si>
  <si>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</si>
  <si>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</si>
  <si>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</si>
  <si>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</si>
  <si>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</si>
  <si>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</si>
  <si>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POMACOCHA - SAN JUAN</t>
  </si>
  <si>
    <t>L-2205</t>
  </si>
  <si>
    <t>20/01/2026 07:30</t>
  </si>
  <si>
    <t>20/01/2026 16:06</t>
  </si>
  <si>
    <t>LIMPIEZA DE AISLADORES Y RENOVACION DE SILICONA DESDE T481 A T486, VOLTAN. REQUIERE L-2206 CON RECIERRES DESHABILITADOS. (R0127260)</t>
  </si>
  <si>
    <t>TINGO MARIA</t>
  </si>
  <si>
    <t>T27-11</t>
  </si>
  <si>
    <t>20/01/2026 08:15</t>
  </si>
  <si>
    <t>ECR: DESACTIVAR EL K86, SE MANTIENE EL BLOQUEO DE LOS ENCLAVAMIENTOS DE CIERRE DE INTERUPTOR. (R0126465)</t>
  </si>
  <si>
    <t>TINTAYA</t>
  </si>
  <si>
    <t>PROTECCION DIFERENCIAL DE BARRAS 138KV DESHABILITADO DEBIDO A QUE REP, GLENCORE Y TESUR NO HAN CONCLUIDO TODAS LAS PRUEBAS QUE GARANTICE LA CORRECTA OPERACION DEL 87B Y 50BF. RESPECTO A LAS PRUEBAS 50BF ESTAS SE ESTARAN PROGRAMANDO DESDE 24.02.2026 A 02.03.2026.</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</si>
  <si>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</si>
  <si>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</si>
  <si>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</si>
  <si>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</si>
  <si>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</si>
  <si>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</si>
  <si>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</si>
  <si>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</si>
  <si>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</si>
  <si>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BARRA A_138kV</t>
  </si>
  <si>
    <t>Proteccion diferencial de barras en la SE Azangaro deshabilitada por temas de seguridad (Modernizacion del Sistema de Protecciones)</t>
  </si>
  <si>
    <t>BARRA B_138kV</t>
  </si>
  <si>
    <t>IN-4114</t>
  </si>
  <si>
    <t>Acoplamiento de barras abierto, por el Proyecto de Modernizacion del Sistema de Protecciones. Cambio del tablero completo de proteccion de acople de barra.</t>
  </si>
  <si>
    <t>SHOUGESA</t>
  </si>
  <si>
    <t>SAN NICOLAS</t>
  </si>
  <si>
    <t>TV3</t>
  </si>
  <si>
    <t>Indisponible por falla en la celda del auxiliar N° 3</t>
  </si>
  <si>
    <t>SOUTHERN PERU CC</t>
  </si>
  <si>
    <t>ILO 1 - ELECTROSUR</t>
  </si>
  <si>
    <t>L-1391</t>
  </si>
  <si>
    <t>20/01/2026 16:00</t>
  </si>
  <si>
    <t>LAVADO EN CALIENTE DE AISLADORES L-1391 E346A a E419</t>
  </si>
  <si>
    <t>PARAMONGA E. - CAHUA</t>
  </si>
  <si>
    <t>L-1033</t>
  </si>
  <si>
    <t>LINEA INDISPONIBLE DESDE SE CAHUA A SE PARAMONGA EXISTENTE.</t>
  </si>
  <si>
    <t>L-1102</t>
  </si>
  <si>
    <t>LINEA EN SERVICIO EN CONDICION DE BYPASS CON LA LINEA L-1101</t>
  </si>
  <si>
    <t>SANTO DOMINGO DE LOS OLLEROS</t>
  </si>
  <si>
    <t>Mantenimiento correctivo de la valvula de control HP de la TV</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</si>
  <si>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</si>
  <si>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</si>
  <si>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</si>
  <si>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</si>
  <si>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</si>
  <si>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</si>
  <si>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</si>
  <si>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</si>
  <si>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</si>
  <si>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</si>
  <si>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</si>
  <si>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CL-2107</t>
  </si>
  <si>
    <t>20/01/2026 07:58</t>
  </si>
  <si>
    <t>20/01/2026 16:44</t>
  </si>
  <si>
    <t>MP 1A LIMPIEZA DE AISLAMIENTO Y LUBRICACION DE SECCIONADORES EN CELDA, ACTIVIDAD CON CAMBIO DE BARRAS. (R0125870)</t>
  </si>
  <si>
    <t>INSTALACION DE SENSORES DE CORRIENTE DE FUGA EN PARARRAYO PR-2407. (R0126402)</t>
  </si>
  <si>
    <t>BARRA B 220 kV</t>
  </si>
  <si>
    <t>20/01/2026 08:06</t>
  </si>
  <si>
    <t>FUERA DE SERVICIO DEBIDO A TRABAJOS DE CL-2107. (R0125870)</t>
  </si>
  <si>
    <t>BARRA A 220 kV</t>
  </si>
  <si>
    <t>20/01/2026 12:39</t>
  </si>
  <si>
    <t>20/01/2026 16:45</t>
  </si>
  <si>
    <t>SA-5117_BarraA</t>
  </si>
  <si>
    <t>BRAZO INFERIOR DEL SECCIONADOR SA-5117 (17.9.24) CON POSIBLE ROTURAS DE LA CREMALLERA INTERIOR. DISPONIBLE PARA MANIOBRAS DE FORMA LOCAL DESDE NIVEL CERO (10.12.24).</t>
  </si>
  <si>
    <t>BARRA A 220kV</t>
  </si>
  <si>
    <t>20/01/2026 08:28</t>
  </si>
  <si>
    <t>20/01/2026 14:40</t>
  </si>
  <si>
    <t>MP 12A MANTENIMIENTO ELECTROMECANICO A EQUIPOS DE BARRA (TT-2447). (R0124948)</t>
  </si>
  <si>
    <t>MP 4A LAVADO DE AISLAMIENTO A EQUIPOS DE BARRA, DEL TRANSFORMADOR DE TENSION DE BARRA  A  TT-2488. (R0123522)</t>
  </si>
  <si>
    <t>Enlace BA</t>
  </si>
  <si>
    <t>MP 4A LAVADO DE AISLAMIENTO AL ACOPLE DE BARRA  A  ENTRE REP Y CTM 220 KV, REQUIERE BARRA  A  DE REP Y CTM FUERA DE SERVICIO. (R0123520)</t>
  </si>
  <si>
    <t>IN-2654</t>
  </si>
  <si>
    <t>MP 4A LAVADO DE AISLAMIENTO DEL INTERRUPTOR. (R0123526)</t>
  </si>
  <si>
    <t>COLCABAMBA</t>
  </si>
  <si>
    <t>AT103-523</t>
  </si>
  <si>
    <t>NO SE TIENE MANDO REMOTO PARA CONTROLAR LOS TAPS DEL AUTOTRANSFORMADOR POR PROBLEMAS EN EL TRANSDUCTOR. LA MANIOBRA ES LOCAL Y REQUIERE AL ASISTENTE EN LA SUBESTACION PARA LAS MANIOBRAS.</t>
  </si>
  <si>
    <t>CL-2225</t>
  </si>
  <si>
    <t>20/01/2026 22:21</t>
  </si>
  <si>
    <t>REVISION DEL CIRCUITO DE CIERRE DEL INTERRUPTOR IN-2816. SE REALIZARA MANIOBRAS DE CIERRE Y APERTURA DEL INTERRUPTOR IN-2816. (R0127297)</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</si>
  <si>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</si>
  <si>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</si>
  <si>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</si>
  <si>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</si>
  <si>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</si>
  <si>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</si>
  <si>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</si>
  <si>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</si>
  <si>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</si>
  <si>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</si>
  <si>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MANTARO - COTARUSE</t>
  </si>
  <si>
    <t>L-2051</t>
  </si>
  <si>
    <t>POA: TRASLADO DE CABLE CONDUCTOR Y CABLE DE GUARDA DE RETICULADOS PROVISIONALES (R1, R2, R3) A TORRE EXISTENTE T-369 A T-370, REQUIERE L-2052 CON RECIERRES DESHABILITADOS, ACTIVIDAD CON CORTE CONTINUO. (R0118696)</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</si>
  <si>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</si>
  <si>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</si>
  <si>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</si>
  <si>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</si>
  <si>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</si>
  <si>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</si>
  <si>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</si>
  <si>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ZAPALLAL</t>
  </si>
  <si>
    <t>CALIBRACION DE SECCIONADOR ST-2509 DESCALIBRADO Y CON ALTA RESISTENCIA DE CONTACTO. (R0127273)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</si>
  <si>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</si>
  <si>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</si>
  <si>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</si>
  <si>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</si>
  <si>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</si>
  <si>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</si>
  <si>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</si>
  <si>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</si>
  <si>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</si>
  <si>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</si>
  <si>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</si>
  <si>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</si>
  <si>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</si>
  <si>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</si>
  <si>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</si>
  <si>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</si>
  <si>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</si>
  <si>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</si>
  <si>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</si>
  <si>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</si>
  <si>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</si>
  <si>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</si>
  <si>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</si>
  <si>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</si>
  <si>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</si>
  <si>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</si>
  <si>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</si>
  <si>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</si>
  <si>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</si>
  <si>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</si>
  <si>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</si>
  <si>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</si>
  <si>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</si>
  <si>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</si>
  <si>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</si>
  <si>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</si>
  <si>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</si>
  <si>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</si>
  <si>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</si>
  <si>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</si>
  <si>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</si>
  <si>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</si>
  <si>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</si>
  <si>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TACNA SOLAR SAC.</t>
  </si>
  <si>
    <t>ELECTRICA YANAPAMPA SAC</t>
  </si>
  <si>
    <t>ANDEAN POWER S.A.C.</t>
  </si>
  <si>
    <t>ASOCIACIÓN SANTA LUCIA DE CHACAS</t>
  </si>
  <si>
    <t>ATRIA ENERGIA S.A.C.</t>
  </si>
  <si>
    <t>COENERGY S.A.C.</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</si>
  <si>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</si>
  <si>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</si>
  <si>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</si>
  <si>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</si>
  <si>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</si>
  <si>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</si>
  <si>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</si>
  <si>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</si>
  <si>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</si>
  <si>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</si>
  <si>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</si>
  <si>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</si>
  <si>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</si>
  <si>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</si>
  <si>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</si>
  <si>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</si>
  <si>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</si>
  <si>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</si>
  <si>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</si>
  <si>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</si>
  <si>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</si>
  <si>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</si>
  <si>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</si>
  <si>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</si>
  <si>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</si>
  <si>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</si>
  <si>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</si>
  <si>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</si>
  <si>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</si>
  <si>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</si>
  <si>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</si>
  <si>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</si>
  <si>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</si>
  <si>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</si>
  <si>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</si>
  <si>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</si>
  <si>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</si>
  <si>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</si>
  <si>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</si>
  <si>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</si>
  <si>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</si>
  <si>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</si>
  <si>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</si>
  <si>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</si>
  <si>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</si>
  <si>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</si>
  <si>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</si>
  <si>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</si>
  <si>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</si>
  <si>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</si>
  <si>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</si>
  <si>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</si>
  <si>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</si>
  <si>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</si>
  <si>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</si>
  <si>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</si>
  <si>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</si>
  <si>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</si>
  <si>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</si>
  <si>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</si>
  <si>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</si>
  <si>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</si>
  <si>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</si>
  <si>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</si>
  <si>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</si>
  <si>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</si>
  <si>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</si>
  <si>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</si>
  <si>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</si>
  <si>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</si>
  <si>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</si>
  <si>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</si>
  <si>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</si>
  <si>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</si>
  <si>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</si>
  <si>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</si>
  <si>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</si>
  <si>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</si>
  <si>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</si>
  <si>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</si>
  <si>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</si>
  <si>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</si>
  <si>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</si>
  <si>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</si>
  <si>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</si>
  <si>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</si>
  <si>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</si>
  <si>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</si>
  <si>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</si>
  <si>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</si>
  <si>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</si>
  <si>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</si>
  <si>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</si>
  <si>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</si>
  <si>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</si>
  <si>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</si>
  <si>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</si>
  <si>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</si>
  <si>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</si>
  <si>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</si>
  <si>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</si>
  <si>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</si>
  <si>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</si>
  <si>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</si>
  <si>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</si>
  <si>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</si>
  <si>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</si>
  <si>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</si>
  <si>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</si>
  <si>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</si>
  <si>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</si>
  <si>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</si>
  <si>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</si>
  <si>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</si>
  <si>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</si>
  <si>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</si>
  <si>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</si>
  <si>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</si>
  <si>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</si>
  <si>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</si>
  <si>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</si>
  <si>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</si>
  <si>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</si>
  <si>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</si>
  <si>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</si>
  <si>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</si>
  <si>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</si>
  <si>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</si>
  <si>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</si>
  <si>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</si>
  <si>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</si>
  <si>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</si>
  <si>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</si>
  <si>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</si>
  <si>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</si>
  <si>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</si>
  <si>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</si>
  <si>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</si>
  <si>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</si>
  <si>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</si>
  <si>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</si>
  <si>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</si>
  <si>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RUCUY</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</si>
  <si>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</si>
  <si>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</si>
  <si>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</si>
  <si>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</si>
  <si>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</si>
  <si>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</si>
  <si>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</si>
  <si>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</si>
  <si>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</si>
  <si>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</si>
  <si>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</si>
  <si>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</si>
  <si>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</si>
  <si>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</si>
  <si>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</si>
  <si>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</si>
  <si>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</si>
  <si>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</si>
  <si>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</si>
  <si>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</si>
  <si>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</si>
  <si>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</si>
  <si>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</si>
  <si>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</si>
  <si>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</si>
  <si>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</si>
  <si>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</si>
  <si>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</si>
  <si>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</si>
  <si>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</si>
  <si>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</si>
  <si>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</si>
  <si>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</si>
  <si>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</si>
  <si>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</si>
  <si>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</si>
  <si>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</si>
  <si>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</si>
  <si>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</si>
  <si>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</si>
  <si>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</si>
  <si>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</si>
  <si>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</si>
  <si>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</si>
  <si>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</si>
  <si>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</si>
  <si>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</si>
  <si>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</si>
  <si>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</si>
  <si>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</si>
  <si>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</si>
  <si>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</si>
  <si>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</si>
  <si>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</si>
  <si>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</si>
  <si>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</si>
  <si>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</si>
  <si>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</si>
  <si>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</si>
  <si>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</si>
  <si>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</si>
  <si>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</si>
  <si>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</si>
  <si>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</si>
  <si>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</si>
  <si>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</si>
  <si>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</si>
  <si>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</si>
  <si>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</si>
  <si>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</si>
  <si>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</si>
  <si>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</si>
  <si>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</si>
  <si>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</si>
  <si>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</si>
  <si>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</si>
  <si>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</si>
  <si>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</si>
  <si>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</si>
  <si>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</si>
  <si>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</si>
  <si>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</si>
  <si>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</si>
  <si>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</si>
  <si>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</si>
  <si>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</si>
  <si>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</si>
  <si>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</si>
  <si>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</si>
  <si>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</si>
  <si>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</si>
  <si>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</si>
  <si>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21/01/2026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</si>
  <si>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</si>
  <si>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</si>
  <si>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</si>
  <si>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</si>
  <si>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</si>
  <si>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</si>
  <si>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</si>
  <si>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</si>
  <si>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</si>
  <si>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</si>
  <si>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</si>
  <si>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</si>
  <si>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</si>
  <si>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</si>
  <si>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</si>
  <si>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</si>
  <si>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</si>
  <si>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</si>
  <si>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</si>
  <si>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</si>
  <si>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</si>
  <si>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</si>
  <si>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</si>
  <si>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</si>
  <si>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</si>
  <si>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</si>
  <si>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</si>
  <si>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</si>
  <si>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</si>
  <si>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</si>
  <si>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</si>
  <si>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</si>
  <si>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</si>
  <si>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</si>
  <si>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</si>
  <si>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</si>
  <si>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</si>
  <si>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</si>
  <si>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</si>
  <si>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</si>
  <si>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</si>
  <si>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</si>
  <si>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</si>
  <si>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</si>
  <si>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</si>
  <si>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</si>
  <si>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</si>
  <si>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</si>
  <si>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</si>
  <si>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</si>
  <si>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</si>
  <si>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</si>
  <si>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</si>
  <si>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</si>
  <si>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</si>
  <si>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</si>
  <si>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</si>
  <si>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</si>
  <si>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</si>
  <si>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</si>
  <si>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</si>
  <si>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</si>
  <si>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</si>
  <si>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</si>
  <si>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</si>
  <si>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</si>
  <si>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</si>
  <si>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</si>
  <si>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</si>
  <si>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</si>
  <si>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</si>
  <si>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</si>
  <si>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</si>
  <si>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</si>
  <si>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</si>
  <si>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</si>
  <si>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</si>
  <si>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</si>
  <si>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</si>
  <si>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</si>
  <si>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</si>
  <si>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</si>
  <si>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</si>
  <si>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</si>
  <si>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</si>
  <si>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</si>
  <si>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</si>
  <si>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</si>
  <si>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</si>
  <si>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</si>
  <si>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</si>
  <si>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</si>
  <si>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</si>
  <si>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</si>
  <si>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</si>
  <si>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</si>
  <si>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</si>
  <si>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</si>
  <si>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</si>
  <si>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</si>
  <si>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</si>
  <si>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</si>
  <si>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</si>
  <si>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</si>
  <si>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</si>
  <si>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</si>
  <si>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</si>
  <si>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</si>
  <si>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</si>
  <si>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</si>
  <si>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</si>
  <si>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</si>
  <si>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</si>
  <si>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</si>
  <si>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</si>
  <si>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</si>
  <si>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</si>
  <si>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</si>
  <si>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</si>
  <si>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</si>
  <si>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</si>
  <si>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</si>
  <si>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</si>
  <si>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</si>
  <si>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</si>
  <si>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</si>
  <si>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</si>
  <si>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</si>
  <si>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</si>
  <si>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</si>
  <si>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</si>
  <si>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</si>
  <si>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</si>
  <si>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</si>
  <si>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</si>
  <si>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</si>
  <si>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</si>
  <si>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</si>
  <si>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</si>
  <si>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</si>
  <si>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</si>
  <si>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</si>
  <si>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</si>
  <si>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</si>
  <si>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</si>
  <si>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</si>
  <si>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</si>
  <si>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</si>
  <si>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</si>
  <si>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</si>
  <si>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</si>
  <si>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</si>
  <si>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</si>
  <si>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t>
  </si>
  <si>
    <t>100.00</t>
  </si>
  <si>
    <t>C.H. CARHUAQUERO IV</t>
  </si>
  <si>
    <t>C.H. CALLAHUANCA</t>
  </si>
  <si>
    <t>C.H. HER 1</t>
  </si>
  <si>
    <t>C.H. HUAMPANI</t>
  </si>
  <si>
    <t>C.H. MOYOPAMPA</t>
  </si>
  <si>
    <t>C.H. SAN GABAN II</t>
  </si>
  <si>
    <t>PCH TUPURI</t>
  </si>
  <si>
    <t xml:space="preserve">SINERSA                                           </t>
  </si>
  <si>
    <t>C.H. CHANCAY</t>
  </si>
  <si>
    <t>C.H. POECHOS II</t>
  </si>
  <si>
    <t>C.H. ARCATA</t>
  </si>
  <si>
    <t>C.H. CAHUA</t>
  </si>
  <si>
    <t>C.H. MALPASO</t>
  </si>
  <si>
    <t>C.H. YAUPI</t>
  </si>
  <si>
    <t>C.H. OROYA</t>
  </si>
  <si>
    <t>C.H. PACHACHACA</t>
  </si>
  <si>
    <t>C.H. ANASHIRONI</t>
  </si>
  <si>
    <t>GENERACIÓN ELÉCTRICA DE LAS CENTRALES RER (MW)</t>
  </si>
  <si>
    <t>ENERGIA RENOVABLE LA JOYA S.A.</t>
  </si>
  <si>
    <t>HYDRO PATAPO S.A.C.</t>
  </si>
  <si>
    <t>TOTAL RER</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</si>
  <si>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</si>
  <si>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</si>
  <si>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</si>
  <si>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</si>
  <si>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</si>
  <si>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</si>
  <si>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</si>
  <si>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</si>
  <si>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</si>
  <si>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</si>
  <si>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</si>
  <si>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</si>
  <si>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</si>
  <si>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</si>
  <si>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</si>
  <si>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</si>
  <si>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</si>
  <si>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</si>
  <si>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</si>
  <si>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</si>
  <si>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</si>
  <si>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</si>
  <si>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</si>
  <si>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</si>
  <si>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</si>
  <si>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</si>
  <si>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</si>
  <si>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</si>
  <si>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</si>
  <si>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</si>
  <si>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</si>
  <si>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</si>
  <si>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</si>
  <si>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</si>
  <si>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</si>
  <si>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</si>
  <si>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</si>
  <si>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</si>
  <si>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</si>
  <si>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</si>
  <si>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</si>
  <si>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</si>
  <si>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</si>
  <si>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</si>
  <si>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</si>
  <si>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</si>
  <si>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</si>
  <si>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</si>
  <si>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</si>
  <si>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</si>
  <si>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</si>
  <si>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</si>
  <si>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</si>
  <si>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</si>
  <si>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</si>
  <si>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</si>
  <si>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</si>
  <si>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</si>
  <si>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</si>
  <si>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</si>
  <si>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</si>
  <si>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</si>
  <si>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</si>
  <si>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</si>
  <si>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</si>
  <si>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</si>
  <si>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</si>
  <si>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</si>
  <si>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</si>
  <si>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</si>
  <si>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</si>
  <si>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</si>
  <si>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</si>
  <si>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</si>
  <si>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#FFD272</t>
  </si>
  <si>
    <t>#98D2FF</t>
  </si>
  <si>
    <t>CENTRALES DE COGENERACIÓN DEL SEIN</t>
  </si>
  <si>
    <t xml:space="preserve">TOTAL
COGENERACION
</t>
  </si>
  <si>
    <t>C.T. REFINERÍA TALARA</t>
  </si>
  <si>
    <t>jueves, 1 de Enero del 2026 - martes, 20 de Enero del 2026</t>
  </si>
  <si>
    <t>EVOLUCIÓN DE LA PRODUCCIÓN DE LA ENERGÍA DIARIA DE LOS INTEGRANTES DEL COES (MWh)</t>
  </si>
  <si>
    <t>UNIDAD</t>
  </si>
  <si>
    <t>TIPO</t>
  </si>
  <si>
    <t>Enero</t>
  </si>
  <si>
    <t>TV-01</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</si>
  <si>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</si>
  <si>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</si>
  <si>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</si>
  <si>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</si>
  <si>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</si>
  <si>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</si>
  <si>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</si>
  <si>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</si>
  <si>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</si>
  <si>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</si>
  <si>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</si>
  <si>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</si>
  <si>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</si>
  <si>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</si>
  <si>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</si>
  <si>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</si>
  <si>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</si>
  <si>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</si>
  <si>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</si>
  <si>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</si>
  <si>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</si>
  <si>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</si>
  <si>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</si>
  <si>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</si>
  <si>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</si>
  <si>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</si>
  <si>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</si>
  <si>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</si>
  <si>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INTIPAMPA EXPANSIÓN</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</si>
  <si>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</si>
  <si>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</si>
  <si>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</si>
  <si>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</si>
  <si>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</si>
  <si>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</si>
  <si>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</si>
  <si>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</si>
  <si>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</si>
  <si>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</si>
  <si>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</si>
  <si>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</si>
  <si>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</si>
  <si>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</si>
  <si>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</si>
  <si>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</si>
  <si>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</si>
  <si>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</si>
  <si>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</si>
  <si>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</si>
  <si>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</si>
  <si>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</si>
  <si>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</si>
  <si>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</si>
  <si>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</si>
  <si>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</si>
  <si>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</si>
  <si>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</si>
  <si>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</si>
  <si>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</si>
  <si>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</si>
  <si>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</si>
  <si>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</si>
  <si>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</si>
  <si>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</si>
  <si>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</si>
  <si>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</si>
  <si>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</si>
  <si>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</si>
  <si>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</si>
  <si>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</si>
  <si>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</si>
  <si>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</si>
  <si>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</si>
  <si>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</si>
  <si>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</si>
  <si>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</si>
  <si>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</si>
  <si>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</si>
  <si>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</si>
  <si>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</si>
  <si>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</si>
  <si>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</si>
  <si>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</si>
  <si>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</si>
  <si>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</si>
  <si>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</si>
  <si>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</si>
  <si>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</si>
  <si>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</si>
  <si>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</si>
  <si>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</si>
  <si>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</si>
  <si>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</si>
  <si>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</si>
  <si>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</si>
  <si>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</si>
  <si>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</si>
  <si>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</si>
  <si>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</si>
  <si>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</si>
  <si>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</si>
  <si>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</si>
  <si>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</si>
  <si>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</si>
  <si>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</si>
  <si>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</si>
  <si>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</si>
  <si>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</si>
  <si>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</si>
  <si>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</si>
  <si>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</si>
  <si>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</si>
  <si>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</si>
  <si>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</si>
  <si>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</si>
  <si>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</si>
  <si>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</si>
  <si>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</si>
  <si>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</si>
  <si>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</si>
  <si>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</si>
  <si>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</si>
  <si>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</si>
  <si>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</si>
  <si>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</si>
  <si>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</si>
  <si>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</si>
  <si>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</si>
  <si>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</si>
  <si>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</si>
  <si>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</si>
  <si>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</si>
  <si>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</si>
  <si>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</si>
  <si>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G-1</t>
  </si>
  <si>
    <t>CANA BRAVA TV1 - BAGAZO</t>
  </si>
  <si>
    <t>20/01/2026 09:00:00</t>
  </si>
  <si>
    <t>CANA BRAVA TV1 &amp; TV2 - BAGAZO</t>
  </si>
  <si>
    <t>20/01/2026 10:31:00</t>
  </si>
  <si>
    <t>CASA GRANDE TV1 &amp; TV3 - BAGAZO</t>
  </si>
  <si>
    <t>INDEP_G4</t>
  </si>
  <si>
    <t>INDEPENDENCIA GAS</t>
  </si>
  <si>
    <t>20/01/2026 08:44:00</t>
  </si>
  <si>
    <t>20/01/2026 10:58:00</t>
  </si>
  <si>
    <t>20/01/2026 08:39:00</t>
  </si>
  <si>
    <t>A MINIMA CARGA</t>
  </si>
  <si>
    <t>INDEP_G1</t>
  </si>
  <si>
    <t>20/01/2026 10:34:00</t>
  </si>
  <si>
    <t>20/01/2026 10:29:00</t>
  </si>
  <si>
    <t>POR PRUEBAS</t>
  </si>
  <si>
    <t>20/01/2026 13:19:00</t>
  </si>
  <si>
    <t>20/01/2026 13:09:00</t>
  </si>
  <si>
    <t>POR POTENCIA O ENERGIA</t>
  </si>
  <si>
    <t>20/01/2026 14:44:00</t>
  </si>
  <si>
    <t>20/01/2026 17:33:00</t>
  </si>
  <si>
    <t>20/01/2026 17:43:00</t>
  </si>
  <si>
    <t>20/01/2026 17:33:01</t>
  </si>
  <si>
    <t>MALACAS1 TG6 - GAS</t>
  </si>
  <si>
    <t>CHILCA1 CCOMB TG1 &amp; TG2 &amp; TG3 - GAS</t>
  </si>
  <si>
    <t>CHILCA2 TG41 - GAS</t>
  </si>
  <si>
    <t>20/01/2026 09:47:00</t>
  </si>
  <si>
    <t>CHILCA2 CCOMB TG41 - GAS</t>
  </si>
  <si>
    <t>FENIX CCOMB GT11 &amp; GT12 - GAS</t>
  </si>
  <si>
    <t>20/01/2026 08:19:00</t>
  </si>
  <si>
    <t>Pruebas de válvulas combinadas de la unidad TV10 en CC2x1</t>
  </si>
  <si>
    <t>REF_TALARA TV1 - NLH_RFG</t>
  </si>
  <si>
    <t>REF_TALARA TV2 - NLH_RFG</t>
  </si>
  <si>
    <t>KALLPA TG2 - GAS</t>
  </si>
  <si>
    <t>20/01/2026 02:51:00</t>
  </si>
  <si>
    <t>20/01/2026 03:26:00</t>
  </si>
  <si>
    <t>20/01/2026 02:51:01</t>
  </si>
  <si>
    <t>KALLPA TG3 - GAS</t>
  </si>
  <si>
    <t>20/01/2026 07:24:00</t>
  </si>
  <si>
    <t>20/01/2026 09:17:00</t>
  </si>
  <si>
    <t>20/01/2026 06:53:00</t>
  </si>
  <si>
    <t>20/01/2026 07:36:00</t>
  </si>
  <si>
    <t>20/01/2026 09:06:00</t>
  </si>
  <si>
    <t>20/01/2026 07:08:00</t>
  </si>
  <si>
    <t>KALLPA TG1 - GAS</t>
  </si>
  <si>
    <t>20/01/2026 08:54:00</t>
  </si>
  <si>
    <t>20/01/2026 14:36:00</t>
  </si>
  <si>
    <t>20/01/2026 08:26:00</t>
  </si>
  <si>
    <t>20/01/2026 10:09:00</t>
  </si>
  <si>
    <t>20/01/2026 09:32:00</t>
  </si>
  <si>
    <t>20/01/2026 23:26:00</t>
  </si>
  <si>
    <t>20/01/2026 22:50:00</t>
  </si>
  <si>
    <t>20/01/2026 17:21:00</t>
  </si>
  <si>
    <t>20/01/2026 19:07:00</t>
  </si>
  <si>
    <t>20/01/2026 22:37:00</t>
  </si>
  <si>
    <t>20/01/2026 23:11:00</t>
  </si>
  <si>
    <t>20/01/2026 22:49:00</t>
  </si>
  <si>
    <t>20/01/2026 23:38:00</t>
  </si>
  <si>
    <t>20/01/2026 23:19:00</t>
  </si>
  <si>
    <t>20/01/2026 23:57:00</t>
  </si>
  <si>
    <t>LAS FLORES TG1 - GAS</t>
  </si>
  <si>
    <t>20/01/2026 02:35:00</t>
  </si>
  <si>
    <t>20/01/2026 02:20:00</t>
  </si>
  <si>
    <t>20/01/2026 08:03:00</t>
  </si>
  <si>
    <t>20/01/2026 08:58:00</t>
  </si>
  <si>
    <t>20/01/2026 10:13:00</t>
  </si>
  <si>
    <t>20/01/2026 17:40:00</t>
  </si>
  <si>
    <t>20/01/2026 18:58:00</t>
  </si>
  <si>
    <t>20/01/2026 23:31:00</t>
  </si>
  <si>
    <t>20/01/2026 23:16:00</t>
  </si>
  <si>
    <t>VENTANILLA CCOMB TG4 - GAS</t>
  </si>
  <si>
    <t>20/01/2026 02:23:00</t>
  </si>
  <si>
    <t>VENTANILLA TG3 - GAS</t>
  </si>
  <si>
    <t>VENTANILLA CCOMB TG3 &amp; TG4 - GAS</t>
  </si>
  <si>
    <t>A las 04:32 h, S/C generar 360 MW.
A las 05:21 h, S/C generar máximo.</t>
  </si>
  <si>
    <t>HUAYCOLORO - BIOGAS</t>
  </si>
  <si>
    <t>LA GRINGA V - BIOGAS</t>
  </si>
  <si>
    <t>DONA CATALINA  - BIOGAS</t>
  </si>
  <si>
    <t>CALLAO - BIOGAS</t>
  </si>
  <si>
    <t>20/01/2026 11:43:00</t>
  </si>
  <si>
    <t>OLLEROS TG1 - GAS</t>
  </si>
  <si>
    <t>20/01/2026 15:07:00</t>
  </si>
  <si>
    <t>20/01/2026 16:04:00</t>
  </si>
  <si>
    <t>20/01/2026 14:37:00</t>
  </si>
  <si>
    <t>20/01/2026 17:14:00</t>
  </si>
  <si>
    <t>20/01/2026 19:11:00</t>
  </si>
  <si>
    <t>20/01/2026 18:39:00</t>
  </si>
  <si>
    <t>Hora Inicio y Fin de Indisponibilidades de las Unidades de Generación SEIN</t>
  </si>
  <si>
    <t>Mantenimiento por 1,000 horas de operación</t>
  </si>
  <si>
    <t>Se concluyen los trabajos de Inspección, limpieza, ajuste y pruebas de apertura y cierre de LBS unidad G09.</t>
  </si>
  <si>
    <t>Unidad TV de la CT Las Flores fuera de servicio por reparación de caja reductora de turbina</t>
  </si>
  <si>
    <t>CAÑÓN DEL PATO</t>
  </si>
  <si>
    <t>Inspección de UG5, por ruido inusual e incremento de vibración.</t>
  </si>
  <si>
    <t>Ingeniería inversa (escaneado), control dimensional de los acoples entre el eje y el rodete actualmente instalados.</t>
  </si>
  <si>
    <t>Parada por alta concentración de sólidos en el río.</t>
  </si>
  <si>
    <t>Rotura en el cambio de dirección de la tubería de alimentación del sistema de limpieza interna de la Unidad 4.</t>
  </si>
  <si>
    <t>HUAMPANÍ</t>
  </si>
  <si>
    <t>TH-27 falla en fusible de grid filter. Se reemplazó ventilador en módulo A21</t>
  </si>
  <si>
    <t>TH-14 Continuación de mantenimiento preventivo 10mo anual</t>
  </si>
  <si>
    <t>TH-06 Inspección preventiva de bobinas</t>
  </si>
  <si>
    <t>SAN NICOLÁS</t>
  </si>
  <si>
    <t>Mantenimiento correctivo de la válvula de control HP de la TV</t>
  </si>
  <si>
    <t>EJECUTADO</t>
  </si>
  <si>
    <t>Martes 20 de Enero del 2026 / SEM N° 3</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</si>
  <si>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</si>
  <si>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</si>
  <si>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</si>
  <si>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</si>
  <si>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</si>
  <si>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</si>
  <si>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</si>
  <si>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</si>
  <si>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</si>
  <si>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</si>
  <si>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</si>
  <si>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</si>
  <si>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</si>
  <si>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</si>
  <si>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</si>
  <si>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</si>
  <si>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</si>
  <si>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</si>
  <si>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</si>
  <si>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</si>
  <si>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</si>
  <si>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</si>
  <si>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</si>
  <si>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</si>
  <si>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</si>
  <si>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</si>
  <si>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</si>
  <si>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</si>
  <si>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</si>
  <si>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</si>
  <si>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</si>
  <si>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</si>
  <si>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</si>
  <si>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</si>
  <si>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</si>
  <si>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</si>
  <si>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</si>
  <si>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</si>
  <si>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</si>
  <si>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</si>
  <si>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</si>
  <si>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</si>
  <si>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</si>
  <si>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</si>
  <si>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</si>
  <si>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</si>
  <si>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</si>
  <si>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</si>
  <si>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</si>
  <si>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</si>
  <si>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</si>
  <si>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</si>
  <si>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</si>
  <si>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</si>
  <si>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</si>
  <si>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</si>
  <si>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</si>
  <si>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</si>
  <si>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</si>
  <si>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</si>
  <si>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</si>
  <si>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</si>
  <si>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</si>
  <si>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</si>
  <si>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</si>
  <si>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</si>
  <si>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</si>
  <si>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</si>
  <si>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</si>
  <si>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</si>
  <si>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</si>
  <si>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</si>
  <si>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</si>
  <si>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</si>
  <si>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</si>
  <si>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</si>
  <si>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</si>
  <si>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</si>
  <si>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</si>
  <si>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</si>
  <si>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</si>
  <si>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</si>
  <si>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</si>
  <si>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</si>
  <si>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</si>
  <si>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</si>
  <si>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</si>
  <si>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</si>
  <si>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</si>
  <si>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</si>
  <si>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</si>
  <si>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</si>
  <si>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</si>
  <si>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</si>
  <si>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</si>
  <si>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</si>
  <si>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</si>
  <si>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</si>
  <si>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</si>
  <si>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</si>
  <si>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</si>
  <si>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</si>
  <si>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</si>
  <si>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</si>
  <si>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</si>
  <si>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</si>
  <si>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</si>
  <si>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</si>
  <si>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</si>
  <si>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</si>
  <si>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</si>
  <si>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</si>
  <si>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</si>
  <si>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</si>
  <si>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</si>
  <si>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</si>
  <si>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5748320.88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</si>
  <si>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</si>
  <si>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</si>
  <si>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</si>
  <si>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</si>
  <si>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</si>
  <si>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</si>
  <si>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</si>
  <si>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</si>
  <si>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</si>
  <si>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</si>
  <si>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</si>
  <si>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</si>
  <si>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</si>
  <si>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</si>
  <si>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</si>
  <si>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</si>
  <si>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</si>
  <si>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</si>
  <si>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</si>
  <si>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</si>
  <si>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</si>
  <si>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</si>
  <si>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</si>
  <si>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</si>
  <si>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</si>
  <si>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</si>
  <si>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</si>
  <si>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</si>
  <si>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</si>
  <si>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</si>
  <si>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</si>
  <si>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</si>
  <si>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</si>
  <si>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</si>
  <si>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</si>
  <si>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</si>
  <si>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</si>
  <si>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</si>
  <si>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</si>
  <si>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</si>
  <si>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</si>
  <si>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</si>
  <si>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</si>
  <si>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</si>
  <si>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</si>
  <si>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</si>
  <si>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</si>
  <si>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</si>
  <si>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</si>
  <si>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</si>
  <si>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</si>
  <si>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</si>
  <si>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</si>
  <si>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</si>
  <si>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</si>
  <si>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</si>
  <si>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</si>
  <si>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</si>
  <si>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</si>
  <si>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</si>
  <si>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</si>
  <si>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</si>
  <si>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</si>
  <si>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</si>
  <si>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</si>
  <si>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</si>
  <si>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</si>
  <si>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</si>
  <si>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</si>
  <si>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</si>
  <si>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</si>
  <si>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</si>
  <si>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</si>
  <si>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</si>
  <si>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</si>
  <si>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</si>
  <si>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</si>
  <si>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</si>
  <si>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</si>
  <si>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</si>
  <si>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</si>
  <si>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</si>
  <si>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</si>
  <si>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</si>
  <si>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</si>
  <si>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</si>
  <si>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</si>
  <si>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</si>
  <si>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</si>
  <si>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</si>
  <si>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</si>
  <si>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</si>
  <si>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</si>
  <si>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</si>
  <si>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</si>
  <si>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</si>
  <si>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</si>
  <si>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</si>
  <si>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</si>
  <si>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</si>
  <si>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</si>
  <si>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</si>
  <si>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</si>
  <si>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</si>
  <si>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</si>
  <si>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</si>
  <si>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</si>
  <si>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</si>
  <si>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</si>
  <si>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</si>
  <si>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</si>
  <si>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</si>
  <si>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</si>
  <si>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</si>
  <si>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</si>
  <si>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</si>
  <si>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</si>
  <si>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</si>
  <si>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</si>
  <si>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</si>
  <si>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</si>
  <si>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</si>
  <si>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</si>
  <si>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</si>
  <si>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</si>
  <si>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</si>
  <si>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</si>
  <si>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</si>
  <si>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</si>
  <si>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</si>
  <si>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</si>
  <si>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</si>
  <si>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</si>
  <si>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</si>
  <si>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Vertimiento de embalses</t>
  </si>
  <si>
    <t>TOMA KM 105</t>
  </si>
  <si>
    <t>02:00:00</t>
  </si>
  <si>
    <t>12:30:00</t>
  </si>
  <si>
    <t>CUENCA RIO HUAURA</t>
  </si>
  <si>
    <t>CUENCA RIO PATIVILCA</t>
  </si>
  <si>
    <t>CUENCA RIO PAUCARTAMBO</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</si>
  <si>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</si>
  <si>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</si>
  <si>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</si>
  <si>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</si>
  <si>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</si>
  <si>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</si>
  <si>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</si>
  <si>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</si>
  <si>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</si>
  <si>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</si>
  <si>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</si>
  <si>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</si>
  <si>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</si>
  <si>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</si>
  <si>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DIESEL EN PLANTA.</t>
  </si>
  <si>
    <t>Reporte de Consumo de Combustibles</t>
  </si>
  <si>
    <t>CONSUMO DE COMBUSTIBLES - LÍQUIDO, SÓLIDO, GASEOSO</t>
  </si>
  <si>
    <t>MEDIDOR</t>
  </si>
  <si>
    <t>20/Jan</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</si>
  <si>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</si>
  <si>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</si>
  <si>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</si>
  <si>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</si>
  <si>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</si>
  <si>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</si>
  <si>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</si>
  <si>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</si>
  <si>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</si>
  <si>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</si>
  <si>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</si>
  <si>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</si>
  <si>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</si>
  <si>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</si>
  <si>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</si>
  <si>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</si>
  <si>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</si>
  <si>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</si>
  <si>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</si>
  <si>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</si>
  <si>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</si>
  <si>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</si>
  <si>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</si>
  <si>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</si>
  <si>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</si>
  <si>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</si>
  <si>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</si>
  <si>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</si>
  <si>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</si>
  <si>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</si>
  <si>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</si>
  <si>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</si>
  <si>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</si>
  <si>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</si>
  <si>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</si>
  <si>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</si>
  <si>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</si>
  <si>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</si>
  <si>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</si>
  <si>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</si>
  <si>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</si>
  <si>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</si>
  <si>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</si>
  <si>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</si>
  <si>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</si>
  <si>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</si>
  <si>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</si>
  <si>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</si>
  <si>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</si>
  <si>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</si>
  <si>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</si>
  <si>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</si>
  <si>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</si>
  <si>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</si>
  <si>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</si>
  <si>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</si>
  <si>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</si>
  <si>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</si>
  <si>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</si>
  <si>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</si>
  <si>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</si>
  <si>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</si>
  <si>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</si>
  <si>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</si>
  <si>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</si>
  <si>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</si>
  <si>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</si>
  <si>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</si>
  <si>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</si>
  <si>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</si>
  <si>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</si>
  <si>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</si>
  <si>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</si>
  <si>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</si>
  <si>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</si>
  <si>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20/01/2026 01:00</t>
  </si>
  <si>
    <t>20/01/2026 02:00</t>
  </si>
  <si>
    <t>20/01/2026 03:00</t>
  </si>
  <si>
    <t>20/01/2026 04:00</t>
  </si>
  <si>
    <t>20/01/2026 05:00</t>
  </si>
  <si>
    <t>20/01/2026 10:00</t>
  </si>
  <si>
    <t>20/01/2026 11:00</t>
  </si>
  <si>
    <t>20/01/2026 12:00</t>
  </si>
  <si>
    <t>20/01/2026 13:00</t>
  </si>
  <si>
    <t>20/01/2026 15:00</t>
  </si>
  <si>
    <t>20/01/2026 18:00</t>
  </si>
  <si>
    <t>20/01/2026 20:00</t>
  </si>
  <si>
    <t>20/01/2026 21:00</t>
  </si>
  <si>
    <t>20/01/2026 22:00</t>
  </si>
  <si>
    <t>20/01/2026 23:00</t>
  </si>
  <si>
    <t>TEMPERATURA AMBIENTE (ºC)</t>
  </si>
  <si>
    <t>Disponibilidad de Gas Natural de las Centrales Termoeléctricas</t>
  </si>
  <si>
    <t>GASEODUCTO</t>
  </si>
  <si>
    <t>VOLUMEN DE GAS (Mm3)</t>
  </si>
  <si>
    <t>INICIAL</t>
  </si>
  <si>
    <t>GASEODUCTO DE CAMISEA (EGESUR)</t>
  </si>
  <si>
    <t>21/01/2026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</si>
  <si>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</si>
  <si>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</si>
  <si>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</si>
  <si>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</si>
  <si>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</si>
  <si>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</si>
  <si>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</si>
  <si>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</si>
  <si>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</si>
  <si>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</si>
  <si>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</si>
  <si>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</si>
  <si>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</si>
  <si>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</si>
  <si>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</si>
  <si>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</si>
  <si>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</si>
  <si>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</si>
  <si>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</si>
  <si>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</si>
  <si>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</si>
  <si>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</si>
  <si>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</si>
  <si>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</si>
  <si>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</si>
  <si>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</si>
  <si>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</si>
  <si>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</si>
  <si>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</si>
  <si>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</si>
  <si>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</si>
  <si>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</si>
  <si>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</si>
  <si>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</si>
  <si>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</si>
  <si>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</si>
  <si>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</si>
  <si>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</si>
  <si>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</si>
  <si>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</si>
  <si>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</si>
  <si>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</si>
  <si>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</si>
  <si>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</si>
  <si>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</si>
  <si>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</si>
  <si>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</si>
  <si>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</si>
  <si>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</si>
  <si>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</si>
  <si>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</si>
  <si>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</si>
  <si>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</si>
  <si>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</si>
  <si>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</si>
  <si>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</si>
  <si>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</si>
  <si>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</si>
  <si>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</si>
  <si>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</si>
  <si>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</si>
  <si>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</si>
  <si>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</si>
  <si>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</si>
  <si>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</si>
  <si>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</si>
  <si>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</si>
  <si>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</si>
  <si>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</si>
  <si>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</si>
  <si>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</si>
  <si>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</si>
  <si>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</si>
  <si>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</si>
  <si>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</si>
  <si>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</si>
  <si>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</si>
  <si>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</si>
  <si>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</si>
  <si>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</si>
  <si>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</si>
  <si>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</si>
  <si>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</si>
  <si>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</si>
  <si>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</si>
  <si>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</si>
  <si>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</si>
  <si>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</si>
  <si>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</si>
  <si>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</si>
  <si>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</si>
  <si>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</si>
  <si>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</si>
  <si>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</si>
  <si>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</si>
  <si>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</si>
  <si>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</si>
  <si>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</si>
  <si>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</si>
  <si>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</si>
  <si>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</si>
  <si>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</si>
  <si>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</si>
  <si>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</si>
  <si>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</si>
  <si>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</si>
  <si>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</si>
  <si>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</si>
  <si>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</si>
  <si>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</si>
  <si>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</si>
  <si>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</si>
  <si>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</si>
  <si>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</si>
  <si>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</si>
  <si>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</si>
  <si>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</si>
  <si>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</si>
  <si>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</si>
  <si>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</si>
  <si>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</si>
  <si>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</si>
  <si>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</si>
  <si>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</si>
  <si>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</si>
  <si>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</si>
  <si>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</si>
  <si>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</si>
  <si>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</si>
  <si>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</si>
  <si>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</si>
  <si>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</si>
  <si>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</si>
  <si>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</si>
  <si>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</si>
  <si>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</si>
  <si>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</si>
  <si>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</si>
  <si>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</si>
  <si>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</si>
  <si>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</si>
  <si>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</si>
  <si>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</si>
  <si>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</si>
  <si>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</si>
  <si>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</si>
  <si>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</si>
  <si>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</si>
  <si>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</si>
  <si>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</si>
  <si>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</si>
  <si>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</si>
  <si>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</si>
  <si>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</si>
  <si>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</si>
  <si>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</si>
  <si>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</si>
  <si>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</si>
  <si>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</si>
  <si>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</si>
  <si>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</si>
  <si>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</si>
  <si>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</si>
  <si>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</si>
  <si>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</si>
  <si>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</si>
  <si>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</si>
  <si>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</si>
  <si>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</si>
  <si>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</si>
  <si>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</si>
  <si>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</si>
  <si>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</si>
  <si>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</si>
  <si>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</si>
  <si>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</si>
  <si>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</si>
  <si>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</si>
  <si>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</si>
  <si>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</si>
  <si>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</si>
  <si>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</si>
  <si>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</si>
  <si>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</si>
  <si>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</si>
  <si>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</si>
  <si>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</si>
  <si>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</si>
  <si>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</si>
  <si>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</si>
  <si>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</si>
  <si>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</si>
  <si>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</si>
  <si>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</si>
  <si>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</si>
  <si>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</si>
  <si>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</si>
  <si>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</si>
  <si>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</si>
  <si>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</si>
  <si>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</si>
  <si>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</si>
  <si>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</si>
  <si>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</si>
  <si>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</si>
  <si>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</si>
  <si>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</si>
  <si>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</si>
  <si>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</si>
  <si>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</si>
  <si>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</si>
  <si>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</si>
  <si>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</si>
  <si>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</si>
  <si>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</si>
  <si>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</si>
  <si>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</si>
  <si>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</si>
  <si>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</si>
  <si>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</si>
  <si>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</si>
  <si>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</si>
  <si>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</si>
  <si>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</si>
  <si>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</si>
  <si>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</si>
  <si>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</si>
  <si>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</si>
  <si>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</si>
  <si>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</si>
  <si>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</si>
  <si>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</si>
  <si>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</si>
  <si>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</si>
  <si>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</si>
  <si>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</si>
  <si>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</si>
  <si>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</si>
  <si>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</si>
  <si>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</si>
  <si>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</si>
  <si>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</si>
  <si>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</si>
  <si>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</si>
  <si>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</si>
  <si>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</si>
  <si>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</si>
  <si>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</si>
  <si>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</si>
  <si>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</si>
  <si>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</si>
  <si>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</si>
  <si>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</si>
  <si>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</si>
  <si>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</si>
  <si>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</si>
  <si>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</si>
  <si>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</si>
  <si>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</si>
  <si>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</si>
  <si>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</si>
  <si>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</si>
  <si>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</si>
  <si>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</si>
  <si>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</si>
  <si>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</si>
  <si>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</si>
  <si>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</si>
  <si>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</si>
  <si>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</si>
  <si>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</si>
  <si>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</si>
  <si>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</si>
  <si>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</si>
  <si>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</si>
  <si>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</si>
  <si>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</si>
  <si>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</si>
  <si>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</si>
  <si>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</si>
  <si>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</si>
  <si>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</si>
  <si>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</si>
  <si>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</si>
  <si>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</si>
  <si>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</si>
  <si>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</si>
  <si>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</si>
  <si>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</si>
  <si>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</si>
  <si>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</si>
  <si>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</si>
  <si>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</si>
  <si>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</si>
  <si>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</si>
  <si>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</si>
  <si>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</si>
  <si>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</si>
  <si>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</si>
  <si>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</si>
  <si>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</si>
  <si>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</si>
  <si>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</si>
  <si>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</si>
  <si>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</si>
  <si>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</si>
  <si>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</si>
  <si>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</si>
  <si>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</si>
  <si>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</si>
  <si>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</si>
  <si>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</si>
  <si>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</si>
  <si>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</si>
  <si>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</si>
  <si>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</si>
  <si>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</si>
  <si>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</si>
  <si>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</si>
  <si>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</si>
  <si>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</si>
  <si>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</si>
  <si>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</si>
  <si>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</si>
  <si>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</si>
  <si>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</si>
  <si>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</si>
  <si>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</si>
  <si>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</si>
  <si>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</si>
  <si>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</si>
  <si>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</si>
  <si>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</si>
  <si>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</si>
  <si>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</si>
  <si>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</si>
  <si>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</si>
  <si>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</si>
  <si>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</si>
  <si>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</si>
  <si>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</si>
  <si>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</si>
  <si>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</si>
  <si>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</si>
  <si>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</si>
  <si>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</si>
  <si>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</si>
  <si>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</si>
  <si>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</si>
  <si>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</si>
  <si>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</si>
  <si>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</si>
  <si>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</si>
  <si>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</si>
  <si>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</si>
  <si>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</si>
  <si>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</si>
  <si>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</si>
  <si>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</si>
  <si>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</si>
  <si>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</si>
  <si>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</si>
  <si>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</si>
  <si>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</si>
  <si>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</si>
  <si>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</si>
  <si>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</si>
  <si>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</si>
  <si>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</si>
  <si>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</si>
  <si>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</si>
  <si>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</si>
  <si>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</si>
  <si>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</si>
  <si>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</si>
  <si>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</si>
  <si>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</si>
  <si>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</si>
  <si>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</si>
  <si>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</si>
  <si>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</si>
  <si>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</si>
  <si>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</si>
  <si>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</si>
  <si>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</si>
  <si>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</si>
  <si>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</si>
  <si>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</si>
  <si>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</si>
  <si>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</si>
  <si>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</si>
  <si>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</si>
  <si>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</si>
  <si>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</si>
  <si>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</si>
  <si>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</si>
  <si>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</si>
  <si>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</si>
  <si>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</si>
  <si>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</si>
  <si>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</si>
  <si>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</si>
  <si>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</si>
  <si>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</si>
  <si>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</si>
  <si>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</si>
  <si>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</si>
  <si>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</si>
  <si>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</si>
  <si>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</si>
  <si>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</si>
  <si>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</si>
  <si>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</si>
  <si>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</si>
  <si>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</si>
  <si>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</si>
  <si>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</si>
  <si>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</si>
  <si>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</si>
  <si>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</si>
  <si>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</si>
  <si>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</si>
  <si>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</si>
  <si>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</si>
  <si>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</si>
  <si>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</si>
  <si>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</si>
  <si>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</si>
  <si>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</si>
  <si>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</si>
  <si>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</si>
  <si>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</si>
  <si>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</si>
  <si>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</si>
  <si>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</si>
  <si>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</si>
  <si>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</si>
  <si>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</si>
  <si>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</si>
  <si>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</si>
  <si>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</si>
  <si>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</si>
  <si>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</si>
  <si>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</si>
  <si>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</si>
  <si>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</si>
  <si>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</si>
  <si>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</si>
  <si>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</si>
  <si>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</si>
  <si>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</si>
  <si>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</si>
  <si>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</si>
  <si>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</si>
  <si>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</si>
  <si>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</si>
  <si>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</si>
  <si>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</si>
  <si>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</si>
  <si>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</si>
  <si>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</si>
  <si>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</si>
  <si>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</si>
  <si>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</si>
  <si>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</si>
  <si>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</si>
  <si>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</si>
  <si>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</si>
  <si>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</si>
  <si>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</si>
  <si>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</si>
  <si>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</si>
  <si>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</si>
  <si>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</si>
  <si>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</si>
  <si>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</si>
  <si>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</si>
  <si>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</si>
  <si>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</si>
  <si>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</si>
  <si>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</si>
  <si>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</si>
  <si>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</si>
  <si>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</si>
  <si>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</si>
  <si>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</si>
  <si>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</si>
  <si>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</si>
  <si>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</si>
  <si>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</si>
  <si>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</si>
  <si>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</si>
  <si>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</si>
  <si>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</si>
  <si>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</si>
  <si>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</si>
  <si>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</si>
  <si>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</si>
  <si>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</si>
  <si>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</si>
  <si>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</si>
  <si>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</si>
  <si>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</si>
  <si>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</si>
  <si>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</si>
  <si>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</si>
  <si>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</si>
  <si>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</si>
  <si>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</si>
  <si>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</si>
  <si>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</si>
  <si>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</si>
  <si>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</si>
  <si>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</si>
  <si>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</si>
  <si>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</si>
  <si>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</si>
  <si>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</si>
  <si>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</si>
  <si>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</si>
  <si>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</si>
  <si>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</si>
  <si>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</si>
  <si>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</si>
  <si>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</si>
  <si>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</si>
  <si>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</si>
  <si>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</si>
  <si>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</si>
  <si>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</si>
  <si>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</si>
  <si>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</si>
  <si>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</si>
  <si>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</si>
  <si>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</si>
  <si>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</si>
  <si>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</si>
  <si>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</si>
  <si>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</si>
  <si>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</si>
  <si>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</si>
  <si>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</si>
  <si>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</si>
  <si>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</si>
  <si>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</si>
  <si>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</si>
  <si>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</si>
  <si>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</si>
  <si>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</si>
  <si>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</si>
  <si>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</si>
  <si>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</si>
  <si>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</si>
  <si>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</si>
  <si>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</si>
  <si>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</si>
  <si>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</si>
  <si>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</si>
  <si>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</si>
  <si>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</si>
  <si>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</si>
  <si>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</si>
  <si>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</si>
  <si>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</si>
  <si>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</si>
  <si>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</si>
  <si>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</si>
  <si>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</si>
  <si>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</si>
  <si>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</si>
  <si>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</si>
  <si>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</si>
  <si>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</si>
  <si>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</si>
  <si>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L-2206</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</si>
  <si>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</si>
  <si>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</si>
  <si>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</si>
  <si>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</si>
  <si>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</si>
  <si>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</si>
  <si>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</si>
  <si>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</si>
  <si>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</si>
  <si>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</si>
  <si>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</si>
  <si>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</si>
  <si>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</si>
  <si>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</si>
  <si>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</si>
  <si>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</si>
  <si>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</si>
  <si>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</si>
  <si>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</si>
  <si>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</si>
  <si>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</si>
  <si>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</si>
  <si>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</si>
  <si>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</si>
  <si>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</si>
  <si>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</si>
  <si>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</si>
  <si>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</si>
  <si>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</si>
  <si>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</si>
  <si>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</si>
  <si>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</si>
  <si>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</si>
  <si>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</si>
  <si>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</si>
  <si>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</si>
  <si>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</si>
  <si>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</si>
  <si>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</si>
  <si>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</si>
  <si>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</si>
  <si>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</si>
  <si>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</si>
  <si>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</si>
  <si>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</si>
  <si>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</si>
  <si>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</si>
  <si>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</si>
  <si>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</si>
  <si>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</si>
  <si>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</si>
  <si>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</si>
  <si>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</si>
  <si>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</si>
  <si>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</si>
  <si>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</si>
  <si>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</si>
  <si>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</si>
  <si>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</si>
  <si>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</si>
  <si>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</si>
  <si>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</si>
  <si>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</si>
  <si>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</si>
  <si>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</si>
  <si>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</si>
  <si>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</si>
  <si>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</si>
  <si>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</si>
  <si>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</si>
  <si>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</si>
  <si>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</si>
  <si>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</si>
  <si>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</si>
  <si>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</si>
  <si>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</si>
  <si>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</si>
  <si>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</si>
  <si>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</si>
  <si>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</si>
  <si>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</si>
  <si>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</si>
  <si>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</si>
  <si>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</si>
  <si>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</si>
  <si>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</si>
  <si>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</si>
  <si>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</si>
  <si>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</si>
  <si>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</si>
  <si>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</si>
  <si>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</si>
  <si>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</si>
  <si>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</si>
  <si>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</si>
  <si>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</si>
  <si>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</si>
  <si>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</si>
  <si>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</si>
  <si>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</si>
  <si>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</si>
  <si>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</si>
  <si>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</si>
  <si>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</si>
  <si>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</si>
  <si>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</si>
  <si>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</si>
  <si>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</si>
  <si>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</si>
  <si>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</si>
  <si>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</si>
  <si>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</si>
  <si>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</si>
  <si>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</si>
  <si>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</si>
  <si>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</si>
  <si>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</si>
  <si>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</si>
  <si>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</si>
  <si>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</si>
  <si>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</si>
  <si>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</si>
  <si>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</si>
  <si>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</si>
  <si>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</si>
  <si>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</si>
  <si>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</si>
  <si>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</si>
  <si>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</si>
  <si>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</si>
  <si>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</si>
  <si>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</si>
  <si>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</si>
  <si>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</si>
  <si>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</si>
  <si>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</si>
  <si>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</si>
  <si>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</si>
  <si>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</si>
  <si>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</si>
  <si>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</si>
  <si>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</si>
  <si>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</si>
  <si>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</si>
  <si>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</si>
  <si>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</si>
  <si>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</si>
  <si>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</si>
  <si>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</si>
  <si>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</si>
  <si>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</si>
  <si>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</si>
  <si>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</si>
  <si>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</si>
  <si>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</si>
  <si>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</si>
  <si>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</si>
  <si>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</si>
  <si>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</si>
  <si>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</si>
  <si>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</si>
  <si>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</si>
  <si>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</si>
  <si>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</si>
  <si>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</si>
  <si>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</si>
  <si>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</si>
  <si>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</si>
  <si>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</si>
  <si>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</si>
  <si>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</si>
  <si>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</si>
  <si>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</si>
  <si>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</si>
  <si>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</si>
  <si>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</si>
  <si>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</si>
  <si>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</si>
  <si>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</si>
  <si>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</si>
  <si>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</si>
  <si>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</si>
  <si>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</si>
  <si>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</si>
  <si>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</si>
  <si>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</si>
  <si>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</si>
  <si>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</si>
  <si>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</si>
  <si>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</si>
  <si>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</si>
  <si>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</si>
  <si>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</si>
  <si>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</si>
  <si>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</si>
  <si>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</si>
  <si>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</si>
  <si>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</si>
  <si>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</si>
  <si>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</si>
  <si>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</si>
  <si>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</si>
  <si>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</si>
  <si>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</si>
  <si>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</si>
  <si>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</si>
  <si>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</si>
  <si>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</si>
  <si>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</si>
  <si>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</si>
  <si>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</si>
  <si>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</si>
  <si>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</si>
  <si>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</si>
  <si>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</si>
  <si>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</si>
  <si>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</si>
  <si>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</si>
  <si>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</si>
  <si>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</si>
  <si>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</si>
  <si>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</si>
  <si>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</si>
  <si>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</si>
  <si>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</si>
  <si>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</si>
  <si>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</si>
  <si>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</si>
  <si>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</si>
  <si>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</si>
  <si>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</si>
  <si>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</si>
  <si>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</si>
  <si>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</si>
  <si>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</si>
  <si>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</si>
  <si>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</si>
  <si>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</si>
  <si>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</si>
  <si>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</si>
  <si>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</si>
  <si>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</si>
  <si>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</si>
  <si>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</si>
  <si>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</si>
  <si>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</si>
  <si>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</si>
  <si>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</si>
  <si>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</si>
  <si>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</si>
  <si>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</si>
  <si>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</si>
  <si>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</si>
  <si>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</si>
  <si>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</si>
  <si>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</si>
  <si>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</si>
  <si>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</si>
  <si>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</si>
  <si>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</si>
  <si>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</si>
  <si>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</si>
  <si>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</si>
  <si>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</si>
  <si>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</si>
  <si>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</si>
  <si>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</si>
  <si>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</si>
  <si>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</si>
  <si>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</si>
  <si>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</si>
  <si>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</si>
  <si>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</si>
  <si>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</si>
  <si>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</si>
  <si>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</si>
  <si>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</si>
  <si>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</si>
  <si>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</si>
  <si>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</si>
  <si>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</si>
  <si>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</si>
  <si>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</si>
  <si>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</si>
  <si>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</si>
  <si>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</si>
  <si>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</si>
  <si>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</si>
  <si>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</si>
  <si>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</si>
  <si>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</si>
  <si>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</si>
  <si>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</si>
  <si>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</si>
  <si>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</si>
  <si>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</si>
  <si>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</si>
  <si>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</si>
  <si>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</si>
  <si>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</si>
  <si>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</si>
  <si>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</si>
  <si>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</si>
  <si>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</si>
  <si>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</si>
  <si>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</si>
  <si>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</si>
  <si>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</si>
  <si>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</si>
  <si>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</si>
  <si>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</si>
  <si>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</si>
  <si>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</si>
  <si>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</si>
  <si>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</si>
  <si>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</si>
  <si>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</si>
  <si>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</si>
  <si>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</si>
  <si>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</si>
  <si>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</si>
  <si>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</si>
  <si>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</si>
  <si>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</si>
  <si>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</si>
  <si>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</si>
  <si>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</si>
  <si>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</si>
  <si>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</si>
  <si>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</si>
  <si>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</si>
  <si>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</si>
  <si>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</si>
  <si>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</si>
  <si>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</si>
  <si>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</si>
  <si>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</si>
  <si>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</si>
  <si>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</si>
  <si>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</si>
  <si>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</si>
  <si>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</si>
  <si>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</si>
  <si>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</si>
  <si>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</si>
  <si>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</si>
  <si>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</si>
  <si>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</si>
  <si>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</si>
  <si>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</si>
  <si>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</si>
  <si>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</si>
  <si>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</si>
  <si>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</si>
  <si>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</si>
  <si>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</si>
  <si>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</si>
  <si>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</si>
  <si>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</si>
  <si>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</si>
  <si>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</si>
  <si>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</si>
  <si>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</si>
  <si>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</si>
  <si>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</si>
  <si>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</si>
  <si>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</si>
  <si>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</si>
  <si>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</si>
  <si>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</si>
  <si>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</si>
  <si>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</si>
  <si>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</si>
  <si>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</si>
  <si>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</si>
  <si>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</si>
  <si>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</si>
  <si>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</si>
  <si>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</si>
  <si>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</si>
  <si>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</si>
  <si>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</si>
  <si>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</si>
  <si>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</si>
  <si>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</si>
  <si>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</si>
  <si>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</si>
  <si>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</si>
  <si>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</si>
  <si>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</si>
  <si>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</si>
  <si>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</si>
  <si>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</si>
  <si>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</si>
  <si>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</si>
  <si>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</si>
  <si>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</si>
  <si>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</si>
  <si>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</si>
  <si>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</si>
  <si>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</si>
  <si>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</si>
  <si>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</si>
  <si>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</si>
  <si>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</si>
  <si>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</si>
  <si>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</si>
  <si>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</si>
  <si>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</si>
  <si>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</si>
  <si>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</si>
  <si>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</si>
  <si>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</si>
  <si>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</si>
  <si>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</si>
  <si>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</si>
  <si>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</si>
  <si>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</si>
  <si>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</si>
  <si>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</si>
  <si>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</si>
  <si>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</si>
  <si>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</si>
  <si>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</si>
  <si>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</si>
  <si>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</si>
  <si>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</si>
  <si>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</si>
  <si>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</si>
  <si>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</si>
  <si>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</si>
  <si>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</si>
  <si>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</si>
  <si>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</si>
  <si>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</si>
  <si>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</si>
  <si>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</si>
  <si>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</si>
  <si>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</si>
  <si>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</si>
  <si>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</si>
  <si>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</si>
  <si>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</si>
  <si>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</si>
  <si>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</si>
  <si>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</si>
  <si>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</si>
  <si>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</si>
  <si>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</si>
  <si>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</si>
  <si>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</si>
  <si>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</si>
  <si>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</si>
  <si>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</si>
  <si>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</si>
  <si>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</si>
  <si>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</si>
  <si>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</si>
  <si>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</si>
  <si>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</si>
  <si>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</si>
  <si>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</si>
  <si>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</si>
  <si>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</si>
  <si>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</si>
  <si>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</si>
  <si>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</si>
  <si>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</si>
  <si>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</si>
  <si>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</si>
  <si>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</si>
  <si>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</si>
  <si>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</si>
  <si>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</si>
  <si>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</si>
  <si>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</si>
  <si>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</si>
  <si>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</si>
  <si>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</si>
  <si>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</si>
  <si>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</si>
  <si>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</si>
  <si>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</si>
  <si>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</si>
  <si>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</si>
  <si>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</si>
  <si>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</si>
  <si>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</si>
  <si>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</si>
  <si>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</si>
  <si>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</si>
  <si>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</si>
  <si>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</si>
  <si>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</si>
  <si>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</si>
  <si>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</si>
  <si>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</si>
  <si>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</si>
  <si>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</si>
  <si>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</si>
  <si>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</si>
  <si>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</si>
  <si>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</si>
  <si>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</si>
  <si>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</si>
  <si>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</si>
  <si>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</si>
  <si>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</si>
  <si>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</si>
  <si>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</si>
  <si>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</si>
  <si>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</si>
  <si>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</si>
  <si>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</si>
  <si>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</si>
  <si>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16:03:59
</t>
  </si>
  <si>
    <t xml:space="preserve">59.583 
</t>
  </si>
  <si>
    <t xml:space="preserve">05:48:48
</t>
  </si>
  <si>
    <t xml:space="preserve">60.290 
</t>
  </si>
  <si>
    <t>DATACENTERCOES</t>
  </si>
  <si>
    <t xml:space="preserve">59.582 
</t>
  </si>
  <si>
    <t>PUCALLPA ISA</t>
  </si>
  <si>
    <t xml:space="preserve">60.289 
</t>
  </si>
  <si>
    <t xml:space="preserve">03:39:41
</t>
  </si>
  <si>
    <t xml:space="preserve">60.264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</si>
  <si>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</si>
  <si>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</si>
  <si>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</si>
  <si>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</si>
  <si>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</si>
  <si>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</si>
  <si>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</si>
  <si>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</si>
  <si>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</si>
  <si>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</si>
  <si>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</si>
  <si>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</si>
  <si>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</si>
  <si>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</si>
  <si>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</si>
  <si>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</si>
  <si>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</si>
  <si>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</si>
  <si>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</si>
  <si>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</si>
  <si>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</si>
  <si>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5748321 y resultó S/. 364497 (5.96% ) menor que el correspondiente al martes de la semana pasada.</t>
  </si>
  <si>
    <t>Fecha</t>
  </si>
  <si>
    <t>Costo Total Ejecutado</t>
  </si>
  <si>
    <t>Costo Total Programado</t>
  </si>
  <si>
    <t>MAR 13</t>
  </si>
  <si>
    <t>MIE 14</t>
  </si>
  <si>
    <t>JUE 15</t>
  </si>
  <si>
    <t>VIE 16</t>
  </si>
  <si>
    <t>SAB 17</t>
  </si>
  <si>
    <t>DOM 18</t>
  </si>
  <si>
    <t>LUN 19</t>
  </si>
  <si>
    <t>MAR 20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</si>
  <si>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</si>
  <si>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</si>
  <si>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</si>
  <si>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</si>
  <si>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</si>
  <si>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</si>
  <si>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</si>
  <si>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</si>
  <si>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</si>
  <si>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</si>
  <si>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</si>
  <si>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</si>
  <si>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</si>
  <si>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</si>
  <si>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</si>
  <si>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</si>
  <si>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</si>
  <si>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</si>
  <si>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</si>
  <si>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</si>
  <si>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</si>
  <si>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</si>
  <si>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</si>
  <si>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</si>
  <si>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</si>
  <si>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</si>
  <si>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</si>
  <si>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</si>
  <si>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</si>
  <si>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</si>
  <si>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</si>
  <si>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</si>
  <si>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</si>
  <si>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</si>
  <si>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</si>
  <si>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</si>
  <si>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</si>
  <si>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</si>
  <si>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</si>
  <si>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</si>
  <si>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</si>
  <si>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</si>
  <si>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</si>
  <si>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</si>
  <si>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</si>
  <si>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</si>
  <si>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</si>
  <si>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</si>
  <si>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</si>
  <si>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</si>
  <si>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</si>
  <si>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</si>
  <si>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</si>
  <si>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</si>
  <si>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</si>
  <si>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</si>
  <si>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</si>
  <si>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</si>
  <si>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</si>
  <si>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</si>
  <si>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</si>
  <si>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</si>
  <si>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</si>
  <si>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</si>
  <si>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</si>
  <si>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</si>
  <si>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</si>
  <si>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</si>
  <si>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</si>
  <si>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</si>
  <si>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</si>
  <si>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</si>
  <si>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</si>
  <si>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</si>
  <si>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</si>
  <si>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</si>
  <si>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</si>
  <si>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</si>
  <si>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</si>
  <si>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</si>
  <si>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</si>
  <si>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</si>
  <si>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</si>
  <si>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</si>
  <si>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</si>
  <si>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</si>
  <si>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</si>
  <si>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</si>
  <si>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</si>
  <si>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</si>
  <si>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</si>
  <si>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</si>
  <si>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</si>
  <si>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</si>
  <si>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</si>
  <si>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</si>
  <si>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</si>
  <si>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</si>
  <si>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</si>
  <si>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</si>
  <si>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</si>
  <si>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</si>
  <si>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</si>
  <si>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</si>
  <si>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</si>
  <si>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</si>
  <si>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</si>
  <si>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</si>
  <si>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</si>
  <si>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</si>
  <si>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</si>
  <si>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</si>
  <si>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</si>
  <si>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</si>
  <si>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</si>
  <si>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</si>
  <si>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</si>
  <si>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</si>
  <si>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</si>
  <si>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</si>
  <si>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</si>
  <si>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</si>
  <si>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</si>
  <si>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</si>
  <si>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</si>
  <si>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</si>
  <si>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</si>
  <si>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</si>
  <si>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3</t>
  </si>
  <si>
    <t>4</t>
  </si>
  <si>
    <t>918-56</t>
  </si>
  <si>
    <t>URS-STK-003 - G2</t>
  </si>
  <si>
    <t>CHCahua - G2</t>
  </si>
  <si>
    <t>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</si>
  <si>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</si>
  <si>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</si>
  <si>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</si>
  <si>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</si>
  <si>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</si>
  <si>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</si>
  <si>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</si>
  <si>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</si>
  <si>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</si>
  <si>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</si>
  <si>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</si>
  <si>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</si>
  <si>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</si>
  <si>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</si>
  <si>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</si>
  <si>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</si>
  <si>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</si>
  <si>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</si>
  <si>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</si>
  <si>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</si>
  <si>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</si>
  <si>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</si>
  <si>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</si>
  <si>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</si>
  <si>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</si>
  <si>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</si>
  <si>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</si>
  <si>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</si>
  <si>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</si>
  <si>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</si>
  <si>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</si>
  <si>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</si>
  <si>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</si>
  <si>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</si>
  <si>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</si>
  <si>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</si>
  <si>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</si>
  <si>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</si>
  <si>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</si>
  <si>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</si>
  <si>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</si>
  <si>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</si>
  <si>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</si>
  <si>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</si>
  <si>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</si>
  <si>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</si>
  <si>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</si>
  <si>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</si>
  <si>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</si>
  <si>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</si>
  <si>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</si>
  <si>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</si>
  <si>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</si>
  <si>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</si>
  <si>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</si>
  <si>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105</t>
  </si>
  <si>
    <t>75</t>
  </si>
  <si>
    <t>104.9997</t>
  </si>
  <si>
    <t>37.3254</t>
  </si>
  <si>
    <t>95</t>
  </si>
  <si>
    <t>90</t>
  </si>
  <si>
    <t>91.1879</t>
  </si>
  <si>
    <t>104.75</t>
  </si>
  <si>
    <t>81.7012</t>
  </si>
  <si>
    <t>64.2317</t>
  </si>
  <si>
    <t>81.4653</t>
  </si>
  <si>
    <t>52.5081</t>
  </si>
  <si>
    <t>924-22</t>
  </si>
  <si>
    <t>URS-ENL-001 - G1</t>
  </si>
  <si>
    <t>CHHuinco - G1</t>
  </si>
  <si>
    <t>45.801</t>
  </si>
  <si>
    <t>29.4813</t>
  </si>
  <si>
    <t>15.7967</t>
  </si>
  <si>
    <t>45.8039</t>
  </si>
  <si>
    <t>35.0004</t>
  </si>
  <si>
    <t>29.4828</t>
  </si>
  <si>
    <t>15.7953</t>
  </si>
  <si>
    <t>46.0358</t>
  </si>
  <si>
    <t>47.5</t>
  </si>
  <si>
    <t>9.1393</t>
  </si>
  <si>
    <t>36.4866</t>
  </si>
  <si>
    <t>20.0276</t>
  </si>
  <si>
    <t>22.9362</t>
  </si>
  <si>
    <t>28.5988</t>
  </si>
  <si>
    <t>18.124</t>
  </si>
  <si>
    <t>9.3893</t>
  </si>
  <si>
    <t>36.2507</t>
  </si>
  <si>
    <t>47.8054</t>
  </si>
  <si>
    <t>40.0069</t>
  </si>
  <si>
    <t>924-23</t>
  </si>
  <si>
    <t>URS-ENL-001 - G2</t>
  </si>
  <si>
    <t>CHHuinco - G2</t>
  </si>
  <si>
    <t>43.854</t>
  </si>
  <si>
    <t>43.408</t>
  </si>
  <si>
    <t>43.8501</t>
  </si>
  <si>
    <t>44.6208</t>
  </si>
  <si>
    <t>45.2146</t>
  </si>
  <si>
    <t>41.2956</t>
  </si>
  <si>
    <t>35.9374</t>
  </si>
  <si>
    <t>924-24</t>
  </si>
  <si>
    <t>URS-ENL-001 - G3</t>
  </si>
  <si>
    <t>CHHuinco - G3</t>
  </si>
  <si>
    <t>13.398</t>
  </si>
  <si>
    <t>31.146</t>
  </si>
  <si>
    <t>13.3979</t>
  </si>
  <si>
    <t>13.3922</t>
  </si>
  <si>
    <t>31.1499</t>
  </si>
  <si>
    <t>13.3921</t>
  </si>
  <si>
    <t>34.999</t>
  </si>
  <si>
    <t>15.7954</t>
  </si>
  <si>
    <t>31.1498</t>
  </si>
  <si>
    <t>45.3792</t>
  </si>
  <si>
    <t>45.9733</t>
  </si>
  <si>
    <t>42.3612</t>
  </si>
  <si>
    <t>28.5959</t>
  </si>
  <si>
    <t>18.1267</t>
  </si>
  <si>
    <t>24.9846</t>
  </si>
  <si>
    <t>16.5708</t>
  </si>
  <si>
    <t>924-25</t>
  </si>
  <si>
    <t>URS-ENL-001 - G4</t>
  </si>
  <si>
    <t>CHHuinco - G4</t>
  </si>
  <si>
    <t>29.4814</t>
  </si>
  <si>
    <t>15.7966</t>
  </si>
  <si>
    <t>40.0085</t>
  </si>
  <si>
    <t>1906-280</t>
  </si>
  <si>
    <t>URS-ENL-002</t>
  </si>
  <si>
    <t>CHMatuca</t>
  </si>
  <si>
    <t>22</t>
  </si>
  <si>
    <t>16.0899</t>
  </si>
  <si>
    <t>17.4971</t>
  </si>
  <si>
    <t>15.7744</t>
  </si>
  <si>
    <t>1906-28</t>
  </si>
  <si>
    <t>URS-ENL-002 - G1</t>
  </si>
  <si>
    <t>CHMatuca - G1</t>
  </si>
  <si>
    <t>1906-29</t>
  </si>
  <si>
    <t>URS-ENL-002 - G2</t>
  </si>
  <si>
    <t>CHMatuca - G2</t>
  </si>
  <si>
    <t>1964-11513</t>
  </si>
  <si>
    <t>C.T. CHILCA UNO</t>
  </si>
  <si>
    <t>URS-ENG-001</t>
  </si>
  <si>
    <t>CTChilc1 - CC</t>
  </si>
  <si>
    <t>82.8022</t>
  </si>
  <si>
    <t>94.7605</t>
  </si>
  <si>
    <t>88.7774</t>
  </si>
  <si>
    <t>88.7775</t>
  </si>
  <si>
    <t>84.5559</t>
  </si>
  <si>
    <t>128.032</t>
  </si>
  <si>
    <t>88.7776</t>
  </si>
  <si>
    <t>94.7488</t>
  </si>
  <si>
    <t>146.932</t>
  </si>
  <si>
    <t>121.2587</t>
  </si>
  <si>
    <t>127.4791</t>
  </si>
  <si>
    <t>127.4831</t>
  </si>
  <si>
    <t>133.3538</t>
  </si>
  <si>
    <t>133.3535</t>
  </si>
  <si>
    <t>139.1129</t>
  </si>
  <si>
    <t>137.9875</t>
  </si>
  <si>
    <t>126.3149</t>
  </si>
  <si>
    <t>120.3914</t>
  </si>
  <si>
    <t>120.3885</t>
  </si>
  <si>
    <t>120.3892</t>
  </si>
  <si>
    <t>114.4462</t>
  </si>
  <si>
    <t>105.9915</t>
  </si>
  <si>
    <t>141.3433</t>
  </si>
  <si>
    <t>117.9027</t>
  </si>
  <si>
    <t>117.9026</t>
  </si>
  <si>
    <t>123.8366</t>
  </si>
  <si>
    <t>111.952</t>
  </si>
  <si>
    <t>105.9914</t>
  </si>
  <si>
    <t>58.3112</t>
  </si>
  <si>
    <t>59.2267</t>
  </si>
  <si>
    <t>53.2711</t>
  </si>
  <si>
    <t>47.3253</t>
  </si>
  <si>
    <t>41.3946</t>
  </si>
  <si>
    <t>72.1507</t>
  </si>
  <si>
    <t>66.1833</t>
  </si>
  <si>
    <t>120.0281</t>
  </si>
  <si>
    <t>84.0923</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</si>
  <si>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</si>
  <si>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</si>
  <si>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</si>
  <si>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</si>
  <si>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</si>
  <si>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</si>
  <si>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</si>
  <si>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</si>
  <si>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</si>
  <si>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</si>
  <si>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</si>
  <si>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</si>
  <si>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</si>
  <si>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</si>
  <si>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</si>
  <si>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</si>
  <si>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</si>
  <si>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</si>
  <si>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</si>
  <si>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</si>
  <si>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</si>
  <si>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</si>
  <si>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</si>
  <si>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</si>
  <si>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</si>
  <si>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</si>
  <si>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</si>
  <si>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</si>
  <si>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10.5</t>
  </si>
  <si>
    <t>11.2207</t>
  </si>
  <si>
    <t>11.2624</t>
  </si>
  <si>
    <t>10.5001</t>
  </si>
  <si>
    <t>11.2454</t>
  </si>
  <si>
    <t>11.2453</t>
  </si>
  <si>
    <t>15</t>
  </si>
  <si>
    <t>10.5004</t>
  </si>
  <si>
    <t>11.5527</t>
  </si>
  <si>
    <t>11.274</t>
  </si>
  <si>
    <t>11.2741</t>
  </si>
  <si>
    <t>13.0909</t>
  </si>
  <si>
    <t>11.7641</t>
  </si>
  <si>
    <t>11.5438</t>
  </si>
  <si>
    <t>11.5398</t>
  </si>
  <si>
    <t>11.6691</t>
  </si>
  <si>
    <t>14.7501</t>
  </si>
  <si>
    <t>11.6694</t>
  </si>
  <si>
    <t>14.75</t>
  </si>
  <si>
    <t>11.9099</t>
  </si>
  <si>
    <t>11.8475</t>
  </si>
  <si>
    <t>11.5201</t>
  </si>
  <si>
    <t>11.4436</t>
  </si>
  <si>
    <t>11.4465</t>
  </si>
  <si>
    <t>11.4458</t>
  </si>
  <si>
    <t>11.3888</t>
  </si>
  <si>
    <t>11.3301</t>
  </si>
  <si>
    <t>12.075</t>
  </si>
  <si>
    <t>11.4189</t>
  </si>
  <si>
    <t>11.419</t>
  </si>
  <si>
    <t>11.4851</t>
  </si>
  <si>
    <t>11.3696</t>
  </si>
  <si>
    <t>11.3302</t>
  </si>
  <si>
    <t>11.0845</t>
  </si>
  <si>
    <t>11.0401</t>
  </si>
  <si>
    <t>10.9858</t>
  </si>
  <si>
    <t>10.9166</t>
  </si>
  <si>
    <t>11.1605</t>
  </si>
  <si>
    <t>11.1279</t>
  </si>
  <si>
    <t>11.2188</t>
  </si>
  <si>
    <t>2253-12601</t>
  </si>
  <si>
    <t>URS-CLP-001 - G1</t>
  </si>
  <si>
    <t>CHPlatan - G1</t>
  </si>
  <si>
    <t>11.262</t>
  </si>
  <si>
    <t>2253-12602</t>
  </si>
  <si>
    <t>URS-CLP-001 - G2</t>
  </si>
  <si>
    <t>CHPlatan - G2</t>
  </si>
  <si>
    <t>3168-1191</t>
  </si>
  <si>
    <t>URS-CHI-001</t>
  </si>
  <si>
    <t>CHChimay</t>
  </si>
  <si>
    <t>12.5</t>
  </si>
  <si>
    <t>13.9772</t>
  </si>
  <si>
    <t>12.4999</t>
  </si>
  <si>
    <t>8</t>
  </si>
  <si>
    <t>18.2235</t>
  </si>
  <si>
    <t>11.8529</t>
  </si>
  <si>
    <t>12.25</t>
  </si>
  <si>
    <t>14.2131</t>
  </si>
  <si>
    <t>11.2457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</si>
  <si>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</si>
  <si>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</si>
  <si>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</si>
  <si>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</si>
  <si>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</si>
  <si>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</si>
  <si>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</si>
  <si>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</si>
  <si>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</si>
  <si>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</si>
  <si>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</si>
  <si>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</si>
  <si>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</si>
  <si>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</si>
  <si>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</si>
  <si>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</si>
  <si>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</si>
  <si>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</si>
  <si>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</si>
  <si>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</si>
  <si>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</si>
  <si>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</si>
  <si>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</si>
  <si>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</si>
  <si>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</si>
  <si>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</si>
  <si>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</si>
  <si>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</si>
  <si>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</si>
  <si>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</si>
  <si>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</si>
  <si>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</si>
  <si>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</si>
  <si>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</si>
  <si>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</si>
  <si>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</si>
  <si>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</si>
  <si>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</si>
  <si>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</si>
  <si>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</si>
  <si>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</si>
  <si>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</si>
  <si>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</si>
  <si>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</si>
  <si>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</si>
  <si>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</si>
  <si>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</si>
  <si>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</si>
  <si>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</si>
  <si>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</si>
  <si>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</si>
  <si>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</si>
  <si>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</si>
  <si>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</si>
  <si>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</si>
  <si>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</si>
  <si>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La C.H. Cahua no dio RSF, no sigue las consignas del AGC.</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</si>
  <si>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</si>
  <si>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</si>
  <si>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</si>
  <si>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</si>
  <si>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</si>
  <si>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</si>
  <si>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</si>
  <si>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AGUAYTÍA
</t>
  </si>
  <si>
    <t xml:space="preserve">
DIÉSEL
</t>
  </si>
  <si>
    <t>RESIDUAL</t>
  </si>
  <si>
    <t>NAFTA+GAS DE REFINERIA</t>
  </si>
  <si>
    <t>FLEXIGAS+GAS DE REFINERIA</t>
  </si>
  <si>
    <t>Se actualizó el despacho ejecutado de las CC.TT. Casa Grande, Agrolmos, CC.SS. Panamericana y Moquegua.</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</si>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</sst>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B4F985"/>
      </patternFill>
    </fill>
    <fill>
      <patternFill patternType="solid">
        <fgColor rgb="FF4FC3F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1050.2923000000001</c:v>
                </c:pt>
                <c:pt idx="1">
                  <c:v>976.2183</c:v>
                </c:pt>
                <c:pt idx="2">
                  <c:v>1002.6275000000001</c:v>
                </c:pt>
                <c:pt idx="3">
                  <c:v>958.59010000000001</c:v>
                </c:pt>
                <c:pt idx="4">
                  <c:v>966.99360000000001</c:v>
                </c:pt>
                <c:pt idx="5">
                  <c:v>951.7527</c:v>
                </c:pt>
                <c:pt idx="6">
                  <c:v>931.43259999999998</c:v>
                </c:pt>
                <c:pt idx="7">
                  <c:v>971.66639999999995</c:v>
                </c:pt>
                <c:pt idx="8">
                  <c:v>973.45579999999995</c:v>
                </c:pt>
                <c:pt idx="9">
                  <c:v>941.37300000000005</c:v>
                </c:pt>
                <c:pt idx="10">
                  <c:v>1000.3751</c:v>
                </c:pt>
                <c:pt idx="11">
                  <c:v>1012.8806</c:v>
                </c:pt>
                <c:pt idx="12">
                  <c:v>1022.6319999999999</c:v>
                </c:pt>
                <c:pt idx="13">
                  <c:v>1004.7380000000001</c:v>
                </c:pt>
                <c:pt idx="14">
                  <c:v>1084.1487</c:v>
                </c:pt>
                <c:pt idx="15">
                  <c:v>1099.2941000000001</c:v>
                </c:pt>
                <c:pt idx="16">
                  <c:v>1158.3593000000001</c:v>
                </c:pt>
                <c:pt idx="17">
                  <c:v>1162.2605000000001</c:v>
                </c:pt>
                <c:pt idx="18">
                  <c:v>1220.7458999999999</c:v>
                </c:pt>
                <c:pt idx="19">
                  <c:v>1252.6124</c:v>
                </c:pt>
                <c:pt idx="20">
                  <c:v>1227.7365</c:v>
                </c:pt>
                <c:pt idx="21">
                  <c:v>1247.3299</c:v>
                </c:pt>
                <c:pt idx="22">
                  <c:v>1266.1383000000001</c:v>
                </c:pt>
                <c:pt idx="23">
                  <c:v>1289.2209</c:v>
                </c:pt>
                <c:pt idx="24">
                  <c:v>1278.7579000000001</c:v>
                </c:pt>
                <c:pt idx="25">
                  <c:v>1281.3906999999999</c:v>
                </c:pt>
                <c:pt idx="26">
                  <c:v>1299.8163999999999</c:v>
                </c:pt>
                <c:pt idx="27">
                  <c:v>1264.8851999999999</c:v>
                </c:pt>
                <c:pt idx="28">
                  <c:v>1268.3243</c:v>
                </c:pt>
                <c:pt idx="29">
                  <c:v>1304.9688000000001</c:v>
                </c:pt>
                <c:pt idx="30">
                  <c:v>1319.1546000000001</c:v>
                </c:pt>
                <c:pt idx="31">
                  <c:v>1274.6447000000001</c:v>
                </c:pt>
                <c:pt idx="32">
                  <c:v>1260.4096</c:v>
                </c:pt>
                <c:pt idx="33">
                  <c:v>1275.5985000000001</c:v>
                </c:pt>
                <c:pt idx="34">
                  <c:v>1248.1410000000001</c:v>
                </c:pt>
                <c:pt idx="35">
                  <c:v>1178.1558</c:v>
                </c:pt>
                <c:pt idx="36">
                  <c:v>1198.8155999999999</c:v>
                </c:pt>
                <c:pt idx="37">
                  <c:v>1224.5310999999999</c:v>
                </c:pt>
                <c:pt idx="38">
                  <c:v>1257.9308000000001</c:v>
                </c:pt>
                <c:pt idx="39">
                  <c:v>1265.6359</c:v>
                </c:pt>
                <c:pt idx="40">
                  <c:v>1235.9830999999999</c:v>
                </c:pt>
                <c:pt idx="41">
                  <c:v>1241.4357</c:v>
                </c:pt>
                <c:pt idx="42">
                  <c:v>1230.9786999999999</c:v>
                </c:pt>
                <c:pt idx="43">
                  <c:v>1219.5642</c:v>
                </c:pt>
                <c:pt idx="44">
                  <c:v>1205.1560999999999</c:v>
                </c:pt>
                <c:pt idx="45">
                  <c:v>1176.5373</c:v>
                </c:pt>
                <c:pt idx="46">
                  <c:v>1088.9457</c:v>
                </c:pt>
                <c:pt idx="47">
                  <c:v>1084.9902999999999</c:v>
                </c:pt>
              </c:numCache>
            </c:numRef>
          </c:val>
          <c:smooth val="0"/>
          <c:extLst>
            <c:ext xmlns:c16="http://schemas.microsoft.com/office/drawing/2014/chart" uri="{C3380CC4-5D6E-409C-BE32-E72D297353CC}">
              <c16:uniqueId val="{00000000-477E-4AC7-B26C-ECAC8414026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1849.6316999999999</c:v>
                </c:pt>
                <c:pt idx="1">
                  <c:v>1832.953</c:v>
                </c:pt>
                <c:pt idx="2">
                  <c:v>1840.4056</c:v>
                </c:pt>
                <c:pt idx="3">
                  <c:v>1828.1596</c:v>
                </c:pt>
                <c:pt idx="4">
                  <c:v>1788.3927000000001</c:v>
                </c:pt>
                <c:pt idx="5">
                  <c:v>1850.0957000000001</c:v>
                </c:pt>
                <c:pt idx="6">
                  <c:v>1807.4726000000001</c:v>
                </c:pt>
                <c:pt idx="7">
                  <c:v>1826.9703999999999</c:v>
                </c:pt>
                <c:pt idx="8">
                  <c:v>1830.2734</c:v>
                </c:pt>
                <c:pt idx="9">
                  <c:v>1833.9051999999999</c:v>
                </c:pt>
                <c:pt idx="10">
                  <c:v>1813.2363</c:v>
                </c:pt>
                <c:pt idx="11">
                  <c:v>1791.3681999999999</c:v>
                </c:pt>
                <c:pt idx="12">
                  <c:v>1781.7225000000001</c:v>
                </c:pt>
                <c:pt idx="13">
                  <c:v>1760.1954000000001</c:v>
                </c:pt>
                <c:pt idx="14">
                  <c:v>1845.1261</c:v>
                </c:pt>
                <c:pt idx="15">
                  <c:v>1847.9594</c:v>
                </c:pt>
                <c:pt idx="16">
                  <c:v>1894.4666999999999</c:v>
                </c:pt>
                <c:pt idx="17">
                  <c:v>1933.0987</c:v>
                </c:pt>
                <c:pt idx="18">
                  <c:v>1890.8522</c:v>
                </c:pt>
                <c:pt idx="19">
                  <c:v>1871.8503000000001</c:v>
                </c:pt>
                <c:pt idx="20">
                  <c:v>1873</c:v>
                </c:pt>
                <c:pt idx="21">
                  <c:v>1857.2557999999999</c:v>
                </c:pt>
                <c:pt idx="22">
                  <c:v>1806.6831</c:v>
                </c:pt>
                <c:pt idx="23">
                  <c:v>1867.5301999999999</c:v>
                </c:pt>
                <c:pt idx="24">
                  <c:v>1838.0310999999999</c:v>
                </c:pt>
                <c:pt idx="25">
                  <c:v>1884.2936999999999</c:v>
                </c:pt>
                <c:pt idx="26">
                  <c:v>1862.4561000000001</c:v>
                </c:pt>
                <c:pt idx="27">
                  <c:v>1834.5314000000001</c:v>
                </c:pt>
                <c:pt idx="28">
                  <c:v>1880.8667</c:v>
                </c:pt>
                <c:pt idx="29">
                  <c:v>1950.9828</c:v>
                </c:pt>
                <c:pt idx="30">
                  <c:v>1943.78</c:v>
                </c:pt>
                <c:pt idx="31">
                  <c:v>1967.8061</c:v>
                </c:pt>
                <c:pt idx="32">
                  <c:v>1957.9175</c:v>
                </c:pt>
                <c:pt idx="33">
                  <c:v>1928.4242999999999</c:v>
                </c:pt>
                <c:pt idx="34">
                  <c:v>1967.2718</c:v>
                </c:pt>
                <c:pt idx="35">
                  <c:v>1947.4902999999999</c:v>
                </c:pt>
                <c:pt idx="36">
                  <c:v>1972.5024000000001</c:v>
                </c:pt>
                <c:pt idx="37">
                  <c:v>1966.0552</c:v>
                </c:pt>
                <c:pt idx="38">
                  <c:v>1924.4058</c:v>
                </c:pt>
                <c:pt idx="39">
                  <c:v>1960.2874999999999</c:v>
                </c:pt>
                <c:pt idx="40">
                  <c:v>1972.6681000000001</c:v>
                </c:pt>
                <c:pt idx="41">
                  <c:v>1975.3063</c:v>
                </c:pt>
                <c:pt idx="42">
                  <c:v>1980.521</c:v>
                </c:pt>
                <c:pt idx="43">
                  <c:v>1971.7992999999999</c:v>
                </c:pt>
                <c:pt idx="44">
                  <c:v>1924.547</c:v>
                </c:pt>
                <c:pt idx="45">
                  <c:v>1890.1339</c:v>
                </c:pt>
                <c:pt idx="46">
                  <c:v>1882.4063000000001</c:v>
                </c:pt>
                <c:pt idx="47">
                  <c:v>1847.0047</c:v>
                </c:pt>
              </c:numCache>
            </c:numRef>
          </c:val>
          <c:smooth val="0"/>
          <c:extLst>
            <c:ext xmlns:c16="http://schemas.microsoft.com/office/drawing/2014/chart" uri="{C3380CC4-5D6E-409C-BE32-E72D297353CC}">
              <c16:uniqueId val="{00000001-477E-4AC7-B26C-ECAC8414026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4164.1059999999998</c:v>
                </c:pt>
                <c:pt idx="1">
                  <c:v>4121.7987000000003</c:v>
                </c:pt>
                <c:pt idx="2">
                  <c:v>4014.6269000000002</c:v>
                </c:pt>
                <c:pt idx="3">
                  <c:v>3911.7802999999999</c:v>
                </c:pt>
                <c:pt idx="4">
                  <c:v>3919.4937</c:v>
                </c:pt>
                <c:pt idx="5">
                  <c:v>3824.9616000000001</c:v>
                </c:pt>
                <c:pt idx="6">
                  <c:v>3789.5648000000001</c:v>
                </c:pt>
                <c:pt idx="7">
                  <c:v>3850.4132</c:v>
                </c:pt>
                <c:pt idx="8">
                  <c:v>3779.1907999999999</c:v>
                </c:pt>
                <c:pt idx="9">
                  <c:v>3745.7417999999998</c:v>
                </c:pt>
                <c:pt idx="10">
                  <c:v>3940.9695999999999</c:v>
                </c:pt>
                <c:pt idx="11">
                  <c:v>3898.8112000000001</c:v>
                </c:pt>
                <c:pt idx="12">
                  <c:v>3855.0655000000002</c:v>
                </c:pt>
                <c:pt idx="13">
                  <c:v>3994.9926</c:v>
                </c:pt>
                <c:pt idx="14">
                  <c:v>4169.6632</c:v>
                </c:pt>
                <c:pt idx="15">
                  <c:v>4247.9305000000004</c:v>
                </c:pt>
                <c:pt idx="16">
                  <c:v>4588.3770000000004</c:v>
                </c:pt>
                <c:pt idx="17">
                  <c:v>4658.9147999999996</c:v>
                </c:pt>
                <c:pt idx="18">
                  <c:v>4842.7858999999999</c:v>
                </c:pt>
                <c:pt idx="19">
                  <c:v>4848.6003000000001</c:v>
                </c:pt>
                <c:pt idx="20">
                  <c:v>4974.9885000000004</c:v>
                </c:pt>
                <c:pt idx="21">
                  <c:v>5054.1572999999999</c:v>
                </c:pt>
                <c:pt idx="22">
                  <c:v>5124.8235999999997</c:v>
                </c:pt>
                <c:pt idx="23">
                  <c:v>5115.4948999999997</c:v>
                </c:pt>
                <c:pt idx="24">
                  <c:v>5054.165</c:v>
                </c:pt>
                <c:pt idx="25">
                  <c:v>5020.8036000000002</c:v>
                </c:pt>
                <c:pt idx="26">
                  <c:v>5075.0524999999998</c:v>
                </c:pt>
                <c:pt idx="27">
                  <c:v>5100.2794000000004</c:v>
                </c:pt>
                <c:pt idx="28">
                  <c:v>5237.558</c:v>
                </c:pt>
                <c:pt idx="29">
                  <c:v>5094.4603999999999</c:v>
                </c:pt>
                <c:pt idx="30">
                  <c:v>5107.7874000000002</c:v>
                </c:pt>
                <c:pt idx="31">
                  <c:v>5080.8552</c:v>
                </c:pt>
                <c:pt idx="32">
                  <c:v>5040.6319000000003</c:v>
                </c:pt>
                <c:pt idx="33">
                  <c:v>4964.6881999999996</c:v>
                </c:pt>
                <c:pt idx="34">
                  <c:v>4808.5082000000002</c:v>
                </c:pt>
                <c:pt idx="35">
                  <c:v>4675.2538999999997</c:v>
                </c:pt>
                <c:pt idx="36">
                  <c:v>4531.3220000000001</c:v>
                </c:pt>
                <c:pt idx="37">
                  <c:v>4815.5437000000002</c:v>
                </c:pt>
                <c:pt idx="38">
                  <c:v>4803.7734</c:v>
                </c:pt>
                <c:pt idx="39">
                  <c:v>4843.0465999999997</c:v>
                </c:pt>
                <c:pt idx="40">
                  <c:v>4771.0688</c:v>
                </c:pt>
                <c:pt idx="41">
                  <c:v>4696.4080000000004</c:v>
                </c:pt>
                <c:pt idx="42">
                  <c:v>4660.9303</c:v>
                </c:pt>
                <c:pt idx="43">
                  <c:v>4696.0465000000004</c:v>
                </c:pt>
                <c:pt idx="44">
                  <c:v>4655.1068999999998</c:v>
                </c:pt>
                <c:pt idx="45">
                  <c:v>4405.8487999999998</c:v>
                </c:pt>
                <c:pt idx="46">
                  <c:v>4264.6180000000004</c:v>
                </c:pt>
                <c:pt idx="47">
                  <c:v>4041.0749999999998</c:v>
                </c:pt>
              </c:numCache>
            </c:numRef>
          </c:val>
          <c:smooth val="0"/>
          <c:extLst>
            <c:ext xmlns:c16="http://schemas.microsoft.com/office/drawing/2014/chart" uri="{C3380CC4-5D6E-409C-BE32-E72D297353CC}">
              <c16:uniqueId val="{00000002-477E-4AC7-B26C-ECAC8414026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DA61-4EEA-B4CD-957082418E8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A61-4EEA-B4CD-957082418E8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17.13775</c:v>
                </c:pt>
                <c:pt idx="1">
                  <c:v>17.052710000000001</c:v>
                </c:pt>
                <c:pt idx="2">
                  <c:v>20.512280000000001</c:v>
                </c:pt>
                <c:pt idx="3">
                  <c:v>20.744</c:v>
                </c:pt>
                <c:pt idx="4">
                  <c:v>19.954609999999999</c:v>
                </c:pt>
                <c:pt idx="5">
                  <c:v>19.914159999999999</c:v>
                </c:pt>
                <c:pt idx="6">
                  <c:v>21.128119999999999</c:v>
                </c:pt>
                <c:pt idx="7">
                  <c:v>22.15645</c:v>
                </c:pt>
                <c:pt idx="8">
                  <c:v>27.209910000000001</c:v>
                </c:pt>
                <c:pt idx="9">
                  <c:v>34.409170000000003</c:v>
                </c:pt>
                <c:pt idx="10">
                  <c:v>35.356349999999999</c:v>
                </c:pt>
                <c:pt idx="11">
                  <c:v>35.487310000000001</c:v>
                </c:pt>
                <c:pt idx="12">
                  <c:v>33.690150000000003</c:v>
                </c:pt>
                <c:pt idx="13">
                  <c:v>37.294789999999999</c:v>
                </c:pt>
                <c:pt idx="14">
                  <c:v>33.77223</c:v>
                </c:pt>
                <c:pt idx="15">
                  <c:v>34.581240000000001</c:v>
                </c:pt>
                <c:pt idx="16">
                  <c:v>35.936279999999996</c:v>
                </c:pt>
                <c:pt idx="17">
                  <c:v>36.100949999999997</c:v>
                </c:pt>
                <c:pt idx="18">
                  <c:v>34.571060000000003</c:v>
                </c:pt>
                <c:pt idx="19">
                  <c:v>34.754370000000002</c:v>
                </c:pt>
                <c:pt idx="20">
                  <c:v>34.461730000000003</c:v>
                </c:pt>
                <c:pt idx="21">
                  <c:v>32.78633</c:v>
                </c:pt>
                <c:pt idx="22">
                  <c:v>29.773959999999999</c:v>
                </c:pt>
                <c:pt idx="23">
                  <c:v>29.729759999999999</c:v>
                </c:pt>
                <c:pt idx="24">
                  <c:v>30.551780000000001</c:v>
                </c:pt>
                <c:pt idx="25">
                  <c:v>33.95299</c:v>
                </c:pt>
                <c:pt idx="26">
                  <c:v>34.722290000000001</c:v>
                </c:pt>
                <c:pt idx="27">
                  <c:v>35.275750000000002</c:v>
                </c:pt>
                <c:pt idx="28">
                  <c:v>34.699109999999997</c:v>
                </c:pt>
                <c:pt idx="29">
                  <c:v>35.329180000000001</c:v>
                </c:pt>
                <c:pt idx="30">
                  <c:v>35.489190000000001</c:v>
                </c:pt>
                <c:pt idx="31">
                  <c:v>35.655709999999999</c:v>
                </c:pt>
                <c:pt idx="32">
                  <c:v>35.536430000000003</c:v>
                </c:pt>
                <c:pt idx="33">
                  <c:v>35.378970000000002</c:v>
                </c:pt>
                <c:pt idx="34">
                  <c:v>25.584620000000001</c:v>
                </c:pt>
                <c:pt idx="35">
                  <c:v>17.434259999999998</c:v>
                </c:pt>
                <c:pt idx="36">
                  <c:v>12.065250000000001</c:v>
                </c:pt>
                <c:pt idx="37">
                  <c:v>12.307180000000001</c:v>
                </c:pt>
                <c:pt idx="38">
                  <c:v>11.792210000000001</c:v>
                </c:pt>
                <c:pt idx="39">
                  <c:v>12.26276</c:v>
                </c:pt>
                <c:pt idx="40">
                  <c:v>11.78375</c:v>
                </c:pt>
                <c:pt idx="41">
                  <c:v>13.00775</c:v>
                </c:pt>
                <c:pt idx="42">
                  <c:v>20.184609999999999</c:v>
                </c:pt>
                <c:pt idx="43">
                  <c:v>29.91995</c:v>
                </c:pt>
                <c:pt idx="44">
                  <c:v>31.999559999999999</c:v>
                </c:pt>
                <c:pt idx="45">
                  <c:v>33.022100000000002</c:v>
                </c:pt>
                <c:pt idx="46">
                  <c:v>32.857500000000002</c:v>
                </c:pt>
                <c:pt idx="47">
                  <c:v>32.253129999999999</c:v>
                </c:pt>
              </c:numCache>
            </c:numRef>
          </c:val>
          <c:smooth val="0"/>
          <c:extLst>
            <c:ext xmlns:c16="http://schemas.microsoft.com/office/drawing/2014/chart" uri="{C3380CC4-5D6E-409C-BE32-E72D297353CC}">
              <c16:uniqueId val="{00000002-DA61-4EEA-B4CD-957082418E85}"/>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8.66</c:v>
                </c:pt>
                <c:pt idx="1">
                  <c:v>8.5890000000000004</c:v>
                </c:pt>
                <c:pt idx="2">
                  <c:v>8.7739999999999991</c:v>
                </c:pt>
                <c:pt idx="3">
                  <c:v>9.5169999999999995</c:v>
                </c:pt>
                <c:pt idx="4">
                  <c:v>9.5730000000000004</c:v>
                </c:pt>
                <c:pt idx="5">
                  <c:v>9.8650000000000002</c:v>
                </c:pt>
                <c:pt idx="6">
                  <c:v>9.6300000000000008</c:v>
                </c:pt>
                <c:pt idx="7">
                  <c:v>9.0920000000000005</c:v>
                </c:pt>
                <c:pt idx="8">
                  <c:v>9.0779999999999994</c:v>
                </c:pt>
                <c:pt idx="9">
                  <c:v>8.0109999999999992</c:v>
                </c:pt>
                <c:pt idx="10">
                  <c:v>7.5119999999999996</c:v>
                </c:pt>
                <c:pt idx="11">
                  <c:v>7.0229999999999997</c:v>
                </c:pt>
                <c:pt idx="12">
                  <c:v>6.7569999999999997</c:v>
                </c:pt>
                <c:pt idx="13">
                  <c:v>6.8339999999999996</c:v>
                </c:pt>
                <c:pt idx="14">
                  <c:v>7.6020000000000003</c:v>
                </c:pt>
                <c:pt idx="15">
                  <c:v>8.2230000000000008</c:v>
                </c:pt>
                <c:pt idx="16">
                  <c:v>8.8740000000000006</c:v>
                </c:pt>
                <c:pt idx="17">
                  <c:v>9.532</c:v>
                </c:pt>
                <c:pt idx="18">
                  <c:v>9.1910000000000007</c:v>
                </c:pt>
                <c:pt idx="19">
                  <c:v>9.2739999999999991</c:v>
                </c:pt>
                <c:pt idx="20">
                  <c:v>8.5579999999999998</c:v>
                </c:pt>
                <c:pt idx="21">
                  <c:v>9.4280000000000008</c:v>
                </c:pt>
                <c:pt idx="22">
                  <c:v>8.4580000000000002</c:v>
                </c:pt>
                <c:pt idx="23">
                  <c:v>8.1690000000000005</c:v>
                </c:pt>
                <c:pt idx="24">
                  <c:v>7.5069999999999997</c:v>
                </c:pt>
                <c:pt idx="25">
                  <c:v>8.6319999999999997</c:v>
                </c:pt>
                <c:pt idx="26">
                  <c:v>9.3409999999999993</c:v>
                </c:pt>
                <c:pt idx="27">
                  <c:v>9.2759999999999998</c:v>
                </c:pt>
                <c:pt idx="28">
                  <c:v>8.8770000000000007</c:v>
                </c:pt>
                <c:pt idx="29">
                  <c:v>8.6929999999999996</c:v>
                </c:pt>
                <c:pt idx="30">
                  <c:v>8.968</c:v>
                </c:pt>
                <c:pt idx="31">
                  <c:v>9.3510000000000009</c:v>
                </c:pt>
                <c:pt idx="32">
                  <c:v>9.0289999999999999</c:v>
                </c:pt>
                <c:pt idx="33">
                  <c:v>9.2149999999999999</c:v>
                </c:pt>
                <c:pt idx="34">
                  <c:v>8.0690000000000008</c:v>
                </c:pt>
                <c:pt idx="35">
                  <c:v>7.2859999999999996</c:v>
                </c:pt>
                <c:pt idx="36">
                  <c:v>7.5279999999999996</c:v>
                </c:pt>
                <c:pt idx="37">
                  <c:v>7.6219999999999999</c:v>
                </c:pt>
                <c:pt idx="38">
                  <c:v>8.8629999999999995</c:v>
                </c:pt>
                <c:pt idx="39">
                  <c:v>9.7460000000000004</c:v>
                </c:pt>
                <c:pt idx="40">
                  <c:v>10.19</c:v>
                </c:pt>
                <c:pt idx="41">
                  <c:v>11.021000000000001</c:v>
                </c:pt>
                <c:pt idx="42">
                  <c:v>11.173999999999999</c:v>
                </c:pt>
                <c:pt idx="43">
                  <c:v>11.532999999999999</c:v>
                </c:pt>
                <c:pt idx="44">
                  <c:v>11.141999999999999</c:v>
                </c:pt>
                <c:pt idx="45">
                  <c:v>11.725</c:v>
                </c:pt>
                <c:pt idx="46">
                  <c:v>11.739000000000001</c:v>
                </c:pt>
                <c:pt idx="47">
                  <c:v>12.063000000000001</c:v>
                </c:pt>
              </c:numCache>
            </c:numRef>
          </c:val>
          <c:smooth val="0"/>
          <c:extLst>
            <c:ext xmlns:c16="http://schemas.microsoft.com/office/drawing/2014/chart" uri="{C3380CC4-5D6E-409C-BE32-E72D297353CC}">
              <c16:uniqueId val="{00000003-DA61-4EEA-B4CD-957082418E85}"/>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DA61-4EEA-B4CD-957082418E85}"/>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A61-4EEA-B4CD-957082418E85}"/>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A61-4EEA-B4CD-957082418E85}"/>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DA61-4EEA-B4CD-957082418E85}"/>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21.403199999999998</c:v>
                </c:pt>
                <c:pt idx="1">
                  <c:v>21.130600000000001</c:v>
                </c:pt>
                <c:pt idx="2">
                  <c:v>21.311299999999999</c:v>
                </c:pt>
                <c:pt idx="3">
                  <c:v>21.034700000000001</c:v>
                </c:pt>
                <c:pt idx="4">
                  <c:v>21.440899999999999</c:v>
                </c:pt>
                <c:pt idx="5">
                  <c:v>21.0275</c:v>
                </c:pt>
                <c:pt idx="6">
                  <c:v>20.2636</c:v>
                </c:pt>
                <c:pt idx="7">
                  <c:v>20.417999999999999</c:v>
                </c:pt>
                <c:pt idx="8">
                  <c:v>20.863499999999998</c:v>
                </c:pt>
                <c:pt idx="9">
                  <c:v>20.651199999999999</c:v>
                </c:pt>
                <c:pt idx="10">
                  <c:v>20.2928</c:v>
                </c:pt>
                <c:pt idx="11">
                  <c:v>20.162700000000001</c:v>
                </c:pt>
                <c:pt idx="12">
                  <c:v>19.384599999999999</c:v>
                </c:pt>
                <c:pt idx="13">
                  <c:v>19.4465</c:v>
                </c:pt>
                <c:pt idx="14">
                  <c:v>19.323399999999999</c:v>
                </c:pt>
                <c:pt idx="15">
                  <c:v>20.982600000000001</c:v>
                </c:pt>
                <c:pt idx="16">
                  <c:v>19.837199999999999</c:v>
                </c:pt>
                <c:pt idx="17">
                  <c:v>21.323699999999999</c:v>
                </c:pt>
                <c:pt idx="18">
                  <c:v>21.061399999999999</c:v>
                </c:pt>
                <c:pt idx="19">
                  <c:v>21.230599999999999</c:v>
                </c:pt>
                <c:pt idx="20">
                  <c:v>20.876799999999999</c:v>
                </c:pt>
                <c:pt idx="21">
                  <c:v>20.0962</c:v>
                </c:pt>
                <c:pt idx="22">
                  <c:v>19.745799999999999</c:v>
                </c:pt>
                <c:pt idx="23">
                  <c:v>20.2501</c:v>
                </c:pt>
                <c:pt idx="24">
                  <c:v>20.2455</c:v>
                </c:pt>
                <c:pt idx="25">
                  <c:v>20.265899999999998</c:v>
                </c:pt>
                <c:pt idx="26">
                  <c:v>20.1021</c:v>
                </c:pt>
                <c:pt idx="27">
                  <c:v>19.337599999999998</c:v>
                </c:pt>
                <c:pt idx="28">
                  <c:v>19.203399999999998</c:v>
                </c:pt>
                <c:pt idx="29">
                  <c:v>19.292200000000001</c:v>
                </c:pt>
                <c:pt idx="30">
                  <c:v>21.249300000000002</c:v>
                </c:pt>
                <c:pt idx="31">
                  <c:v>20.510300000000001</c:v>
                </c:pt>
                <c:pt idx="32">
                  <c:v>20.877500000000001</c:v>
                </c:pt>
                <c:pt idx="33">
                  <c:v>20.581299999999999</c:v>
                </c:pt>
                <c:pt idx="34">
                  <c:v>20.920400000000001</c:v>
                </c:pt>
                <c:pt idx="35">
                  <c:v>20.2545</c:v>
                </c:pt>
                <c:pt idx="36">
                  <c:v>19.764700000000001</c:v>
                </c:pt>
                <c:pt idx="37">
                  <c:v>17.0641</c:v>
                </c:pt>
                <c:pt idx="38">
                  <c:v>17.193200000000001</c:v>
                </c:pt>
                <c:pt idx="39">
                  <c:v>17.488099999999999</c:v>
                </c:pt>
                <c:pt idx="40">
                  <c:v>17.538900000000002</c:v>
                </c:pt>
                <c:pt idx="41">
                  <c:v>17.491499999999998</c:v>
                </c:pt>
                <c:pt idx="42">
                  <c:v>19.8691</c:v>
                </c:pt>
                <c:pt idx="43">
                  <c:v>21.103000000000002</c:v>
                </c:pt>
                <c:pt idx="44">
                  <c:v>21.175799999999999</c:v>
                </c:pt>
                <c:pt idx="45">
                  <c:v>21.280200000000001</c:v>
                </c:pt>
                <c:pt idx="46">
                  <c:v>21.900500000000001</c:v>
                </c:pt>
                <c:pt idx="47">
                  <c:v>21.085899999999999</c:v>
                </c:pt>
              </c:numCache>
            </c:numRef>
          </c:val>
          <c:smooth val="0"/>
          <c:extLst>
            <c:ext xmlns:c16="http://schemas.microsoft.com/office/drawing/2014/chart" uri="{C3380CC4-5D6E-409C-BE32-E72D297353CC}">
              <c16:uniqueId val="{00000008-DA61-4EEA-B4CD-957082418E85}"/>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27.457799999999999</c:v>
                </c:pt>
                <c:pt idx="1">
                  <c:v>27.421399999999998</c:v>
                </c:pt>
                <c:pt idx="2">
                  <c:v>27.429300000000001</c:v>
                </c:pt>
                <c:pt idx="3">
                  <c:v>26.5946</c:v>
                </c:pt>
                <c:pt idx="4">
                  <c:v>27.011700000000001</c:v>
                </c:pt>
                <c:pt idx="5">
                  <c:v>26.926200000000001</c:v>
                </c:pt>
                <c:pt idx="6">
                  <c:v>27.060400000000001</c:v>
                </c:pt>
                <c:pt idx="7">
                  <c:v>27.462800000000001</c:v>
                </c:pt>
                <c:pt idx="8">
                  <c:v>27.603400000000001</c:v>
                </c:pt>
                <c:pt idx="9">
                  <c:v>28.051300000000001</c:v>
                </c:pt>
                <c:pt idx="10">
                  <c:v>28.211200000000002</c:v>
                </c:pt>
                <c:pt idx="11">
                  <c:v>28.179500000000001</c:v>
                </c:pt>
                <c:pt idx="12">
                  <c:v>27.6648</c:v>
                </c:pt>
                <c:pt idx="13">
                  <c:v>27.366199999999999</c:v>
                </c:pt>
                <c:pt idx="14">
                  <c:v>27.238800000000001</c:v>
                </c:pt>
                <c:pt idx="15">
                  <c:v>27.2319</c:v>
                </c:pt>
                <c:pt idx="16">
                  <c:v>27.0063</c:v>
                </c:pt>
                <c:pt idx="17">
                  <c:v>25.565100000000001</c:v>
                </c:pt>
                <c:pt idx="18">
                  <c:v>27.212</c:v>
                </c:pt>
                <c:pt idx="19">
                  <c:v>28.434899999999999</c:v>
                </c:pt>
                <c:pt idx="20">
                  <c:v>28.407299999999999</c:v>
                </c:pt>
                <c:pt idx="21">
                  <c:v>28.240400000000001</c:v>
                </c:pt>
                <c:pt idx="22">
                  <c:v>28.2623</c:v>
                </c:pt>
                <c:pt idx="23">
                  <c:v>28.2257</c:v>
                </c:pt>
                <c:pt idx="24">
                  <c:v>28.5823</c:v>
                </c:pt>
                <c:pt idx="25">
                  <c:v>27.0595</c:v>
                </c:pt>
                <c:pt idx="26">
                  <c:v>27.704599999999999</c:v>
                </c:pt>
                <c:pt idx="27">
                  <c:v>27.896100000000001</c:v>
                </c:pt>
                <c:pt idx="28">
                  <c:v>27.8689</c:v>
                </c:pt>
                <c:pt idx="29">
                  <c:v>28.1251</c:v>
                </c:pt>
                <c:pt idx="30">
                  <c:v>28.215800000000002</c:v>
                </c:pt>
                <c:pt idx="31">
                  <c:v>27.847300000000001</c:v>
                </c:pt>
                <c:pt idx="32">
                  <c:v>28.132200000000001</c:v>
                </c:pt>
                <c:pt idx="33">
                  <c:v>28.2575</c:v>
                </c:pt>
                <c:pt idx="34">
                  <c:v>27.939800000000002</c:v>
                </c:pt>
                <c:pt idx="35">
                  <c:v>28.1554</c:v>
                </c:pt>
                <c:pt idx="36">
                  <c:v>26.718800000000002</c:v>
                </c:pt>
                <c:pt idx="37">
                  <c:v>21.117999999999999</c:v>
                </c:pt>
                <c:pt idx="38">
                  <c:v>21.7971</c:v>
                </c:pt>
                <c:pt idx="39">
                  <c:v>26.2759</c:v>
                </c:pt>
                <c:pt idx="40">
                  <c:v>26.3766</c:v>
                </c:pt>
                <c:pt idx="41">
                  <c:v>29.006499999999999</c:v>
                </c:pt>
                <c:pt idx="42">
                  <c:v>28.922899999999998</c:v>
                </c:pt>
                <c:pt idx="43">
                  <c:v>28.5672</c:v>
                </c:pt>
                <c:pt idx="44">
                  <c:v>28.395099999999999</c:v>
                </c:pt>
                <c:pt idx="45">
                  <c:v>27.9847</c:v>
                </c:pt>
                <c:pt idx="46">
                  <c:v>27.797899999999998</c:v>
                </c:pt>
                <c:pt idx="47">
                  <c:v>27.313199999999998</c:v>
                </c:pt>
              </c:numCache>
            </c:numRef>
          </c:val>
          <c:smooth val="0"/>
          <c:extLst>
            <c:ext xmlns:c16="http://schemas.microsoft.com/office/drawing/2014/chart" uri="{C3380CC4-5D6E-409C-BE32-E72D297353CC}">
              <c16:uniqueId val="{00000009-DA61-4EEA-B4CD-957082418E8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15.063499999999999</c:v>
                </c:pt>
                <c:pt idx="1">
                  <c:v>14.638500000000001</c:v>
                </c:pt>
                <c:pt idx="2">
                  <c:v>14.089499999999999</c:v>
                </c:pt>
                <c:pt idx="3">
                  <c:v>14.3089</c:v>
                </c:pt>
                <c:pt idx="4">
                  <c:v>14.3581</c:v>
                </c:pt>
                <c:pt idx="5">
                  <c:v>14.2607</c:v>
                </c:pt>
                <c:pt idx="6">
                  <c:v>13.914</c:v>
                </c:pt>
                <c:pt idx="7">
                  <c:v>13.793799999999999</c:v>
                </c:pt>
                <c:pt idx="8">
                  <c:v>15.4817</c:v>
                </c:pt>
                <c:pt idx="9">
                  <c:v>15.7387</c:v>
                </c:pt>
                <c:pt idx="10">
                  <c:v>15.593299999999999</c:v>
                </c:pt>
                <c:pt idx="11">
                  <c:v>15.5037</c:v>
                </c:pt>
                <c:pt idx="12">
                  <c:v>14.020899999999999</c:v>
                </c:pt>
                <c:pt idx="13">
                  <c:v>11.5694</c:v>
                </c:pt>
                <c:pt idx="14">
                  <c:v>11.3408</c:v>
                </c:pt>
                <c:pt idx="15">
                  <c:v>10.893000000000001</c:v>
                </c:pt>
                <c:pt idx="16">
                  <c:v>10.678000000000001</c:v>
                </c:pt>
                <c:pt idx="17">
                  <c:v>10.415699999999999</c:v>
                </c:pt>
                <c:pt idx="18">
                  <c:v>10.632300000000001</c:v>
                </c:pt>
                <c:pt idx="19">
                  <c:v>10.786099999999999</c:v>
                </c:pt>
                <c:pt idx="20">
                  <c:v>10.7286</c:v>
                </c:pt>
                <c:pt idx="21">
                  <c:v>10.789300000000001</c:v>
                </c:pt>
                <c:pt idx="22">
                  <c:v>10.656599999999999</c:v>
                </c:pt>
                <c:pt idx="23">
                  <c:v>11.0031</c:v>
                </c:pt>
                <c:pt idx="24">
                  <c:v>11.4154</c:v>
                </c:pt>
                <c:pt idx="25">
                  <c:v>15.073399999999999</c:v>
                </c:pt>
                <c:pt idx="26">
                  <c:v>15.0776</c:v>
                </c:pt>
                <c:pt idx="27">
                  <c:v>15.551</c:v>
                </c:pt>
                <c:pt idx="28">
                  <c:v>15.695499999999999</c:v>
                </c:pt>
                <c:pt idx="29">
                  <c:v>15.380599999999999</c:v>
                </c:pt>
                <c:pt idx="30">
                  <c:v>15.5632</c:v>
                </c:pt>
                <c:pt idx="31">
                  <c:v>15.5312</c:v>
                </c:pt>
                <c:pt idx="32">
                  <c:v>15.044</c:v>
                </c:pt>
                <c:pt idx="33">
                  <c:v>14.883900000000001</c:v>
                </c:pt>
                <c:pt idx="34">
                  <c:v>15.7509</c:v>
                </c:pt>
                <c:pt idx="35">
                  <c:v>16.311199999999999</c:v>
                </c:pt>
                <c:pt idx="36">
                  <c:v>16.7255</c:v>
                </c:pt>
                <c:pt idx="37">
                  <c:v>15.618600000000001</c:v>
                </c:pt>
                <c:pt idx="38">
                  <c:v>14.2249</c:v>
                </c:pt>
                <c:pt idx="39">
                  <c:v>12.0489</c:v>
                </c:pt>
                <c:pt idx="40">
                  <c:v>12.226900000000001</c:v>
                </c:pt>
                <c:pt idx="41">
                  <c:v>12.156000000000001</c:v>
                </c:pt>
                <c:pt idx="42">
                  <c:v>11.975199999999999</c:v>
                </c:pt>
                <c:pt idx="43">
                  <c:v>12.0626</c:v>
                </c:pt>
                <c:pt idx="44">
                  <c:v>12.1614</c:v>
                </c:pt>
                <c:pt idx="45">
                  <c:v>11.9252</c:v>
                </c:pt>
                <c:pt idx="46">
                  <c:v>13.734999999999999</c:v>
                </c:pt>
                <c:pt idx="47">
                  <c:v>14.7736</c:v>
                </c:pt>
              </c:numCache>
            </c:numRef>
          </c:val>
          <c:smooth val="0"/>
          <c:extLst>
            <c:ext xmlns:c16="http://schemas.microsoft.com/office/drawing/2014/chart" uri="{C3380CC4-5D6E-409C-BE32-E72D297353CC}">
              <c16:uniqueId val="{0000000A-DA61-4EEA-B4CD-957082418E8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12.05</c:v>
                </c:pt>
                <c:pt idx="1">
                  <c:v>13.03</c:v>
                </c:pt>
                <c:pt idx="2">
                  <c:v>11.02</c:v>
                </c:pt>
                <c:pt idx="3">
                  <c:v>10.86</c:v>
                </c:pt>
                <c:pt idx="4">
                  <c:v>10.9</c:v>
                </c:pt>
                <c:pt idx="5">
                  <c:v>13.51</c:v>
                </c:pt>
                <c:pt idx="6">
                  <c:v>13.81</c:v>
                </c:pt>
                <c:pt idx="7">
                  <c:v>13.74</c:v>
                </c:pt>
                <c:pt idx="8">
                  <c:v>13.84</c:v>
                </c:pt>
                <c:pt idx="9">
                  <c:v>13.67</c:v>
                </c:pt>
                <c:pt idx="10">
                  <c:v>13.78</c:v>
                </c:pt>
                <c:pt idx="11">
                  <c:v>13.73</c:v>
                </c:pt>
                <c:pt idx="12">
                  <c:v>13.07</c:v>
                </c:pt>
                <c:pt idx="13">
                  <c:v>14.07</c:v>
                </c:pt>
                <c:pt idx="14">
                  <c:v>14.21</c:v>
                </c:pt>
                <c:pt idx="15">
                  <c:v>14.15</c:v>
                </c:pt>
                <c:pt idx="16">
                  <c:v>13.99</c:v>
                </c:pt>
                <c:pt idx="17">
                  <c:v>13.99</c:v>
                </c:pt>
                <c:pt idx="18">
                  <c:v>14.09</c:v>
                </c:pt>
                <c:pt idx="19">
                  <c:v>14.11</c:v>
                </c:pt>
                <c:pt idx="20">
                  <c:v>14.08</c:v>
                </c:pt>
                <c:pt idx="21">
                  <c:v>14.41</c:v>
                </c:pt>
                <c:pt idx="22">
                  <c:v>14.04</c:v>
                </c:pt>
                <c:pt idx="23">
                  <c:v>13.96</c:v>
                </c:pt>
                <c:pt idx="24">
                  <c:v>13.66</c:v>
                </c:pt>
                <c:pt idx="25">
                  <c:v>13.99</c:v>
                </c:pt>
                <c:pt idx="26">
                  <c:v>13.17</c:v>
                </c:pt>
                <c:pt idx="27">
                  <c:v>13.47</c:v>
                </c:pt>
                <c:pt idx="28">
                  <c:v>13.18</c:v>
                </c:pt>
                <c:pt idx="29">
                  <c:v>13.31</c:v>
                </c:pt>
                <c:pt idx="30">
                  <c:v>13.49</c:v>
                </c:pt>
                <c:pt idx="31">
                  <c:v>13.22</c:v>
                </c:pt>
                <c:pt idx="32">
                  <c:v>12.7</c:v>
                </c:pt>
                <c:pt idx="33">
                  <c:v>13.11</c:v>
                </c:pt>
                <c:pt idx="34">
                  <c:v>13.43</c:v>
                </c:pt>
                <c:pt idx="35">
                  <c:v>13.54</c:v>
                </c:pt>
                <c:pt idx="36">
                  <c:v>13.29</c:v>
                </c:pt>
                <c:pt idx="37">
                  <c:v>12.69</c:v>
                </c:pt>
                <c:pt idx="38">
                  <c:v>11.08</c:v>
                </c:pt>
                <c:pt idx="39">
                  <c:v>13.1</c:v>
                </c:pt>
                <c:pt idx="40">
                  <c:v>13.47</c:v>
                </c:pt>
                <c:pt idx="41">
                  <c:v>11.51</c:v>
                </c:pt>
                <c:pt idx="42">
                  <c:v>12.82</c:v>
                </c:pt>
                <c:pt idx="43">
                  <c:v>13.24</c:v>
                </c:pt>
                <c:pt idx="44">
                  <c:v>13.14</c:v>
                </c:pt>
                <c:pt idx="45">
                  <c:v>12.9</c:v>
                </c:pt>
                <c:pt idx="46">
                  <c:v>11.99</c:v>
                </c:pt>
                <c:pt idx="47">
                  <c:v>11.25</c:v>
                </c:pt>
              </c:numCache>
            </c:numRef>
          </c:val>
          <c:smooth val="0"/>
          <c:extLst>
            <c:ext xmlns:c16="http://schemas.microsoft.com/office/drawing/2014/chart" uri="{C3380CC4-5D6E-409C-BE32-E72D297353CC}">
              <c16:uniqueId val="{0000000B-DA61-4EEA-B4CD-957082418E8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31.69</c:v>
                </c:pt>
                <c:pt idx="1">
                  <c:v>32.936</c:v>
                </c:pt>
                <c:pt idx="2">
                  <c:v>33.002000000000002</c:v>
                </c:pt>
                <c:pt idx="3">
                  <c:v>33.177999999999997</c:v>
                </c:pt>
                <c:pt idx="4">
                  <c:v>32.718000000000004</c:v>
                </c:pt>
                <c:pt idx="5">
                  <c:v>32.962000000000003</c:v>
                </c:pt>
                <c:pt idx="6">
                  <c:v>32.905999999999999</c:v>
                </c:pt>
                <c:pt idx="7">
                  <c:v>32.472000000000001</c:v>
                </c:pt>
                <c:pt idx="8">
                  <c:v>32.6</c:v>
                </c:pt>
                <c:pt idx="9">
                  <c:v>32.706000000000003</c:v>
                </c:pt>
                <c:pt idx="10">
                  <c:v>33.408000000000001</c:v>
                </c:pt>
                <c:pt idx="11">
                  <c:v>33.442</c:v>
                </c:pt>
                <c:pt idx="12">
                  <c:v>33.146000000000001</c:v>
                </c:pt>
                <c:pt idx="13">
                  <c:v>32.26</c:v>
                </c:pt>
                <c:pt idx="14">
                  <c:v>32.334000000000003</c:v>
                </c:pt>
                <c:pt idx="15">
                  <c:v>32.095999999999997</c:v>
                </c:pt>
                <c:pt idx="16">
                  <c:v>32.271999999999998</c:v>
                </c:pt>
                <c:pt idx="17">
                  <c:v>31.532</c:v>
                </c:pt>
                <c:pt idx="18">
                  <c:v>31.091999999999999</c:v>
                </c:pt>
                <c:pt idx="19">
                  <c:v>30.878</c:v>
                </c:pt>
                <c:pt idx="20">
                  <c:v>30.896000000000001</c:v>
                </c:pt>
                <c:pt idx="21">
                  <c:v>30.783999999999999</c:v>
                </c:pt>
                <c:pt idx="22">
                  <c:v>30.916</c:v>
                </c:pt>
                <c:pt idx="23">
                  <c:v>31.05</c:v>
                </c:pt>
                <c:pt idx="24">
                  <c:v>30.224</c:v>
                </c:pt>
                <c:pt idx="25">
                  <c:v>29.042000000000002</c:v>
                </c:pt>
                <c:pt idx="26">
                  <c:v>30.41</c:v>
                </c:pt>
                <c:pt idx="27">
                  <c:v>31.117999999999999</c:v>
                </c:pt>
                <c:pt idx="28">
                  <c:v>30.423999999999999</c:v>
                </c:pt>
                <c:pt idx="29">
                  <c:v>30.792000000000002</c:v>
                </c:pt>
                <c:pt idx="30">
                  <c:v>31.614000000000001</c:v>
                </c:pt>
                <c:pt idx="31">
                  <c:v>31.236000000000001</c:v>
                </c:pt>
                <c:pt idx="32">
                  <c:v>31.565999999999999</c:v>
                </c:pt>
                <c:pt idx="33">
                  <c:v>31.988</c:v>
                </c:pt>
                <c:pt idx="34">
                  <c:v>31.8</c:v>
                </c:pt>
                <c:pt idx="35">
                  <c:v>31.974</c:v>
                </c:pt>
                <c:pt idx="36">
                  <c:v>32.590000000000003</c:v>
                </c:pt>
                <c:pt idx="37">
                  <c:v>32.89</c:v>
                </c:pt>
                <c:pt idx="38">
                  <c:v>33.155999999999999</c:v>
                </c:pt>
                <c:pt idx="39">
                  <c:v>32.79</c:v>
                </c:pt>
                <c:pt idx="40">
                  <c:v>32.868000000000002</c:v>
                </c:pt>
                <c:pt idx="41">
                  <c:v>33.04</c:v>
                </c:pt>
                <c:pt idx="42">
                  <c:v>33.518000000000001</c:v>
                </c:pt>
                <c:pt idx="43">
                  <c:v>33.853999999999999</c:v>
                </c:pt>
                <c:pt idx="44">
                  <c:v>33.328000000000003</c:v>
                </c:pt>
                <c:pt idx="45">
                  <c:v>33.491999999999997</c:v>
                </c:pt>
                <c:pt idx="46">
                  <c:v>33.18</c:v>
                </c:pt>
                <c:pt idx="47">
                  <c:v>33.222000000000001</c:v>
                </c:pt>
              </c:numCache>
            </c:numRef>
          </c:val>
          <c:smooth val="0"/>
          <c:extLst>
            <c:ext xmlns:c16="http://schemas.microsoft.com/office/drawing/2014/chart" uri="{C3380CC4-5D6E-409C-BE32-E72D297353CC}">
              <c16:uniqueId val="{0000000C-DA61-4EEA-B4CD-957082418E8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A61-4EEA-B4CD-957082418E8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A61-4EEA-B4CD-957082418E8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42.384</c:v>
                </c:pt>
                <c:pt idx="1">
                  <c:v>42.463000000000001</c:v>
                </c:pt>
                <c:pt idx="2">
                  <c:v>42.506</c:v>
                </c:pt>
                <c:pt idx="3">
                  <c:v>42.87</c:v>
                </c:pt>
                <c:pt idx="4">
                  <c:v>42.561</c:v>
                </c:pt>
                <c:pt idx="5">
                  <c:v>42.585999999999999</c:v>
                </c:pt>
                <c:pt idx="6">
                  <c:v>42.441000000000003</c:v>
                </c:pt>
                <c:pt idx="7">
                  <c:v>42.417000000000002</c:v>
                </c:pt>
                <c:pt idx="8">
                  <c:v>42.603000000000002</c:v>
                </c:pt>
                <c:pt idx="9">
                  <c:v>42.436999999999998</c:v>
                </c:pt>
                <c:pt idx="10">
                  <c:v>42.661999999999999</c:v>
                </c:pt>
                <c:pt idx="11">
                  <c:v>42.804000000000002</c:v>
                </c:pt>
                <c:pt idx="12">
                  <c:v>42.206000000000003</c:v>
                </c:pt>
                <c:pt idx="13">
                  <c:v>41.801000000000002</c:v>
                </c:pt>
                <c:pt idx="14">
                  <c:v>41.938000000000002</c:v>
                </c:pt>
                <c:pt idx="15">
                  <c:v>42.040999999999997</c:v>
                </c:pt>
                <c:pt idx="16">
                  <c:v>42.055</c:v>
                </c:pt>
                <c:pt idx="17">
                  <c:v>42.091999999999999</c:v>
                </c:pt>
                <c:pt idx="18">
                  <c:v>42.064999999999998</c:v>
                </c:pt>
                <c:pt idx="19">
                  <c:v>42.286000000000001</c:v>
                </c:pt>
                <c:pt idx="20">
                  <c:v>42.231999999999999</c:v>
                </c:pt>
                <c:pt idx="21">
                  <c:v>42.484000000000002</c:v>
                </c:pt>
                <c:pt idx="22">
                  <c:v>42.393999999999998</c:v>
                </c:pt>
                <c:pt idx="23">
                  <c:v>42.186</c:v>
                </c:pt>
                <c:pt idx="24">
                  <c:v>42.4</c:v>
                </c:pt>
                <c:pt idx="25">
                  <c:v>42.447000000000003</c:v>
                </c:pt>
                <c:pt idx="26">
                  <c:v>42.252000000000002</c:v>
                </c:pt>
                <c:pt idx="27">
                  <c:v>42.417999999999999</c:v>
                </c:pt>
                <c:pt idx="28">
                  <c:v>42.357999999999997</c:v>
                </c:pt>
                <c:pt idx="29">
                  <c:v>43.075000000000003</c:v>
                </c:pt>
                <c:pt idx="30">
                  <c:v>44.848999999999997</c:v>
                </c:pt>
                <c:pt idx="31">
                  <c:v>42.183</c:v>
                </c:pt>
                <c:pt idx="32">
                  <c:v>41.997999999999998</c:v>
                </c:pt>
                <c:pt idx="33">
                  <c:v>42.006</c:v>
                </c:pt>
                <c:pt idx="34">
                  <c:v>42.143999999999998</c:v>
                </c:pt>
                <c:pt idx="35">
                  <c:v>42.115000000000002</c:v>
                </c:pt>
                <c:pt idx="36">
                  <c:v>42.457999999999998</c:v>
                </c:pt>
                <c:pt idx="37">
                  <c:v>43.167999999999999</c:v>
                </c:pt>
                <c:pt idx="38">
                  <c:v>43.365000000000002</c:v>
                </c:pt>
                <c:pt idx="39">
                  <c:v>43.281999999999996</c:v>
                </c:pt>
                <c:pt idx="40">
                  <c:v>43.546999999999997</c:v>
                </c:pt>
                <c:pt idx="41">
                  <c:v>43.377000000000002</c:v>
                </c:pt>
                <c:pt idx="42">
                  <c:v>43.192</c:v>
                </c:pt>
                <c:pt idx="43">
                  <c:v>43.332000000000001</c:v>
                </c:pt>
                <c:pt idx="44">
                  <c:v>43.284999999999997</c:v>
                </c:pt>
                <c:pt idx="45">
                  <c:v>43.256999999999998</c:v>
                </c:pt>
                <c:pt idx="46">
                  <c:v>42.933</c:v>
                </c:pt>
                <c:pt idx="47">
                  <c:v>43.06</c:v>
                </c:pt>
              </c:numCache>
            </c:numRef>
          </c:val>
          <c:smooth val="0"/>
          <c:extLst>
            <c:ext xmlns:c16="http://schemas.microsoft.com/office/drawing/2014/chart" uri="{C3380CC4-5D6E-409C-BE32-E72D297353CC}">
              <c16:uniqueId val="{0000000F-DA61-4EEA-B4CD-957082418E8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A61-4EEA-B4CD-957082418E8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25.285799999999998</c:v>
                </c:pt>
                <c:pt idx="1">
                  <c:v>42.739100000000001</c:v>
                </c:pt>
                <c:pt idx="2">
                  <c:v>44.9773</c:v>
                </c:pt>
                <c:pt idx="3">
                  <c:v>30.958600000000001</c:v>
                </c:pt>
                <c:pt idx="4">
                  <c:v>45.829500000000003</c:v>
                </c:pt>
                <c:pt idx="5">
                  <c:v>27.712399999999999</c:v>
                </c:pt>
                <c:pt idx="6">
                  <c:v>46.475499999999997</c:v>
                </c:pt>
                <c:pt idx="7">
                  <c:v>36.153300000000002</c:v>
                </c:pt>
                <c:pt idx="8">
                  <c:v>41.055700000000002</c:v>
                </c:pt>
                <c:pt idx="9">
                  <c:v>45.247500000000002</c:v>
                </c:pt>
                <c:pt idx="10">
                  <c:v>51.755600000000001</c:v>
                </c:pt>
                <c:pt idx="11">
                  <c:v>41.885899999999999</c:v>
                </c:pt>
                <c:pt idx="12">
                  <c:v>32.873899999999999</c:v>
                </c:pt>
                <c:pt idx="13">
                  <c:v>46.4681</c:v>
                </c:pt>
                <c:pt idx="14">
                  <c:v>44.9771</c:v>
                </c:pt>
                <c:pt idx="15">
                  <c:v>44.471299999999999</c:v>
                </c:pt>
                <c:pt idx="16">
                  <c:v>33.011699999999998</c:v>
                </c:pt>
                <c:pt idx="17">
                  <c:v>33.1113</c:v>
                </c:pt>
                <c:pt idx="18">
                  <c:v>38.760599999999997</c:v>
                </c:pt>
                <c:pt idx="19">
                  <c:v>44.217599999999997</c:v>
                </c:pt>
                <c:pt idx="20">
                  <c:v>25.628900000000002</c:v>
                </c:pt>
                <c:pt idx="21">
                  <c:v>38.691499999999998</c:v>
                </c:pt>
                <c:pt idx="22">
                  <c:v>34.856699999999996</c:v>
                </c:pt>
                <c:pt idx="23">
                  <c:v>38.356900000000003</c:v>
                </c:pt>
                <c:pt idx="24">
                  <c:v>33.031599999999997</c:v>
                </c:pt>
                <c:pt idx="25">
                  <c:v>36.352200000000003</c:v>
                </c:pt>
                <c:pt idx="26">
                  <c:v>50.016199999999998</c:v>
                </c:pt>
                <c:pt idx="27">
                  <c:v>45.5839</c:v>
                </c:pt>
                <c:pt idx="28">
                  <c:v>40.580399999999997</c:v>
                </c:pt>
                <c:pt idx="29">
                  <c:v>33.865099999999998</c:v>
                </c:pt>
                <c:pt idx="30">
                  <c:v>42.401200000000003</c:v>
                </c:pt>
                <c:pt idx="31">
                  <c:v>40.249299999999998</c:v>
                </c:pt>
                <c:pt idx="32">
                  <c:v>44.694699999999997</c:v>
                </c:pt>
                <c:pt idx="33">
                  <c:v>39.771900000000002</c:v>
                </c:pt>
                <c:pt idx="34">
                  <c:v>35.372100000000003</c:v>
                </c:pt>
                <c:pt idx="35">
                  <c:v>23.3689</c:v>
                </c:pt>
                <c:pt idx="36">
                  <c:v>35.840600000000002</c:v>
                </c:pt>
                <c:pt idx="37">
                  <c:v>9.5466999999999995</c:v>
                </c:pt>
                <c:pt idx="38">
                  <c:v>10.293100000000001</c:v>
                </c:pt>
                <c:pt idx="39">
                  <c:v>9.2324999999999999</c:v>
                </c:pt>
                <c:pt idx="40">
                  <c:v>10.988300000000001</c:v>
                </c:pt>
                <c:pt idx="41">
                  <c:v>11.696199999999999</c:v>
                </c:pt>
                <c:pt idx="42">
                  <c:v>12.645200000000001</c:v>
                </c:pt>
                <c:pt idx="43">
                  <c:v>28.134</c:v>
                </c:pt>
                <c:pt idx="44">
                  <c:v>49.1586</c:v>
                </c:pt>
                <c:pt idx="45">
                  <c:v>30.1935</c:v>
                </c:pt>
                <c:pt idx="46">
                  <c:v>25.510100000000001</c:v>
                </c:pt>
                <c:pt idx="47">
                  <c:v>48.045499999999997</c:v>
                </c:pt>
              </c:numCache>
            </c:numRef>
          </c:val>
          <c:smooth val="0"/>
          <c:extLst>
            <c:ext xmlns:c16="http://schemas.microsoft.com/office/drawing/2014/chart" uri="{C3380CC4-5D6E-409C-BE32-E72D297353CC}">
              <c16:uniqueId val="{00000011-DA61-4EEA-B4CD-957082418E8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A61-4EEA-B4CD-957082418E8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c:v>
                </c:pt>
                <c:pt idx="1">
                  <c:v>8.1999999999999993</c:v>
                </c:pt>
                <c:pt idx="2">
                  <c:v>8.3000000000000007</c:v>
                </c:pt>
                <c:pt idx="3">
                  <c:v>8.4</c:v>
                </c:pt>
                <c:pt idx="4">
                  <c:v>8.3000000000000007</c:v>
                </c:pt>
                <c:pt idx="5">
                  <c:v>8.4</c:v>
                </c:pt>
                <c:pt idx="6">
                  <c:v>8.4</c:v>
                </c:pt>
                <c:pt idx="7">
                  <c:v>8.3000000000000007</c:v>
                </c:pt>
                <c:pt idx="8">
                  <c:v>8.3000000000000007</c:v>
                </c:pt>
                <c:pt idx="9">
                  <c:v>8.1999999999999993</c:v>
                </c:pt>
                <c:pt idx="10">
                  <c:v>8.1999999999999993</c:v>
                </c:pt>
                <c:pt idx="11">
                  <c:v>8</c:v>
                </c:pt>
                <c:pt idx="12">
                  <c:v>8</c:v>
                </c:pt>
                <c:pt idx="13">
                  <c:v>7.7</c:v>
                </c:pt>
                <c:pt idx="14">
                  <c:v>7.7</c:v>
                </c:pt>
                <c:pt idx="15">
                  <c:v>7.8</c:v>
                </c:pt>
                <c:pt idx="16">
                  <c:v>8.1</c:v>
                </c:pt>
                <c:pt idx="17">
                  <c:v>8.4</c:v>
                </c:pt>
                <c:pt idx="18">
                  <c:v>8.3000000000000007</c:v>
                </c:pt>
                <c:pt idx="19">
                  <c:v>8.1999999999999993</c:v>
                </c:pt>
                <c:pt idx="20">
                  <c:v>8.6</c:v>
                </c:pt>
                <c:pt idx="21">
                  <c:v>9</c:v>
                </c:pt>
                <c:pt idx="22">
                  <c:v>8.4499999999999993</c:v>
                </c:pt>
                <c:pt idx="23">
                  <c:v>7.8</c:v>
                </c:pt>
                <c:pt idx="24">
                  <c:v>8.1999999999999993</c:v>
                </c:pt>
                <c:pt idx="25">
                  <c:v>8.5</c:v>
                </c:pt>
                <c:pt idx="26">
                  <c:v>9.1999999999999993</c:v>
                </c:pt>
                <c:pt idx="27">
                  <c:v>9.6999999999999993</c:v>
                </c:pt>
                <c:pt idx="28">
                  <c:v>9</c:v>
                </c:pt>
                <c:pt idx="29">
                  <c:v>8.6999999999999993</c:v>
                </c:pt>
                <c:pt idx="30">
                  <c:v>8</c:v>
                </c:pt>
                <c:pt idx="31">
                  <c:v>7.8</c:v>
                </c:pt>
                <c:pt idx="32">
                  <c:v>8</c:v>
                </c:pt>
                <c:pt idx="33">
                  <c:v>8.1</c:v>
                </c:pt>
                <c:pt idx="34">
                  <c:v>8.4</c:v>
                </c:pt>
                <c:pt idx="35">
                  <c:v>8.6999999999999993</c:v>
                </c:pt>
                <c:pt idx="36">
                  <c:v>8.8000000000000007</c:v>
                </c:pt>
                <c:pt idx="37">
                  <c:v>8.8000000000000007</c:v>
                </c:pt>
                <c:pt idx="38">
                  <c:v>8.6</c:v>
                </c:pt>
                <c:pt idx="39">
                  <c:v>8.5</c:v>
                </c:pt>
                <c:pt idx="40">
                  <c:v>9.1999999999999993</c:v>
                </c:pt>
                <c:pt idx="41">
                  <c:v>10</c:v>
                </c:pt>
                <c:pt idx="42">
                  <c:v>10</c:v>
                </c:pt>
                <c:pt idx="43">
                  <c:v>9.9</c:v>
                </c:pt>
                <c:pt idx="44">
                  <c:v>9.6</c:v>
                </c:pt>
                <c:pt idx="45">
                  <c:v>9.4</c:v>
                </c:pt>
                <c:pt idx="46">
                  <c:v>8.4</c:v>
                </c:pt>
                <c:pt idx="47">
                  <c:v>8.4</c:v>
                </c:pt>
              </c:numCache>
            </c:numRef>
          </c:val>
          <c:smooth val="0"/>
          <c:extLst>
            <c:ext xmlns:c16="http://schemas.microsoft.com/office/drawing/2014/chart" uri="{C3380CC4-5D6E-409C-BE32-E72D297353CC}">
              <c16:uniqueId val="{00000013-DA61-4EEA-B4CD-957082418E8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A61-4EEA-B4CD-957082418E8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143.56700000000001</c:v>
                </c:pt>
                <c:pt idx="1">
                  <c:v>140.04400000000001</c:v>
                </c:pt>
                <c:pt idx="2">
                  <c:v>137.56800000000001</c:v>
                </c:pt>
                <c:pt idx="3">
                  <c:v>114.01</c:v>
                </c:pt>
                <c:pt idx="4">
                  <c:v>97.311000000000007</c:v>
                </c:pt>
                <c:pt idx="5">
                  <c:v>105.298</c:v>
                </c:pt>
                <c:pt idx="6">
                  <c:v>149.59299999999999</c:v>
                </c:pt>
                <c:pt idx="7">
                  <c:v>101.748</c:v>
                </c:pt>
                <c:pt idx="8">
                  <c:v>54.575000000000003</c:v>
                </c:pt>
                <c:pt idx="9">
                  <c:v>143.40700000000001</c:v>
                </c:pt>
                <c:pt idx="10">
                  <c:v>146.31399999999999</c:v>
                </c:pt>
                <c:pt idx="11">
                  <c:v>144.74100000000001</c:v>
                </c:pt>
                <c:pt idx="12">
                  <c:v>122.706</c:v>
                </c:pt>
                <c:pt idx="13">
                  <c:v>96.840999999999994</c:v>
                </c:pt>
                <c:pt idx="14">
                  <c:v>100.14700000000001</c:v>
                </c:pt>
                <c:pt idx="15">
                  <c:v>132.42099999999999</c:v>
                </c:pt>
                <c:pt idx="16">
                  <c:v>119.789</c:v>
                </c:pt>
                <c:pt idx="17">
                  <c:v>123.212</c:v>
                </c:pt>
                <c:pt idx="18">
                  <c:v>70.988</c:v>
                </c:pt>
                <c:pt idx="19">
                  <c:v>119.518</c:v>
                </c:pt>
                <c:pt idx="20">
                  <c:v>155.934</c:v>
                </c:pt>
                <c:pt idx="21">
                  <c:v>143.21600000000001</c:v>
                </c:pt>
                <c:pt idx="22">
                  <c:v>116.27800000000001</c:v>
                </c:pt>
                <c:pt idx="23">
                  <c:v>82.474000000000004</c:v>
                </c:pt>
                <c:pt idx="24">
                  <c:v>135.018</c:v>
                </c:pt>
                <c:pt idx="25">
                  <c:v>129.66300000000001</c:v>
                </c:pt>
                <c:pt idx="26">
                  <c:v>130.679</c:v>
                </c:pt>
                <c:pt idx="27">
                  <c:v>104.036</c:v>
                </c:pt>
                <c:pt idx="28">
                  <c:v>83.066999999999993</c:v>
                </c:pt>
                <c:pt idx="29">
                  <c:v>125.34399999999999</c:v>
                </c:pt>
                <c:pt idx="30">
                  <c:v>132.291</c:v>
                </c:pt>
                <c:pt idx="31">
                  <c:v>48.957000000000001</c:v>
                </c:pt>
                <c:pt idx="32">
                  <c:v>34.613</c:v>
                </c:pt>
                <c:pt idx="33">
                  <c:v>37.158999999999999</c:v>
                </c:pt>
                <c:pt idx="34">
                  <c:v>31.908000000000001</c:v>
                </c:pt>
                <c:pt idx="35">
                  <c:v>28.626999999999999</c:v>
                </c:pt>
                <c:pt idx="36">
                  <c:v>29.355</c:v>
                </c:pt>
                <c:pt idx="37">
                  <c:v>29.896000000000001</c:v>
                </c:pt>
                <c:pt idx="38">
                  <c:v>24.738</c:v>
                </c:pt>
                <c:pt idx="39">
                  <c:v>24.925999999999998</c:v>
                </c:pt>
                <c:pt idx="40">
                  <c:v>24.789000000000001</c:v>
                </c:pt>
                <c:pt idx="41">
                  <c:v>25.581</c:v>
                </c:pt>
                <c:pt idx="42">
                  <c:v>32.497</c:v>
                </c:pt>
                <c:pt idx="43">
                  <c:v>35.442</c:v>
                </c:pt>
                <c:pt idx="44">
                  <c:v>126.117</c:v>
                </c:pt>
                <c:pt idx="45">
                  <c:v>100.76300000000001</c:v>
                </c:pt>
                <c:pt idx="46">
                  <c:v>99.900999999999996</c:v>
                </c:pt>
                <c:pt idx="47">
                  <c:v>140.52500000000001</c:v>
                </c:pt>
              </c:numCache>
            </c:numRef>
          </c:val>
          <c:smooth val="0"/>
          <c:extLst>
            <c:ext xmlns:c16="http://schemas.microsoft.com/office/drawing/2014/chart" uri="{C3380CC4-5D6E-409C-BE32-E72D297353CC}">
              <c16:uniqueId val="{00000000-7590-44F7-B1BD-1A82C7055BA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7590-44F7-B1BD-1A82C7055BA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8.6607299999999992</c:v>
                </c:pt>
                <c:pt idx="1">
                  <c:v>8.6840100000000007</c:v>
                </c:pt>
                <c:pt idx="2">
                  <c:v>8.5094499999999993</c:v>
                </c:pt>
                <c:pt idx="3">
                  <c:v>8.31813</c:v>
                </c:pt>
                <c:pt idx="4">
                  <c:v>8.34924</c:v>
                </c:pt>
                <c:pt idx="5">
                  <c:v>8.3041999999999998</c:v>
                </c:pt>
                <c:pt idx="6">
                  <c:v>8.0196100000000001</c:v>
                </c:pt>
                <c:pt idx="7">
                  <c:v>7.9231299999999996</c:v>
                </c:pt>
                <c:pt idx="8">
                  <c:v>7.7288199999999998</c:v>
                </c:pt>
                <c:pt idx="9">
                  <c:v>7.7603999999999997</c:v>
                </c:pt>
                <c:pt idx="10">
                  <c:v>7.7464199999999996</c:v>
                </c:pt>
                <c:pt idx="11">
                  <c:v>7.9603700000000002</c:v>
                </c:pt>
                <c:pt idx="12">
                  <c:v>7.7706400000000002</c:v>
                </c:pt>
                <c:pt idx="13">
                  <c:v>7.8214699999999997</c:v>
                </c:pt>
                <c:pt idx="14">
                  <c:v>7.91723</c:v>
                </c:pt>
                <c:pt idx="15">
                  <c:v>8.25047</c:v>
                </c:pt>
                <c:pt idx="16">
                  <c:v>8.3480699999999999</c:v>
                </c:pt>
                <c:pt idx="17">
                  <c:v>8.3964700000000008</c:v>
                </c:pt>
                <c:pt idx="18">
                  <c:v>8.2814300000000003</c:v>
                </c:pt>
                <c:pt idx="19">
                  <c:v>8.3738600000000005</c:v>
                </c:pt>
                <c:pt idx="20">
                  <c:v>8.4301600000000008</c:v>
                </c:pt>
                <c:pt idx="21">
                  <c:v>8.3891200000000001</c:v>
                </c:pt>
                <c:pt idx="22">
                  <c:v>8.3310600000000008</c:v>
                </c:pt>
                <c:pt idx="23">
                  <c:v>8.2313399999999994</c:v>
                </c:pt>
                <c:pt idx="24">
                  <c:v>7.8881500000000004</c:v>
                </c:pt>
                <c:pt idx="25">
                  <c:v>8.2581000000000007</c:v>
                </c:pt>
                <c:pt idx="26">
                  <c:v>8.4741400000000002</c:v>
                </c:pt>
                <c:pt idx="27">
                  <c:v>8.3872499999999999</c:v>
                </c:pt>
                <c:pt idx="28">
                  <c:v>8.3594200000000001</c:v>
                </c:pt>
                <c:pt idx="29">
                  <c:v>8.2245100000000004</c:v>
                </c:pt>
                <c:pt idx="30">
                  <c:v>8.3538200000000007</c:v>
                </c:pt>
                <c:pt idx="31">
                  <c:v>8.4569899999999993</c:v>
                </c:pt>
                <c:pt idx="32">
                  <c:v>8.5120500000000003</c:v>
                </c:pt>
                <c:pt idx="33">
                  <c:v>8.9356000000000009</c:v>
                </c:pt>
                <c:pt idx="34">
                  <c:v>9.0517900000000004</c:v>
                </c:pt>
                <c:pt idx="35">
                  <c:v>8.4389599999999998</c:v>
                </c:pt>
                <c:pt idx="36">
                  <c:v>5.6380800000000004</c:v>
                </c:pt>
                <c:pt idx="37">
                  <c:v>5.1573799999999999</c:v>
                </c:pt>
                <c:pt idx="38">
                  <c:v>5.0833199999999996</c:v>
                </c:pt>
                <c:pt idx="39">
                  <c:v>5.6020099999999999</c:v>
                </c:pt>
                <c:pt idx="40">
                  <c:v>5.6337099999999998</c:v>
                </c:pt>
                <c:pt idx="41">
                  <c:v>5.8355600000000001</c:v>
                </c:pt>
                <c:pt idx="42">
                  <c:v>7.7018599999999999</c:v>
                </c:pt>
                <c:pt idx="43">
                  <c:v>8.3687699999999996</c:v>
                </c:pt>
                <c:pt idx="44">
                  <c:v>8.4196200000000001</c:v>
                </c:pt>
                <c:pt idx="45">
                  <c:v>8.5883299999999991</c:v>
                </c:pt>
                <c:pt idx="46">
                  <c:v>8.4420599999999997</c:v>
                </c:pt>
                <c:pt idx="47">
                  <c:v>8.8373399999999993</c:v>
                </c:pt>
              </c:numCache>
            </c:numRef>
          </c:val>
          <c:smooth val="0"/>
          <c:extLst>
            <c:ext xmlns:c16="http://schemas.microsoft.com/office/drawing/2014/chart" uri="{C3380CC4-5D6E-409C-BE32-E72D297353CC}">
              <c16:uniqueId val="{00000002-7590-44F7-B1BD-1A82C7055BA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7590-44F7-B1BD-1A82C7055BA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7590-44F7-B1BD-1A82C7055BA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14.45</c:v>
                </c:pt>
                <c:pt idx="1">
                  <c:v>14.17</c:v>
                </c:pt>
                <c:pt idx="2">
                  <c:v>15.41</c:v>
                </c:pt>
                <c:pt idx="3">
                  <c:v>15.59</c:v>
                </c:pt>
                <c:pt idx="4">
                  <c:v>16.18</c:v>
                </c:pt>
                <c:pt idx="5">
                  <c:v>15.95</c:v>
                </c:pt>
                <c:pt idx="6">
                  <c:v>15.54</c:v>
                </c:pt>
                <c:pt idx="7">
                  <c:v>13.67</c:v>
                </c:pt>
                <c:pt idx="8">
                  <c:v>13.83</c:v>
                </c:pt>
                <c:pt idx="9">
                  <c:v>14.91</c:v>
                </c:pt>
                <c:pt idx="10">
                  <c:v>15.86</c:v>
                </c:pt>
                <c:pt idx="11">
                  <c:v>16.2</c:v>
                </c:pt>
                <c:pt idx="12">
                  <c:v>16.16</c:v>
                </c:pt>
                <c:pt idx="13">
                  <c:v>16.399999999999999</c:v>
                </c:pt>
                <c:pt idx="14">
                  <c:v>16.260000000000002</c:v>
                </c:pt>
                <c:pt idx="15">
                  <c:v>15.6</c:v>
                </c:pt>
                <c:pt idx="16">
                  <c:v>14.55</c:v>
                </c:pt>
                <c:pt idx="17">
                  <c:v>14.66</c:v>
                </c:pt>
                <c:pt idx="18">
                  <c:v>15.5</c:v>
                </c:pt>
                <c:pt idx="19">
                  <c:v>16.29</c:v>
                </c:pt>
                <c:pt idx="20">
                  <c:v>16.399999999999999</c:v>
                </c:pt>
                <c:pt idx="21">
                  <c:v>16.190000000000001</c:v>
                </c:pt>
                <c:pt idx="22">
                  <c:v>16.27</c:v>
                </c:pt>
                <c:pt idx="23">
                  <c:v>16.2</c:v>
                </c:pt>
                <c:pt idx="24">
                  <c:v>16.34</c:v>
                </c:pt>
                <c:pt idx="25">
                  <c:v>15.86</c:v>
                </c:pt>
                <c:pt idx="26">
                  <c:v>15.57</c:v>
                </c:pt>
                <c:pt idx="27">
                  <c:v>15.79</c:v>
                </c:pt>
                <c:pt idx="28">
                  <c:v>15.82</c:v>
                </c:pt>
                <c:pt idx="29">
                  <c:v>15.22</c:v>
                </c:pt>
                <c:pt idx="30">
                  <c:v>13.65</c:v>
                </c:pt>
                <c:pt idx="31">
                  <c:v>12.78</c:v>
                </c:pt>
                <c:pt idx="32">
                  <c:v>12.35</c:v>
                </c:pt>
                <c:pt idx="33">
                  <c:v>12.41</c:v>
                </c:pt>
                <c:pt idx="34">
                  <c:v>13.61</c:v>
                </c:pt>
                <c:pt idx="35">
                  <c:v>14.81</c:v>
                </c:pt>
                <c:pt idx="36">
                  <c:v>15.08</c:v>
                </c:pt>
                <c:pt idx="37">
                  <c:v>15.52</c:v>
                </c:pt>
                <c:pt idx="38">
                  <c:v>15.53</c:v>
                </c:pt>
                <c:pt idx="39">
                  <c:v>15.67</c:v>
                </c:pt>
                <c:pt idx="40">
                  <c:v>15.79</c:v>
                </c:pt>
                <c:pt idx="41">
                  <c:v>15.93</c:v>
                </c:pt>
                <c:pt idx="42">
                  <c:v>16.36</c:v>
                </c:pt>
                <c:pt idx="43">
                  <c:v>16.100000000000001</c:v>
                </c:pt>
                <c:pt idx="44">
                  <c:v>15.88</c:v>
                </c:pt>
                <c:pt idx="45">
                  <c:v>16.059999999999999</c:v>
                </c:pt>
                <c:pt idx="46">
                  <c:v>15.96</c:v>
                </c:pt>
                <c:pt idx="47">
                  <c:v>14.67</c:v>
                </c:pt>
              </c:numCache>
            </c:numRef>
          </c:val>
          <c:smooth val="0"/>
          <c:extLst>
            <c:ext xmlns:c16="http://schemas.microsoft.com/office/drawing/2014/chart" uri="{C3380CC4-5D6E-409C-BE32-E72D297353CC}">
              <c16:uniqueId val="{00000005-7590-44F7-B1BD-1A82C7055BA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7590-44F7-B1BD-1A82C7055BA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7590-44F7-B1BD-1A82C7055BA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2.2999999999999998</c:v>
                </c:pt>
                <c:pt idx="1">
                  <c:v>3.1</c:v>
                </c:pt>
                <c:pt idx="2">
                  <c:v>4.0999999999999996</c:v>
                </c:pt>
                <c:pt idx="3">
                  <c:v>2</c:v>
                </c:pt>
                <c:pt idx="4">
                  <c:v>2.1</c:v>
                </c:pt>
                <c:pt idx="5">
                  <c:v>2.2999999999999998</c:v>
                </c:pt>
                <c:pt idx="6">
                  <c:v>3</c:v>
                </c:pt>
                <c:pt idx="7">
                  <c:v>4.3</c:v>
                </c:pt>
                <c:pt idx="8">
                  <c:v>2.2999999999999998</c:v>
                </c:pt>
                <c:pt idx="9">
                  <c:v>2.4</c:v>
                </c:pt>
                <c:pt idx="10">
                  <c:v>1.3</c:v>
                </c:pt>
                <c:pt idx="11">
                  <c:v>1.6</c:v>
                </c:pt>
                <c:pt idx="12">
                  <c:v>1.4</c:v>
                </c:pt>
                <c:pt idx="13">
                  <c:v>1</c:v>
                </c:pt>
                <c:pt idx="14">
                  <c:v>1</c:v>
                </c:pt>
                <c:pt idx="15">
                  <c:v>1.5</c:v>
                </c:pt>
                <c:pt idx="16">
                  <c:v>1.4</c:v>
                </c:pt>
                <c:pt idx="17">
                  <c:v>2.2999999999999998</c:v>
                </c:pt>
                <c:pt idx="18">
                  <c:v>3.1</c:v>
                </c:pt>
                <c:pt idx="19">
                  <c:v>3.7</c:v>
                </c:pt>
                <c:pt idx="20">
                  <c:v>3.7</c:v>
                </c:pt>
                <c:pt idx="21">
                  <c:v>1.5</c:v>
                </c:pt>
                <c:pt idx="22">
                  <c:v>2.4</c:v>
                </c:pt>
                <c:pt idx="23">
                  <c:v>3.3</c:v>
                </c:pt>
                <c:pt idx="24">
                  <c:v>4</c:v>
                </c:pt>
                <c:pt idx="25">
                  <c:v>4.7</c:v>
                </c:pt>
                <c:pt idx="26">
                  <c:v>2.9</c:v>
                </c:pt>
                <c:pt idx="27">
                  <c:v>1.5</c:v>
                </c:pt>
                <c:pt idx="28">
                  <c:v>1.2</c:v>
                </c:pt>
                <c:pt idx="29">
                  <c:v>2</c:v>
                </c:pt>
                <c:pt idx="30">
                  <c:v>3.2</c:v>
                </c:pt>
                <c:pt idx="31">
                  <c:v>4.5</c:v>
                </c:pt>
                <c:pt idx="32">
                  <c:v>1.4</c:v>
                </c:pt>
                <c:pt idx="33">
                  <c:v>1.6</c:v>
                </c:pt>
                <c:pt idx="34">
                  <c:v>0.9</c:v>
                </c:pt>
                <c:pt idx="35">
                  <c:v>0.9</c:v>
                </c:pt>
                <c:pt idx="36">
                  <c:v>0.9</c:v>
                </c:pt>
                <c:pt idx="37">
                  <c:v>0.8</c:v>
                </c:pt>
                <c:pt idx="38">
                  <c:v>0.8</c:v>
                </c:pt>
                <c:pt idx="39">
                  <c:v>0.8</c:v>
                </c:pt>
                <c:pt idx="40">
                  <c:v>0.8</c:v>
                </c:pt>
                <c:pt idx="41">
                  <c:v>0.8</c:v>
                </c:pt>
                <c:pt idx="42">
                  <c:v>2.4</c:v>
                </c:pt>
                <c:pt idx="43">
                  <c:v>3.4</c:v>
                </c:pt>
                <c:pt idx="44">
                  <c:v>5.6</c:v>
                </c:pt>
                <c:pt idx="45">
                  <c:v>7.3</c:v>
                </c:pt>
                <c:pt idx="46">
                  <c:v>5.7</c:v>
                </c:pt>
                <c:pt idx="47">
                  <c:v>3.5</c:v>
                </c:pt>
              </c:numCache>
            </c:numRef>
          </c:val>
          <c:smooth val="0"/>
          <c:extLst>
            <c:ext xmlns:c16="http://schemas.microsoft.com/office/drawing/2014/chart" uri="{C3380CC4-5D6E-409C-BE32-E72D297353CC}">
              <c16:uniqueId val="{00000008-7590-44F7-B1BD-1A82C7055BA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7590-44F7-B1BD-1A82C7055BA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0.37730000000000002</c:v>
                </c:pt>
                <c:pt idx="1">
                  <c:v>0.35010000000000002</c:v>
                </c:pt>
                <c:pt idx="2">
                  <c:v>0.32890000000000003</c:v>
                </c:pt>
                <c:pt idx="3">
                  <c:v>0.3231</c:v>
                </c:pt>
                <c:pt idx="4">
                  <c:v>0.40050000000000002</c:v>
                </c:pt>
                <c:pt idx="5">
                  <c:v>0.38890000000000002</c:v>
                </c:pt>
                <c:pt idx="6">
                  <c:v>0.40810000000000002</c:v>
                </c:pt>
                <c:pt idx="7">
                  <c:v>0.37769999999999998</c:v>
                </c:pt>
                <c:pt idx="8">
                  <c:v>0.36109999999999998</c:v>
                </c:pt>
                <c:pt idx="9">
                  <c:v>0.34599999999999997</c:v>
                </c:pt>
                <c:pt idx="10">
                  <c:v>0.36649999999999999</c:v>
                </c:pt>
                <c:pt idx="11">
                  <c:v>0.3261</c:v>
                </c:pt>
                <c:pt idx="12">
                  <c:v>0.29959999999999998</c:v>
                </c:pt>
                <c:pt idx="13">
                  <c:v>0.25280000000000002</c:v>
                </c:pt>
                <c:pt idx="14">
                  <c:v>0.26</c:v>
                </c:pt>
                <c:pt idx="15">
                  <c:v>0.314</c:v>
                </c:pt>
                <c:pt idx="16">
                  <c:v>0.32750000000000001</c:v>
                </c:pt>
                <c:pt idx="17">
                  <c:v>0.33639999999999998</c:v>
                </c:pt>
                <c:pt idx="18">
                  <c:v>0.32479999999999998</c:v>
                </c:pt>
                <c:pt idx="19">
                  <c:v>0.34100000000000003</c:v>
                </c:pt>
                <c:pt idx="20">
                  <c:v>0.32219999999999999</c:v>
                </c:pt>
                <c:pt idx="21">
                  <c:v>0.31809999999999999</c:v>
                </c:pt>
                <c:pt idx="22">
                  <c:v>0.30609999999999998</c:v>
                </c:pt>
                <c:pt idx="23">
                  <c:v>0.28570000000000001</c:v>
                </c:pt>
                <c:pt idx="24">
                  <c:v>0.28179999999999999</c:v>
                </c:pt>
                <c:pt idx="25">
                  <c:v>0.2918</c:v>
                </c:pt>
                <c:pt idx="26">
                  <c:v>0.32290000000000002</c:v>
                </c:pt>
                <c:pt idx="27">
                  <c:v>0.316</c:v>
                </c:pt>
                <c:pt idx="28">
                  <c:v>0.2858</c:v>
                </c:pt>
                <c:pt idx="29">
                  <c:v>0.31319999999999998</c:v>
                </c:pt>
                <c:pt idx="30">
                  <c:v>0.30149999999999999</c:v>
                </c:pt>
                <c:pt idx="31">
                  <c:v>0.3029</c:v>
                </c:pt>
                <c:pt idx="32">
                  <c:v>0.28810000000000002</c:v>
                </c:pt>
                <c:pt idx="33">
                  <c:v>0.28589999999999999</c:v>
                </c:pt>
                <c:pt idx="34">
                  <c:v>0.31440000000000001</c:v>
                </c:pt>
                <c:pt idx="35">
                  <c:v>0.29089999999999999</c:v>
                </c:pt>
                <c:pt idx="36">
                  <c:v>0.27500000000000002</c:v>
                </c:pt>
                <c:pt idx="37">
                  <c:v>0.30299999999999999</c:v>
                </c:pt>
                <c:pt idx="38">
                  <c:v>0.29709999999999998</c:v>
                </c:pt>
                <c:pt idx="39">
                  <c:v>0.27900000000000003</c:v>
                </c:pt>
                <c:pt idx="40">
                  <c:v>0.2898</c:v>
                </c:pt>
                <c:pt idx="41">
                  <c:v>0.27789999999999998</c:v>
                </c:pt>
                <c:pt idx="42">
                  <c:v>0.28570000000000001</c:v>
                </c:pt>
                <c:pt idx="43">
                  <c:v>0.26019999999999999</c:v>
                </c:pt>
                <c:pt idx="44">
                  <c:v>0.26590000000000003</c:v>
                </c:pt>
                <c:pt idx="45">
                  <c:v>0.26850000000000002</c:v>
                </c:pt>
                <c:pt idx="46">
                  <c:v>0.28570000000000001</c:v>
                </c:pt>
                <c:pt idx="47">
                  <c:v>0.3387</c:v>
                </c:pt>
              </c:numCache>
            </c:numRef>
          </c:val>
          <c:smooth val="0"/>
          <c:extLst>
            <c:ext xmlns:c16="http://schemas.microsoft.com/office/drawing/2014/chart" uri="{C3380CC4-5D6E-409C-BE32-E72D297353CC}">
              <c16:uniqueId val="{0000000A-7590-44F7-B1BD-1A82C7055BA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7590-44F7-B1BD-1A82C7055BA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7590-44F7-B1BD-1A82C7055BA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7590-44F7-B1BD-1A82C7055BA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7590-44F7-B1BD-1A82C7055BA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47.516770000000001</c:v>
                </c:pt>
                <c:pt idx="1">
                  <c:v>47.554009999999998</c:v>
                </c:pt>
                <c:pt idx="2">
                  <c:v>45.014479999999999</c:v>
                </c:pt>
                <c:pt idx="3">
                  <c:v>44.347209999999997</c:v>
                </c:pt>
                <c:pt idx="4">
                  <c:v>44.585540000000002</c:v>
                </c:pt>
                <c:pt idx="5">
                  <c:v>43.463839999999998</c:v>
                </c:pt>
                <c:pt idx="6">
                  <c:v>47.125070000000001</c:v>
                </c:pt>
                <c:pt idx="7">
                  <c:v>48.178199999999997</c:v>
                </c:pt>
                <c:pt idx="8">
                  <c:v>48.053130000000003</c:v>
                </c:pt>
                <c:pt idx="9">
                  <c:v>47.040080000000003</c:v>
                </c:pt>
                <c:pt idx="10">
                  <c:v>47.87529</c:v>
                </c:pt>
                <c:pt idx="11">
                  <c:v>48.049720000000001</c:v>
                </c:pt>
                <c:pt idx="12">
                  <c:v>47.323999999999998</c:v>
                </c:pt>
                <c:pt idx="13">
                  <c:v>42.996879999999997</c:v>
                </c:pt>
                <c:pt idx="14">
                  <c:v>45.93573</c:v>
                </c:pt>
                <c:pt idx="15">
                  <c:v>45.860120000000002</c:v>
                </c:pt>
                <c:pt idx="16">
                  <c:v>46.831000000000003</c:v>
                </c:pt>
                <c:pt idx="17">
                  <c:v>46.036099999999998</c:v>
                </c:pt>
                <c:pt idx="18">
                  <c:v>46.519449999999999</c:v>
                </c:pt>
                <c:pt idx="19">
                  <c:v>45.924500000000002</c:v>
                </c:pt>
                <c:pt idx="20">
                  <c:v>47.340359999999997</c:v>
                </c:pt>
                <c:pt idx="21">
                  <c:v>48.279949999999999</c:v>
                </c:pt>
                <c:pt idx="22">
                  <c:v>48.058970000000002</c:v>
                </c:pt>
                <c:pt idx="23">
                  <c:v>45.126269999999998</c:v>
                </c:pt>
                <c:pt idx="24">
                  <c:v>37.91122</c:v>
                </c:pt>
                <c:pt idx="25">
                  <c:v>31.7882</c:v>
                </c:pt>
                <c:pt idx="26">
                  <c:v>42.06024</c:v>
                </c:pt>
                <c:pt idx="27">
                  <c:v>43.795290000000001</c:v>
                </c:pt>
                <c:pt idx="28">
                  <c:v>43.568890000000003</c:v>
                </c:pt>
                <c:pt idx="29">
                  <c:v>41.466949999999997</c:v>
                </c:pt>
                <c:pt idx="30">
                  <c:v>41.741509999999998</c:v>
                </c:pt>
                <c:pt idx="31">
                  <c:v>45.789769999999997</c:v>
                </c:pt>
                <c:pt idx="32">
                  <c:v>47.007350000000002</c:v>
                </c:pt>
                <c:pt idx="33">
                  <c:v>47.96217</c:v>
                </c:pt>
                <c:pt idx="34">
                  <c:v>45.426760000000002</c:v>
                </c:pt>
                <c:pt idx="35">
                  <c:v>45.965409999999999</c:v>
                </c:pt>
                <c:pt idx="36">
                  <c:v>47.668039999999998</c:v>
                </c:pt>
                <c:pt idx="37">
                  <c:v>44.96425</c:v>
                </c:pt>
                <c:pt idx="38">
                  <c:v>48.620190000000001</c:v>
                </c:pt>
                <c:pt idx="39">
                  <c:v>49.927750000000003</c:v>
                </c:pt>
                <c:pt idx="40">
                  <c:v>49.663820000000001</c:v>
                </c:pt>
                <c:pt idx="41">
                  <c:v>49.759950000000003</c:v>
                </c:pt>
                <c:pt idx="42">
                  <c:v>49.199289999999998</c:v>
                </c:pt>
                <c:pt idx="43">
                  <c:v>49.865989999999996</c:v>
                </c:pt>
                <c:pt idx="44">
                  <c:v>49.691929999999999</c:v>
                </c:pt>
                <c:pt idx="45">
                  <c:v>49.241729999999997</c:v>
                </c:pt>
                <c:pt idx="46">
                  <c:v>49.452719999999999</c:v>
                </c:pt>
                <c:pt idx="47">
                  <c:v>49.061489999999999</c:v>
                </c:pt>
              </c:numCache>
            </c:numRef>
          </c:val>
          <c:smooth val="0"/>
          <c:extLst>
            <c:ext xmlns:c16="http://schemas.microsoft.com/office/drawing/2014/chart" uri="{C3380CC4-5D6E-409C-BE32-E72D297353CC}">
              <c16:uniqueId val="{0000000F-7590-44F7-B1BD-1A82C7055BA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123.68</c:v>
                </c:pt>
                <c:pt idx="1">
                  <c:v>122.41</c:v>
                </c:pt>
                <c:pt idx="2">
                  <c:v>123.78</c:v>
                </c:pt>
                <c:pt idx="3">
                  <c:v>125.25</c:v>
                </c:pt>
                <c:pt idx="4">
                  <c:v>128.54</c:v>
                </c:pt>
                <c:pt idx="5">
                  <c:v>129.56</c:v>
                </c:pt>
                <c:pt idx="6">
                  <c:v>130.26</c:v>
                </c:pt>
                <c:pt idx="7">
                  <c:v>128.22999999999999</c:v>
                </c:pt>
                <c:pt idx="8">
                  <c:v>124.68</c:v>
                </c:pt>
                <c:pt idx="9">
                  <c:v>124.89</c:v>
                </c:pt>
                <c:pt idx="10">
                  <c:v>125.85</c:v>
                </c:pt>
                <c:pt idx="11">
                  <c:v>125.69</c:v>
                </c:pt>
                <c:pt idx="12">
                  <c:v>121.82</c:v>
                </c:pt>
                <c:pt idx="13">
                  <c:v>119.07</c:v>
                </c:pt>
                <c:pt idx="14">
                  <c:v>123.28</c:v>
                </c:pt>
                <c:pt idx="15">
                  <c:v>123.62</c:v>
                </c:pt>
                <c:pt idx="16">
                  <c:v>123.79</c:v>
                </c:pt>
                <c:pt idx="17">
                  <c:v>124.13</c:v>
                </c:pt>
                <c:pt idx="18">
                  <c:v>127.85</c:v>
                </c:pt>
                <c:pt idx="19">
                  <c:v>125.97</c:v>
                </c:pt>
                <c:pt idx="20">
                  <c:v>127.29</c:v>
                </c:pt>
                <c:pt idx="21">
                  <c:v>125.75</c:v>
                </c:pt>
                <c:pt idx="22">
                  <c:v>123.03</c:v>
                </c:pt>
                <c:pt idx="23">
                  <c:v>121.81</c:v>
                </c:pt>
                <c:pt idx="24">
                  <c:v>120.23</c:v>
                </c:pt>
                <c:pt idx="25">
                  <c:v>119.6</c:v>
                </c:pt>
                <c:pt idx="26">
                  <c:v>123.2</c:v>
                </c:pt>
                <c:pt idx="27">
                  <c:v>121.98</c:v>
                </c:pt>
                <c:pt idx="28">
                  <c:v>121.06</c:v>
                </c:pt>
                <c:pt idx="29">
                  <c:v>120.76</c:v>
                </c:pt>
                <c:pt idx="30">
                  <c:v>121.81</c:v>
                </c:pt>
                <c:pt idx="31">
                  <c:v>122.93</c:v>
                </c:pt>
                <c:pt idx="32">
                  <c:v>123.9</c:v>
                </c:pt>
                <c:pt idx="33">
                  <c:v>124.24</c:v>
                </c:pt>
                <c:pt idx="34">
                  <c:v>124.27</c:v>
                </c:pt>
                <c:pt idx="35">
                  <c:v>126.61</c:v>
                </c:pt>
                <c:pt idx="36">
                  <c:v>120.61</c:v>
                </c:pt>
                <c:pt idx="37">
                  <c:v>116.95</c:v>
                </c:pt>
                <c:pt idx="38">
                  <c:v>120.69</c:v>
                </c:pt>
                <c:pt idx="39">
                  <c:v>123.23</c:v>
                </c:pt>
                <c:pt idx="40">
                  <c:v>122.61</c:v>
                </c:pt>
                <c:pt idx="41">
                  <c:v>119.05</c:v>
                </c:pt>
                <c:pt idx="42">
                  <c:v>110.97</c:v>
                </c:pt>
                <c:pt idx="43">
                  <c:v>110.98</c:v>
                </c:pt>
                <c:pt idx="44">
                  <c:v>91.95</c:v>
                </c:pt>
                <c:pt idx="45">
                  <c:v>69.73</c:v>
                </c:pt>
                <c:pt idx="46">
                  <c:v>51.88</c:v>
                </c:pt>
                <c:pt idx="47">
                  <c:v>44.91</c:v>
                </c:pt>
              </c:numCache>
            </c:numRef>
          </c:val>
          <c:smooth val="0"/>
          <c:extLst>
            <c:ext xmlns:c16="http://schemas.microsoft.com/office/drawing/2014/chart" uri="{C3380CC4-5D6E-409C-BE32-E72D297353CC}">
              <c16:uniqueId val="{00000010-7590-44F7-B1BD-1A82C7055BA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27.879300000000001</c:v>
                </c:pt>
                <c:pt idx="1">
                  <c:v>27.5961</c:v>
                </c:pt>
                <c:pt idx="2">
                  <c:v>28.707699999999999</c:v>
                </c:pt>
                <c:pt idx="3">
                  <c:v>29.0959</c:v>
                </c:pt>
                <c:pt idx="4">
                  <c:v>28.1142</c:v>
                </c:pt>
                <c:pt idx="5">
                  <c:v>28.168199999999999</c:v>
                </c:pt>
                <c:pt idx="6">
                  <c:v>28.197399999999998</c:v>
                </c:pt>
                <c:pt idx="7">
                  <c:v>28.081199999999999</c:v>
                </c:pt>
                <c:pt idx="8">
                  <c:v>28.241599999999998</c:v>
                </c:pt>
                <c:pt idx="9">
                  <c:v>28.157399999999999</c:v>
                </c:pt>
                <c:pt idx="10">
                  <c:v>27.355</c:v>
                </c:pt>
                <c:pt idx="11">
                  <c:v>22.176600000000001</c:v>
                </c:pt>
                <c:pt idx="12">
                  <c:v>22.023099999999999</c:v>
                </c:pt>
                <c:pt idx="13">
                  <c:v>22.526</c:v>
                </c:pt>
                <c:pt idx="14">
                  <c:v>27.125599999999999</c:v>
                </c:pt>
                <c:pt idx="15">
                  <c:v>27.006900000000002</c:v>
                </c:pt>
                <c:pt idx="16">
                  <c:v>27.086600000000001</c:v>
                </c:pt>
                <c:pt idx="17">
                  <c:v>27.506799999999998</c:v>
                </c:pt>
                <c:pt idx="18">
                  <c:v>27.8095</c:v>
                </c:pt>
                <c:pt idx="19">
                  <c:v>28.146899999999999</c:v>
                </c:pt>
                <c:pt idx="20">
                  <c:v>27.459900000000001</c:v>
                </c:pt>
                <c:pt idx="21">
                  <c:v>28.307200000000002</c:v>
                </c:pt>
                <c:pt idx="22">
                  <c:v>28.4178</c:v>
                </c:pt>
                <c:pt idx="23">
                  <c:v>26.874600000000001</c:v>
                </c:pt>
                <c:pt idx="24">
                  <c:v>27.460999999999999</c:v>
                </c:pt>
                <c:pt idx="25">
                  <c:v>27.087900000000001</c:v>
                </c:pt>
                <c:pt idx="26">
                  <c:v>26.647600000000001</c:v>
                </c:pt>
                <c:pt idx="27">
                  <c:v>27.172499999999999</c:v>
                </c:pt>
                <c:pt idx="28">
                  <c:v>27.008500000000002</c:v>
                </c:pt>
                <c:pt idx="29">
                  <c:v>26.6739</c:v>
                </c:pt>
                <c:pt idx="30">
                  <c:v>26.988399999999999</c:v>
                </c:pt>
                <c:pt idx="31">
                  <c:v>26.660499999999999</c:v>
                </c:pt>
                <c:pt idx="32">
                  <c:v>28.039100000000001</c:v>
                </c:pt>
                <c:pt idx="33">
                  <c:v>27.628299999999999</c:v>
                </c:pt>
                <c:pt idx="34">
                  <c:v>27.465</c:v>
                </c:pt>
                <c:pt idx="35">
                  <c:v>23.229700000000001</c:v>
                </c:pt>
                <c:pt idx="36">
                  <c:v>22.4954</c:v>
                </c:pt>
                <c:pt idx="37">
                  <c:v>22.055700000000002</c:v>
                </c:pt>
                <c:pt idx="38">
                  <c:v>26.4712</c:v>
                </c:pt>
                <c:pt idx="39">
                  <c:v>28.091699999999999</c:v>
                </c:pt>
                <c:pt idx="40">
                  <c:v>27.786200000000001</c:v>
                </c:pt>
                <c:pt idx="41">
                  <c:v>28.666799999999999</c:v>
                </c:pt>
                <c:pt idx="42">
                  <c:v>28.488900000000001</c:v>
                </c:pt>
                <c:pt idx="43">
                  <c:v>29.073699999999999</c:v>
                </c:pt>
                <c:pt idx="44">
                  <c:v>28.588100000000001</c:v>
                </c:pt>
                <c:pt idx="45">
                  <c:v>28.620999999999999</c:v>
                </c:pt>
                <c:pt idx="46">
                  <c:v>28.1006</c:v>
                </c:pt>
                <c:pt idx="47">
                  <c:v>27.724299999999999</c:v>
                </c:pt>
              </c:numCache>
            </c:numRef>
          </c:val>
          <c:smooth val="0"/>
          <c:extLst>
            <c:ext xmlns:c16="http://schemas.microsoft.com/office/drawing/2014/chart" uri="{C3380CC4-5D6E-409C-BE32-E72D297353CC}">
              <c16:uniqueId val="{00000011-7590-44F7-B1BD-1A82C7055BA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7590-44F7-B1BD-1A82C7055BA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162.26</c:v>
                </c:pt>
                <c:pt idx="1">
                  <c:v>165.04</c:v>
                </c:pt>
                <c:pt idx="2">
                  <c:v>163.13</c:v>
                </c:pt>
                <c:pt idx="3">
                  <c:v>161.97999999999999</c:v>
                </c:pt>
                <c:pt idx="4">
                  <c:v>161.66999999999999</c:v>
                </c:pt>
                <c:pt idx="5">
                  <c:v>161.11000000000001</c:v>
                </c:pt>
                <c:pt idx="6">
                  <c:v>156.56</c:v>
                </c:pt>
                <c:pt idx="7">
                  <c:v>160.47999999999999</c:v>
                </c:pt>
                <c:pt idx="8">
                  <c:v>162.44</c:v>
                </c:pt>
                <c:pt idx="9">
                  <c:v>160.97999999999999</c:v>
                </c:pt>
                <c:pt idx="10">
                  <c:v>163.37</c:v>
                </c:pt>
                <c:pt idx="11">
                  <c:v>163.72999999999999</c:v>
                </c:pt>
                <c:pt idx="12">
                  <c:v>161.78</c:v>
                </c:pt>
                <c:pt idx="13">
                  <c:v>155.44</c:v>
                </c:pt>
                <c:pt idx="14">
                  <c:v>155.82</c:v>
                </c:pt>
                <c:pt idx="15">
                  <c:v>154.47</c:v>
                </c:pt>
                <c:pt idx="16">
                  <c:v>153.05000000000001</c:v>
                </c:pt>
                <c:pt idx="17">
                  <c:v>153.6</c:v>
                </c:pt>
                <c:pt idx="18">
                  <c:v>157.02000000000001</c:v>
                </c:pt>
                <c:pt idx="19">
                  <c:v>159.38</c:v>
                </c:pt>
                <c:pt idx="20">
                  <c:v>158.56</c:v>
                </c:pt>
                <c:pt idx="21">
                  <c:v>157.69</c:v>
                </c:pt>
                <c:pt idx="22">
                  <c:v>156.19</c:v>
                </c:pt>
                <c:pt idx="23">
                  <c:v>156.4</c:v>
                </c:pt>
                <c:pt idx="24">
                  <c:v>159.31</c:v>
                </c:pt>
                <c:pt idx="25">
                  <c:v>154.9</c:v>
                </c:pt>
                <c:pt idx="26">
                  <c:v>156.84</c:v>
                </c:pt>
                <c:pt idx="27">
                  <c:v>157.13999999999999</c:v>
                </c:pt>
                <c:pt idx="28">
                  <c:v>159.02000000000001</c:v>
                </c:pt>
                <c:pt idx="29">
                  <c:v>159.16999999999999</c:v>
                </c:pt>
                <c:pt idx="30">
                  <c:v>156.84</c:v>
                </c:pt>
                <c:pt idx="31">
                  <c:v>158.07</c:v>
                </c:pt>
                <c:pt idx="32">
                  <c:v>157.61000000000001</c:v>
                </c:pt>
                <c:pt idx="33">
                  <c:v>157.29</c:v>
                </c:pt>
                <c:pt idx="34">
                  <c:v>158.61000000000001</c:v>
                </c:pt>
                <c:pt idx="35">
                  <c:v>160.99</c:v>
                </c:pt>
                <c:pt idx="36">
                  <c:v>162.41999999999999</c:v>
                </c:pt>
                <c:pt idx="37">
                  <c:v>159.27000000000001</c:v>
                </c:pt>
                <c:pt idx="38">
                  <c:v>157.25</c:v>
                </c:pt>
                <c:pt idx="39">
                  <c:v>158.18</c:v>
                </c:pt>
                <c:pt idx="40">
                  <c:v>154.58000000000001</c:v>
                </c:pt>
                <c:pt idx="41">
                  <c:v>161.86000000000001</c:v>
                </c:pt>
                <c:pt idx="42">
                  <c:v>162.51</c:v>
                </c:pt>
                <c:pt idx="43">
                  <c:v>159.04</c:v>
                </c:pt>
                <c:pt idx="44">
                  <c:v>157.49</c:v>
                </c:pt>
                <c:pt idx="45">
                  <c:v>155.22</c:v>
                </c:pt>
                <c:pt idx="46">
                  <c:v>143.47999999999999</c:v>
                </c:pt>
                <c:pt idx="47">
                  <c:v>151.28</c:v>
                </c:pt>
              </c:numCache>
            </c:numRef>
          </c:val>
          <c:smooth val="0"/>
          <c:extLst>
            <c:ext xmlns:c16="http://schemas.microsoft.com/office/drawing/2014/chart" uri="{C3380CC4-5D6E-409C-BE32-E72D297353CC}">
              <c16:uniqueId val="{00000013-7590-44F7-B1BD-1A82C7055BA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7590-44F7-B1BD-1A82C7055BA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35.608370000000001</c:v>
                </c:pt>
                <c:pt idx="1">
                  <c:v>34.732030000000002</c:v>
                </c:pt>
                <c:pt idx="2">
                  <c:v>34.897790000000001</c:v>
                </c:pt>
                <c:pt idx="3">
                  <c:v>34.355739999999997</c:v>
                </c:pt>
                <c:pt idx="4">
                  <c:v>34.093319999999999</c:v>
                </c:pt>
                <c:pt idx="5">
                  <c:v>34.625579999999999</c:v>
                </c:pt>
                <c:pt idx="6">
                  <c:v>34.676630000000003</c:v>
                </c:pt>
                <c:pt idx="7">
                  <c:v>24.601089999999999</c:v>
                </c:pt>
                <c:pt idx="8">
                  <c:v>29.83642</c:v>
                </c:pt>
                <c:pt idx="9">
                  <c:v>31.599789999999999</c:v>
                </c:pt>
                <c:pt idx="10">
                  <c:v>30.158580000000001</c:v>
                </c:pt>
                <c:pt idx="11">
                  <c:v>29.85239</c:v>
                </c:pt>
                <c:pt idx="12">
                  <c:v>29.47091</c:v>
                </c:pt>
                <c:pt idx="13">
                  <c:v>28.234829999999999</c:v>
                </c:pt>
                <c:pt idx="14">
                  <c:v>28.091470000000001</c:v>
                </c:pt>
                <c:pt idx="15">
                  <c:v>29.056899999999999</c:v>
                </c:pt>
                <c:pt idx="16">
                  <c:v>29.58032</c:v>
                </c:pt>
                <c:pt idx="17">
                  <c:v>29.817260000000001</c:v>
                </c:pt>
                <c:pt idx="18">
                  <c:v>30.861560000000001</c:v>
                </c:pt>
                <c:pt idx="19">
                  <c:v>32.117350000000002</c:v>
                </c:pt>
                <c:pt idx="20">
                  <c:v>34.256059999999998</c:v>
                </c:pt>
                <c:pt idx="21">
                  <c:v>33.569960000000002</c:v>
                </c:pt>
                <c:pt idx="22">
                  <c:v>33.997459999999997</c:v>
                </c:pt>
                <c:pt idx="23">
                  <c:v>33.59599</c:v>
                </c:pt>
                <c:pt idx="24">
                  <c:v>34.233809999999998</c:v>
                </c:pt>
                <c:pt idx="25">
                  <c:v>33.356380000000001</c:v>
                </c:pt>
                <c:pt idx="26">
                  <c:v>33.25667</c:v>
                </c:pt>
                <c:pt idx="27">
                  <c:v>34.12941</c:v>
                </c:pt>
                <c:pt idx="28">
                  <c:v>34.39235</c:v>
                </c:pt>
                <c:pt idx="29">
                  <c:v>35.407220000000002</c:v>
                </c:pt>
                <c:pt idx="30">
                  <c:v>36.176870000000001</c:v>
                </c:pt>
                <c:pt idx="31">
                  <c:v>35.788139999999999</c:v>
                </c:pt>
                <c:pt idx="32">
                  <c:v>35.286630000000002</c:v>
                </c:pt>
                <c:pt idx="33">
                  <c:v>34.730789999999999</c:v>
                </c:pt>
                <c:pt idx="34">
                  <c:v>33.641039999999997</c:v>
                </c:pt>
                <c:pt idx="35">
                  <c:v>32.930860000000003</c:v>
                </c:pt>
                <c:pt idx="36">
                  <c:v>32.170009999999998</c:v>
                </c:pt>
                <c:pt idx="37">
                  <c:v>27.903310000000001</c:v>
                </c:pt>
                <c:pt idx="38">
                  <c:v>27.610230000000001</c:v>
                </c:pt>
                <c:pt idx="39">
                  <c:v>30.217310000000001</c:v>
                </c:pt>
                <c:pt idx="40">
                  <c:v>31.853739999999998</c:v>
                </c:pt>
                <c:pt idx="41">
                  <c:v>32.953989999999997</c:v>
                </c:pt>
                <c:pt idx="42">
                  <c:v>33.894440000000003</c:v>
                </c:pt>
                <c:pt idx="43">
                  <c:v>33.928620000000002</c:v>
                </c:pt>
                <c:pt idx="44">
                  <c:v>34.035040000000002</c:v>
                </c:pt>
                <c:pt idx="45">
                  <c:v>34.299790000000002</c:v>
                </c:pt>
                <c:pt idx="46">
                  <c:v>34.296840000000003</c:v>
                </c:pt>
                <c:pt idx="47">
                  <c:v>34.647440000000003</c:v>
                </c:pt>
              </c:numCache>
            </c:numRef>
          </c:val>
          <c:smooth val="0"/>
          <c:extLst>
            <c:ext xmlns:c16="http://schemas.microsoft.com/office/drawing/2014/chart" uri="{C3380CC4-5D6E-409C-BE32-E72D297353CC}">
              <c16:uniqueId val="{00000015-7590-44F7-B1BD-1A82C7055BA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3.25</c:v>
                </c:pt>
                <c:pt idx="1">
                  <c:v>3.3</c:v>
                </c:pt>
                <c:pt idx="2">
                  <c:v>3.32</c:v>
                </c:pt>
                <c:pt idx="3">
                  <c:v>3.4</c:v>
                </c:pt>
                <c:pt idx="4">
                  <c:v>3.36</c:v>
                </c:pt>
                <c:pt idx="5">
                  <c:v>3.31</c:v>
                </c:pt>
                <c:pt idx="6">
                  <c:v>3.35</c:v>
                </c:pt>
                <c:pt idx="7">
                  <c:v>3.35</c:v>
                </c:pt>
                <c:pt idx="8">
                  <c:v>3.33</c:v>
                </c:pt>
                <c:pt idx="9">
                  <c:v>3.28</c:v>
                </c:pt>
                <c:pt idx="10">
                  <c:v>3.38</c:v>
                </c:pt>
                <c:pt idx="11">
                  <c:v>3.4</c:v>
                </c:pt>
                <c:pt idx="12">
                  <c:v>3.15</c:v>
                </c:pt>
                <c:pt idx="13">
                  <c:v>3.28</c:v>
                </c:pt>
                <c:pt idx="14">
                  <c:v>3.45</c:v>
                </c:pt>
                <c:pt idx="15">
                  <c:v>2.8</c:v>
                </c:pt>
                <c:pt idx="16">
                  <c:v>3.41</c:v>
                </c:pt>
                <c:pt idx="17">
                  <c:v>3.46</c:v>
                </c:pt>
                <c:pt idx="18">
                  <c:v>3.45</c:v>
                </c:pt>
                <c:pt idx="19">
                  <c:v>3.54</c:v>
                </c:pt>
                <c:pt idx="20">
                  <c:v>3.55</c:v>
                </c:pt>
                <c:pt idx="21">
                  <c:v>3.46</c:v>
                </c:pt>
                <c:pt idx="22">
                  <c:v>3.45</c:v>
                </c:pt>
                <c:pt idx="23">
                  <c:v>3.49</c:v>
                </c:pt>
                <c:pt idx="24">
                  <c:v>3.51</c:v>
                </c:pt>
                <c:pt idx="25">
                  <c:v>3.53</c:v>
                </c:pt>
                <c:pt idx="26">
                  <c:v>3.54</c:v>
                </c:pt>
                <c:pt idx="27">
                  <c:v>3.51</c:v>
                </c:pt>
                <c:pt idx="28">
                  <c:v>3.45</c:v>
                </c:pt>
                <c:pt idx="29">
                  <c:v>3.36</c:v>
                </c:pt>
                <c:pt idx="30">
                  <c:v>3.59</c:v>
                </c:pt>
                <c:pt idx="31">
                  <c:v>3.46</c:v>
                </c:pt>
                <c:pt idx="32">
                  <c:v>3.16</c:v>
                </c:pt>
                <c:pt idx="33">
                  <c:v>3.48</c:v>
                </c:pt>
                <c:pt idx="34">
                  <c:v>2.95</c:v>
                </c:pt>
                <c:pt idx="35">
                  <c:v>0.1</c:v>
                </c:pt>
                <c:pt idx="36">
                  <c:v>0.1</c:v>
                </c:pt>
                <c:pt idx="37">
                  <c:v>0.1</c:v>
                </c:pt>
                <c:pt idx="38">
                  <c:v>0.1</c:v>
                </c:pt>
                <c:pt idx="39">
                  <c:v>0.1</c:v>
                </c:pt>
                <c:pt idx="40">
                  <c:v>0.1</c:v>
                </c:pt>
                <c:pt idx="41">
                  <c:v>0.1</c:v>
                </c:pt>
                <c:pt idx="42">
                  <c:v>0.1</c:v>
                </c:pt>
                <c:pt idx="43">
                  <c:v>0.1</c:v>
                </c:pt>
                <c:pt idx="44">
                  <c:v>0.1</c:v>
                </c:pt>
                <c:pt idx="45">
                  <c:v>0.1</c:v>
                </c:pt>
                <c:pt idx="46">
                  <c:v>0.1</c:v>
                </c:pt>
                <c:pt idx="47">
                  <c:v>0.1</c:v>
                </c:pt>
              </c:numCache>
            </c:numRef>
          </c:val>
          <c:smooth val="0"/>
          <c:extLst>
            <c:ext xmlns:c16="http://schemas.microsoft.com/office/drawing/2014/chart" uri="{C3380CC4-5D6E-409C-BE32-E72D297353CC}">
              <c16:uniqueId val="{00000016-7590-44F7-B1BD-1A82C7055BA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85C-4016-9930-6E2FAAACBE3A}"/>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191.11869999999999</c:v>
                </c:pt>
                <c:pt idx="1">
                  <c:v>193.70310000000001</c:v>
                </c:pt>
                <c:pt idx="2">
                  <c:v>194.58170000000001</c:v>
                </c:pt>
                <c:pt idx="3">
                  <c:v>193.5205</c:v>
                </c:pt>
                <c:pt idx="4">
                  <c:v>193.32689999999999</c:v>
                </c:pt>
                <c:pt idx="5">
                  <c:v>191.5316</c:v>
                </c:pt>
                <c:pt idx="6">
                  <c:v>191.88669999999999</c:v>
                </c:pt>
                <c:pt idx="7">
                  <c:v>191.6756</c:v>
                </c:pt>
                <c:pt idx="8">
                  <c:v>193.2183</c:v>
                </c:pt>
                <c:pt idx="9">
                  <c:v>189.2953</c:v>
                </c:pt>
                <c:pt idx="10">
                  <c:v>191.74459999999999</c:v>
                </c:pt>
                <c:pt idx="11">
                  <c:v>191.7766</c:v>
                </c:pt>
                <c:pt idx="12">
                  <c:v>191.9186</c:v>
                </c:pt>
                <c:pt idx="13">
                  <c:v>190.9134</c:v>
                </c:pt>
                <c:pt idx="14">
                  <c:v>190.1644</c:v>
                </c:pt>
                <c:pt idx="15">
                  <c:v>189.77719999999999</c:v>
                </c:pt>
                <c:pt idx="16">
                  <c:v>192.54570000000001</c:v>
                </c:pt>
                <c:pt idx="17">
                  <c:v>193.40430000000001</c:v>
                </c:pt>
                <c:pt idx="18">
                  <c:v>193.94319999999999</c:v>
                </c:pt>
                <c:pt idx="19">
                  <c:v>193.02209999999999</c:v>
                </c:pt>
                <c:pt idx="20">
                  <c:v>193.0307</c:v>
                </c:pt>
                <c:pt idx="21">
                  <c:v>191.16589999999999</c:v>
                </c:pt>
                <c:pt idx="22">
                  <c:v>190.20529999999999</c:v>
                </c:pt>
                <c:pt idx="23">
                  <c:v>190.8022</c:v>
                </c:pt>
                <c:pt idx="24">
                  <c:v>192.0095</c:v>
                </c:pt>
                <c:pt idx="25">
                  <c:v>190.04040000000001</c:v>
                </c:pt>
                <c:pt idx="26">
                  <c:v>192.28440000000001</c:v>
                </c:pt>
                <c:pt idx="27">
                  <c:v>192.86699999999999</c:v>
                </c:pt>
                <c:pt idx="28">
                  <c:v>192.3322</c:v>
                </c:pt>
                <c:pt idx="29">
                  <c:v>192.3818</c:v>
                </c:pt>
                <c:pt idx="30">
                  <c:v>189.6096</c:v>
                </c:pt>
                <c:pt idx="31">
                  <c:v>192.2467</c:v>
                </c:pt>
                <c:pt idx="32">
                  <c:v>192.87119999999999</c:v>
                </c:pt>
                <c:pt idx="33">
                  <c:v>192.39330000000001</c:v>
                </c:pt>
                <c:pt idx="34">
                  <c:v>192.9717</c:v>
                </c:pt>
                <c:pt idx="35">
                  <c:v>192.4375</c:v>
                </c:pt>
                <c:pt idx="36">
                  <c:v>169.24369999999999</c:v>
                </c:pt>
                <c:pt idx="37">
                  <c:v>71.054100000000005</c:v>
                </c:pt>
                <c:pt idx="38">
                  <c:v>60.467700000000001</c:v>
                </c:pt>
                <c:pt idx="39">
                  <c:v>60.061399999999999</c:v>
                </c:pt>
                <c:pt idx="40">
                  <c:v>58.399700000000003</c:v>
                </c:pt>
                <c:pt idx="41">
                  <c:v>71.409499999999994</c:v>
                </c:pt>
                <c:pt idx="42">
                  <c:v>72.637600000000006</c:v>
                </c:pt>
                <c:pt idx="43">
                  <c:v>190.4494</c:v>
                </c:pt>
                <c:pt idx="44">
                  <c:v>193.3159</c:v>
                </c:pt>
                <c:pt idx="45">
                  <c:v>190.37010000000001</c:v>
                </c:pt>
                <c:pt idx="46">
                  <c:v>195.66419999999999</c:v>
                </c:pt>
                <c:pt idx="47">
                  <c:v>195.10839999999999</c:v>
                </c:pt>
              </c:numCache>
            </c:numRef>
          </c:val>
          <c:smooth val="0"/>
          <c:extLst>
            <c:ext xmlns:c16="http://schemas.microsoft.com/office/drawing/2014/chart" uri="{C3380CC4-5D6E-409C-BE32-E72D297353CC}">
              <c16:uniqueId val="{00000001-C85C-4016-9930-6E2FAAACBE3A}"/>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35.6556</c:v>
                </c:pt>
                <c:pt idx="1">
                  <c:v>34.802109999999999</c:v>
                </c:pt>
                <c:pt idx="2">
                  <c:v>35.382629999999999</c:v>
                </c:pt>
                <c:pt idx="3">
                  <c:v>35.962249999999997</c:v>
                </c:pt>
                <c:pt idx="4">
                  <c:v>35.302190000000003</c:v>
                </c:pt>
                <c:pt idx="5">
                  <c:v>35.215429999999998</c:v>
                </c:pt>
                <c:pt idx="6">
                  <c:v>35.438040000000001</c:v>
                </c:pt>
                <c:pt idx="7">
                  <c:v>34.460270000000001</c:v>
                </c:pt>
                <c:pt idx="8">
                  <c:v>33.446919999999999</c:v>
                </c:pt>
                <c:pt idx="9">
                  <c:v>34.469079999999998</c:v>
                </c:pt>
                <c:pt idx="10">
                  <c:v>33.605699999999999</c:v>
                </c:pt>
                <c:pt idx="11">
                  <c:v>32.565240000000003</c:v>
                </c:pt>
                <c:pt idx="12">
                  <c:v>31.706029999999998</c:v>
                </c:pt>
                <c:pt idx="13">
                  <c:v>30.771699999999999</c:v>
                </c:pt>
                <c:pt idx="14">
                  <c:v>31.212009999999999</c:v>
                </c:pt>
                <c:pt idx="15">
                  <c:v>31.692489999999999</c:v>
                </c:pt>
                <c:pt idx="16">
                  <c:v>32.387169999999998</c:v>
                </c:pt>
                <c:pt idx="17">
                  <c:v>32.500250000000001</c:v>
                </c:pt>
                <c:pt idx="18">
                  <c:v>33.182760000000002</c:v>
                </c:pt>
                <c:pt idx="19">
                  <c:v>32.929360000000003</c:v>
                </c:pt>
                <c:pt idx="20">
                  <c:v>34.468170000000001</c:v>
                </c:pt>
                <c:pt idx="21">
                  <c:v>34.980539999999998</c:v>
                </c:pt>
                <c:pt idx="22">
                  <c:v>35.231070000000003</c:v>
                </c:pt>
                <c:pt idx="23">
                  <c:v>33.710320000000003</c:v>
                </c:pt>
                <c:pt idx="24">
                  <c:v>32.76276</c:v>
                </c:pt>
                <c:pt idx="25">
                  <c:v>32.721209999999999</c:v>
                </c:pt>
                <c:pt idx="26">
                  <c:v>32.723210000000002</c:v>
                </c:pt>
                <c:pt idx="27">
                  <c:v>33.511870000000002</c:v>
                </c:pt>
                <c:pt idx="28">
                  <c:v>35.112789999999997</c:v>
                </c:pt>
                <c:pt idx="29">
                  <c:v>34.79853</c:v>
                </c:pt>
                <c:pt idx="30">
                  <c:v>33.627270000000003</c:v>
                </c:pt>
                <c:pt idx="31">
                  <c:v>35.43929</c:v>
                </c:pt>
                <c:pt idx="32">
                  <c:v>34.11703</c:v>
                </c:pt>
                <c:pt idx="33">
                  <c:v>33.150889999999997</c:v>
                </c:pt>
                <c:pt idx="34">
                  <c:v>33.259360000000001</c:v>
                </c:pt>
                <c:pt idx="35">
                  <c:v>32.70337</c:v>
                </c:pt>
                <c:pt idx="36">
                  <c:v>32.39011</c:v>
                </c:pt>
                <c:pt idx="37">
                  <c:v>31.454450000000001</c:v>
                </c:pt>
                <c:pt idx="38">
                  <c:v>31.278759999999998</c:v>
                </c:pt>
                <c:pt idx="39">
                  <c:v>32.592829999999999</c:v>
                </c:pt>
                <c:pt idx="40">
                  <c:v>33.385159999999999</c:v>
                </c:pt>
                <c:pt idx="41">
                  <c:v>34.189360000000001</c:v>
                </c:pt>
                <c:pt idx="42">
                  <c:v>35.80406</c:v>
                </c:pt>
                <c:pt idx="43">
                  <c:v>35.700159999999997</c:v>
                </c:pt>
                <c:pt idx="44">
                  <c:v>34.467269999999999</c:v>
                </c:pt>
                <c:pt idx="45">
                  <c:v>36.237380000000002</c:v>
                </c:pt>
                <c:pt idx="46">
                  <c:v>34.628019999999999</c:v>
                </c:pt>
                <c:pt idx="47">
                  <c:v>35.99671</c:v>
                </c:pt>
              </c:numCache>
            </c:numRef>
          </c:val>
          <c:smooth val="0"/>
          <c:extLst>
            <c:ext xmlns:c16="http://schemas.microsoft.com/office/drawing/2014/chart" uri="{C3380CC4-5D6E-409C-BE32-E72D297353CC}">
              <c16:uniqueId val="{00000002-C85C-4016-9930-6E2FAAACBE3A}"/>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85C-4016-9930-6E2FAAACBE3A}"/>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2.68</c:v>
                </c:pt>
                <c:pt idx="1">
                  <c:v>2.31</c:v>
                </c:pt>
                <c:pt idx="2">
                  <c:v>2.78</c:v>
                </c:pt>
                <c:pt idx="3">
                  <c:v>2.02</c:v>
                </c:pt>
                <c:pt idx="4">
                  <c:v>1.99</c:v>
                </c:pt>
                <c:pt idx="5">
                  <c:v>2.4700000000000002</c:v>
                </c:pt>
                <c:pt idx="6">
                  <c:v>3.09</c:v>
                </c:pt>
                <c:pt idx="7">
                  <c:v>3.04</c:v>
                </c:pt>
                <c:pt idx="8">
                  <c:v>2.76</c:v>
                </c:pt>
                <c:pt idx="9">
                  <c:v>2.17</c:v>
                </c:pt>
                <c:pt idx="10">
                  <c:v>2.15</c:v>
                </c:pt>
                <c:pt idx="11">
                  <c:v>2.37</c:v>
                </c:pt>
                <c:pt idx="12">
                  <c:v>2.93</c:v>
                </c:pt>
                <c:pt idx="13">
                  <c:v>2.71</c:v>
                </c:pt>
                <c:pt idx="14">
                  <c:v>2.11</c:v>
                </c:pt>
                <c:pt idx="15">
                  <c:v>2.2000000000000002</c:v>
                </c:pt>
                <c:pt idx="16">
                  <c:v>1.99</c:v>
                </c:pt>
                <c:pt idx="17">
                  <c:v>2.8</c:v>
                </c:pt>
                <c:pt idx="18">
                  <c:v>2.98</c:v>
                </c:pt>
                <c:pt idx="19">
                  <c:v>3.21</c:v>
                </c:pt>
                <c:pt idx="20">
                  <c:v>1.84</c:v>
                </c:pt>
                <c:pt idx="21">
                  <c:v>2.89</c:v>
                </c:pt>
                <c:pt idx="22">
                  <c:v>2.99</c:v>
                </c:pt>
                <c:pt idx="23">
                  <c:v>3.54</c:v>
                </c:pt>
                <c:pt idx="24">
                  <c:v>2.9</c:v>
                </c:pt>
                <c:pt idx="25">
                  <c:v>2.9</c:v>
                </c:pt>
                <c:pt idx="26">
                  <c:v>1.97</c:v>
                </c:pt>
                <c:pt idx="27">
                  <c:v>1.99</c:v>
                </c:pt>
                <c:pt idx="28">
                  <c:v>1.87</c:v>
                </c:pt>
                <c:pt idx="29">
                  <c:v>2.38</c:v>
                </c:pt>
                <c:pt idx="30">
                  <c:v>2.44</c:v>
                </c:pt>
                <c:pt idx="31">
                  <c:v>2.6</c:v>
                </c:pt>
                <c:pt idx="32">
                  <c:v>3.33</c:v>
                </c:pt>
                <c:pt idx="33">
                  <c:v>2.98</c:v>
                </c:pt>
                <c:pt idx="34">
                  <c:v>2.64</c:v>
                </c:pt>
                <c:pt idx="35">
                  <c:v>2.71</c:v>
                </c:pt>
                <c:pt idx="36">
                  <c:v>2.58</c:v>
                </c:pt>
                <c:pt idx="37">
                  <c:v>2.2799999999999998</c:v>
                </c:pt>
                <c:pt idx="38">
                  <c:v>1.31</c:v>
                </c:pt>
                <c:pt idx="39">
                  <c:v>1.24</c:v>
                </c:pt>
                <c:pt idx="40">
                  <c:v>1.5</c:v>
                </c:pt>
                <c:pt idx="41">
                  <c:v>1.65</c:v>
                </c:pt>
                <c:pt idx="42">
                  <c:v>1.71</c:v>
                </c:pt>
                <c:pt idx="43">
                  <c:v>2.0699999999999998</c:v>
                </c:pt>
                <c:pt idx="44">
                  <c:v>3.07</c:v>
                </c:pt>
                <c:pt idx="45">
                  <c:v>3.25</c:v>
                </c:pt>
                <c:pt idx="46">
                  <c:v>3.41</c:v>
                </c:pt>
                <c:pt idx="47">
                  <c:v>2.23</c:v>
                </c:pt>
              </c:numCache>
            </c:numRef>
          </c:val>
          <c:smooth val="0"/>
          <c:extLst>
            <c:ext xmlns:c16="http://schemas.microsoft.com/office/drawing/2014/chart" uri="{C3380CC4-5D6E-409C-BE32-E72D297353CC}">
              <c16:uniqueId val="{00000004-C85C-4016-9930-6E2FAAACBE3A}"/>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85C-4016-9930-6E2FAAACBE3A}"/>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2.1</c:v>
                </c:pt>
                <c:pt idx="1">
                  <c:v>2.2000000000000002</c:v>
                </c:pt>
                <c:pt idx="2">
                  <c:v>2</c:v>
                </c:pt>
                <c:pt idx="3">
                  <c:v>2.1</c:v>
                </c:pt>
                <c:pt idx="4">
                  <c:v>2.1</c:v>
                </c:pt>
                <c:pt idx="5">
                  <c:v>2.1</c:v>
                </c:pt>
                <c:pt idx="6">
                  <c:v>2.2000000000000002</c:v>
                </c:pt>
                <c:pt idx="7">
                  <c:v>2.2000000000000002</c:v>
                </c:pt>
                <c:pt idx="8">
                  <c:v>2.06</c:v>
                </c:pt>
                <c:pt idx="9">
                  <c:v>2.1</c:v>
                </c:pt>
                <c:pt idx="10">
                  <c:v>2.1</c:v>
                </c:pt>
                <c:pt idx="11">
                  <c:v>2.1</c:v>
                </c:pt>
                <c:pt idx="12">
                  <c:v>2.2000000000000002</c:v>
                </c:pt>
                <c:pt idx="13">
                  <c:v>2</c:v>
                </c:pt>
                <c:pt idx="14">
                  <c:v>2.2000000000000002</c:v>
                </c:pt>
                <c:pt idx="15">
                  <c:v>2</c:v>
                </c:pt>
                <c:pt idx="16">
                  <c:v>2.1</c:v>
                </c:pt>
                <c:pt idx="17">
                  <c:v>2</c:v>
                </c:pt>
                <c:pt idx="18">
                  <c:v>2.2000000000000002</c:v>
                </c:pt>
                <c:pt idx="19">
                  <c:v>2</c:v>
                </c:pt>
                <c:pt idx="20">
                  <c:v>2.2000000000000002</c:v>
                </c:pt>
                <c:pt idx="21">
                  <c:v>2.1</c:v>
                </c:pt>
                <c:pt idx="22">
                  <c:v>2.2000000000000002</c:v>
                </c:pt>
                <c:pt idx="23">
                  <c:v>2.2000000000000002</c:v>
                </c:pt>
                <c:pt idx="24">
                  <c:v>2</c:v>
                </c:pt>
                <c:pt idx="25">
                  <c:v>2.1</c:v>
                </c:pt>
                <c:pt idx="26">
                  <c:v>1.4</c:v>
                </c:pt>
                <c:pt idx="27">
                  <c:v>2.1</c:v>
                </c:pt>
                <c:pt idx="28">
                  <c:v>2.5</c:v>
                </c:pt>
                <c:pt idx="29">
                  <c:v>2.2999999999999998</c:v>
                </c:pt>
                <c:pt idx="30">
                  <c:v>2.2000000000000002</c:v>
                </c:pt>
                <c:pt idx="31">
                  <c:v>2.2000000000000002</c:v>
                </c:pt>
                <c:pt idx="32">
                  <c:v>2.2000000000000002</c:v>
                </c:pt>
                <c:pt idx="33">
                  <c:v>2.2000000000000002</c:v>
                </c:pt>
                <c:pt idx="34">
                  <c:v>2.2000000000000002</c:v>
                </c:pt>
                <c:pt idx="35">
                  <c:v>2.1</c:v>
                </c:pt>
                <c:pt idx="36">
                  <c:v>2.2000000000000002</c:v>
                </c:pt>
                <c:pt idx="37">
                  <c:v>2.2999999999999998</c:v>
                </c:pt>
                <c:pt idx="38">
                  <c:v>2.2999999999999998</c:v>
                </c:pt>
                <c:pt idx="39">
                  <c:v>2.1</c:v>
                </c:pt>
                <c:pt idx="40">
                  <c:v>2.2000000000000002</c:v>
                </c:pt>
                <c:pt idx="41">
                  <c:v>2.2000000000000002</c:v>
                </c:pt>
                <c:pt idx="42">
                  <c:v>2.1</c:v>
                </c:pt>
                <c:pt idx="43">
                  <c:v>2.2000000000000002</c:v>
                </c:pt>
                <c:pt idx="44">
                  <c:v>2.2999999999999998</c:v>
                </c:pt>
                <c:pt idx="45">
                  <c:v>2.2000000000000002</c:v>
                </c:pt>
                <c:pt idx="46">
                  <c:v>2.2000000000000002</c:v>
                </c:pt>
                <c:pt idx="47">
                  <c:v>2.2000000000000002</c:v>
                </c:pt>
              </c:numCache>
            </c:numRef>
          </c:val>
          <c:smooth val="0"/>
          <c:extLst>
            <c:ext xmlns:c16="http://schemas.microsoft.com/office/drawing/2014/chart" uri="{C3380CC4-5D6E-409C-BE32-E72D297353CC}">
              <c16:uniqueId val="{00000006-C85C-4016-9930-6E2FAAACBE3A}"/>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85C-4016-9930-6E2FAAACBE3A}"/>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62.283619999999999</c:v>
                </c:pt>
                <c:pt idx="1">
                  <c:v>62.417470000000002</c:v>
                </c:pt>
                <c:pt idx="2">
                  <c:v>62.130099999999999</c:v>
                </c:pt>
                <c:pt idx="3">
                  <c:v>62.471350000000001</c:v>
                </c:pt>
                <c:pt idx="4">
                  <c:v>62.216450000000002</c:v>
                </c:pt>
                <c:pt idx="5">
                  <c:v>62.753770000000003</c:v>
                </c:pt>
                <c:pt idx="6">
                  <c:v>62.636200000000002</c:v>
                </c:pt>
                <c:pt idx="7">
                  <c:v>62.699240000000003</c:v>
                </c:pt>
                <c:pt idx="8">
                  <c:v>62.622700000000002</c:v>
                </c:pt>
                <c:pt idx="9">
                  <c:v>61.714309999999998</c:v>
                </c:pt>
                <c:pt idx="10">
                  <c:v>60.554310000000001</c:v>
                </c:pt>
                <c:pt idx="11">
                  <c:v>61.558169999999997</c:v>
                </c:pt>
                <c:pt idx="12">
                  <c:v>62.049869999999999</c:v>
                </c:pt>
                <c:pt idx="13">
                  <c:v>62.19838</c:v>
                </c:pt>
                <c:pt idx="14">
                  <c:v>61.522530000000003</c:v>
                </c:pt>
                <c:pt idx="15">
                  <c:v>62.399880000000003</c:v>
                </c:pt>
                <c:pt idx="16">
                  <c:v>62.624929999999999</c:v>
                </c:pt>
                <c:pt idx="17">
                  <c:v>61.720390000000002</c:v>
                </c:pt>
                <c:pt idx="18">
                  <c:v>61.816229999999997</c:v>
                </c:pt>
                <c:pt idx="19">
                  <c:v>62.380920000000003</c:v>
                </c:pt>
                <c:pt idx="20">
                  <c:v>62.53002</c:v>
                </c:pt>
                <c:pt idx="21">
                  <c:v>62.451000000000001</c:v>
                </c:pt>
                <c:pt idx="22">
                  <c:v>62.427219999999998</c:v>
                </c:pt>
                <c:pt idx="23">
                  <c:v>62.339939999999999</c:v>
                </c:pt>
                <c:pt idx="24">
                  <c:v>62.742750000000001</c:v>
                </c:pt>
                <c:pt idx="25">
                  <c:v>62.707030000000003</c:v>
                </c:pt>
                <c:pt idx="26">
                  <c:v>62.530810000000002</c:v>
                </c:pt>
                <c:pt idx="27">
                  <c:v>63.207389999999997</c:v>
                </c:pt>
                <c:pt idx="28">
                  <c:v>62.058239999999998</c:v>
                </c:pt>
                <c:pt idx="29">
                  <c:v>61.95899</c:v>
                </c:pt>
                <c:pt idx="30">
                  <c:v>62.241250000000001</c:v>
                </c:pt>
                <c:pt idx="31">
                  <c:v>62.895110000000003</c:v>
                </c:pt>
                <c:pt idx="32">
                  <c:v>63.768430000000002</c:v>
                </c:pt>
                <c:pt idx="33">
                  <c:v>64.246840000000006</c:v>
                </c:pt>
                <c:pt idx="34">
                  <c:v>63.356189999999998</c:v>
                </c:pt>
                <c:pt idx="35">
                  <c:v>49.508409999999998</c:v>
                </c:pt>
                <c:pt idx="36">
                  <c:v>40.61938</c:v>
                </c:pt>
                <c:pt idx="37">
                  <c:v>31.124169999999999</c:v>
                </c:pt>
                <c:pt idx="38">
                  <c:v>30.96557</c:v>
                </c:pt>
                <c:pt idx="39">
                  <c:v>30.86844</c:v>
                </c:pt>
                <c:pt idx="40">
                  <c:v>30.96433</c:v>
                </c:pt>
                <c:pt idx="41">
                  <c:v>31.131309999999999</c:v>
                </c:pt>
                <c:pt idx="42">
                  <c:v>31.067340000000002</c:v>
                </c:pt>
                <c:pt idx="43">
                  <c:v>39.923250000000003</c:v>
                </c:pt>
                <c:pt idx="44">
                  <c:v>63.466589999999997</c:v>
                </c:pt>
                <c:pt idx="45">
                  <c:v>63.127699999999997</c:v>
                </c:pt>
                <c:pt idx="46">
                  <c:v>62.346200000000003</c:v>
                </c:pt>
                <c:pt idx="47">
                  <c:v>61.663849999999996</c:v>
                </c:pt>
              </c:numCache>
            </c:numRef>
          </c:val>
          <c:smooth val="0"/>
          <c:extLst>
            <c:ext xmlns:c16="http://schemas.microsoft.com/office/drawing/2014/chart" uri="{C3380CC4-5D6E-409C-BE32-E72D297353CC}">
              <c16:uniqueId val="{00000008-C85C-4016-9930-6E2FAAACBE3A}"/>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85C-4016-9930-6E2FAAACBE3A}"/>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C85C-4016-9930-6E2FAAACBE3A}"/>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85C-4016-9930-6E2FAAACBE3A}"/>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85C-4016-9930-6E2FAAACBE3A}"/>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105.93317</c:v>
                </c:pt>
                <c:pt idx="1">
                  <c:v>106.07999</c:v>
                </c:pt>
                <c:pt idx="2">
                  <c:v>97.777259999999998</c:v>
                </c:pt>
                <c:pt idx="3">
                  <c:v>103.50476999999999</c:v>
                </c:pt>
                <c:pt idx="4">
                  <c:v>96.223780000000005</c:v>
                </c:pt>
                <c:pt idx="5">
                  <c:v>104.42737</c:v>
                </c:pt>
                <c:pt idx="6">
                  <c:v>94.160259999999994</c:v>
                </c:pt>
                <c:pt idx="7">
                  <c:v>97.829650000000001</c:v>
                </c:pt>
                <c:pt idx="8">
                  <c:v>97.572069999999997</c:v>
                </c:pt>
                <c:pt idx="9">
                  <c:v>100.81735999999999</c:v>
                </c:pt>
                <c:pt idx="10">
                  <c:v>103.14286</c:v>
                </c:pt>
                <c:pt idx="11">
                  <c:v>100.98583000000001</c:v>
                </c:pt>
                <c:pt idx="12">
                  <c:v>100.24449</c:v>
                </c:pt>
                <c:pt idx="13">
                  <c:v>95.133229999999998</c:v>
                </c:pt>
                <c:pt idx="14">
                  <c:v>101.63927</c:v>
                </c:pt>
                <c:pt idx="15">
                  <c:v>104.66383</c:v>
                </c:pt>
                <c:pt idx="16">
                  <c:v>109.0368</c:v>
                </c:pt>
                <c:pt idx="17">
                  <c:v>98.901949999999999</c:v>
                </c:pt>
                <c:pt idx="18">
                  <c:v>109.61105999999999</c:v>
                </c:pt>
                <c:pt idx="19">
                  <c:v>105.4222</c:v>
                </c:pt>
                <c:pt idx="20">
                  <c:v>97.629440000000002</c:v>
                </c:pt>
                <c:pt idx="21">
                  <c:v>88.261099999999999</c:v>
                </c:pt>
                <c:pt idx="22">
                  <c:v>94.163139999999999</c:v>
                </c:pt>
                <c:pt idx="23">
                  <c:v>101.59848</c:v>
                </c:pt>
                <c:pt idx="24">
                  <c:v>90.483400000000003</c:v>
                </c:pt>
                <c:pt idx="25">
                  <c:v>100.63896</c:v>
                </c:pt>
                <c:pt idx="26">
                  <c:v>83.113020000000006</c:v>
                </c:pt>
                <c:pt idx="27">
                  <c:v>95.931669999999997</c:v>
                </c:pt>
                <c:pt idx="28">
                  <c:v>91.751689999999996</c:v>
                </c:pt>
                <c:pt idx="29">
                  <c:v>95.869870000000006</c:v>
                </c:pt>
                <c:pt idx="30">
                  <c:v>97.920630000000003</c:v>
                </c:pt>
                <c:pt idx="31">
                  <c:v>99.718100000000007</c:v>
                </c:pt>
                <c:pt idx="32">
                  <c:v>92.275329999999997</c:v>
                </c:pt>
                <c:pt idx="33">
                  <c:v>106.12146</c:v>
                </c:pt>
                <c:pt idx="34">
                  <c:v>95.466759999999994</c:v>
                </c:pt>
                <c:pt idx="35">
                  <c:v>93.962029999999999</c:v>
                </c:pt>
                <c:pt idx="36">
                  <c:v>94.289389999999997</c:v>
                </c:pt>
                <c:pt idx="37">
                  <c:v>102.09278999999999</c:v>
                </c:pt>
                <c:pt idx="38">
                  <c:v>89.384180000000001</c:v>
                </c:pt>
                <c:pt idx="39">
                  <c:v>96.399000000000001</c:v>
                </c:pt>
                <c:pt idx="40">
                  <c:v>98.459159999999997</c:v>
                </c:pt>
                <c:pt idx="41">
                  <c:v>99.515159999999995</c:v>
                </c:pt>
                <c:pt idx="42">
                  <c:v>95.900710000000004</c:v>
                </c:pt>
                <c:pt idx="43">
                  <c:v>100.51289</c:v>
                </c:pt>
                <c:pt idx="44">
                  <c:v>98.690770000000001</c:v>
                </c:pt>
                <c:pt idx="45">
                  <c:v>92.686390000000003</c:v>
                </c:pt>
                <c:pt idx="46">
                  <c:v>102.97752</c:v>
                </c:pt>
                <c:pt idx="47">
                  <c:v>97.810659999999999</c:v>
                </c:pt>
              </c:numCache>
            </c:numRef>
          </c:val>
          <c:smooth val="0"/>
          <c:extLst>
            <c:ext xmlns:c16="http://schemas.microsoft.com/office/drawing/2014/chart" uri="{C3380CC4-5D6E-409C-BE32-E72D297353CC}">
              <c16:uniqueId val="{0000000D-C85C-4016-9930-6E2FAAACBE3A}"/>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17.80031</c:v>
                </c:pt>
                <c:pt idx="1">
                  <c:v>17.866479999999999</c:v>
                </c:pt>
                <c:pt idx="2">
                  <c:v>17.437349999999999</c:v>
                </c:pt>
                <c:pt idx="3">
                  <c:v>17.68571</c:v>
                </c:pt>
                <c:pt idx="4">
                  <c:v>17.65259</c:v>
                </c:pt>
                <c:pt idx="5">
                  <c:v>17.697970000000002</c:v>
                </c:pt>
                <c:pt idx="6">
                  <c:v>17.883489999999998</c:v>
                </c:pt>
                <c:pt idx="7">
                  <c:v>17.878679999999999</c:v>
                </c:pt>
                <c:pt idx="8">
                  <c:v>17.90898</c:v>
                </c:pt>
                <c:pt idx="9">
                  <c:v>17.875789999999999</c:v>
                </c:pt>
                <c:pt idx="10">
                  <c:v>17.650659999999998</c:v>
                </c:pt>
                <c:pt idx="11">
                  <c:v>17.79495</c:v>
                </c:pt>
                <c:pt idx="12">
                  <c:v>18.071899999999999</c:v>
                </c:pt>
                <c:pt idx="13">
                  <c:v>18.0458</c:v>
                </c:pt>
                <c:pt idx="14">
                  <c:v>17.74531</c:v>
                </c:pt>
                <c:pt idx="15">
                  <c:v>17.818549999999998</c:v>
                </c:pt>
                <c:pt idx="16">
                  <c:v>17.914200000000001</c:v>
                </c:pt>
                <c:pt idx="17">
                  <c:v>18.159990000000001</c:v>
                </c:pt>
                <c:pt idx="18">
                  <c:v>18.482970000000002</c:v>
                </c:pt>
                <c:pt idx="19">
                  <c:v>18.898620000000001</c:v>
                </c:pt>
                <c:pt idx="20">
                  <c:v>18.93919</c:v>
                </c:pt>
                <c:pt idx="21">
                  <c:v>19.031939999999999</c:v>
                </c:pt>
                <c:pt idx="22">
                  <c:v>19.005510000000001</c:v>
                </c:pt>
                <c:pt idx="23">
                  <c:v>19.068660000000001</c:v>
                </c:pt>
                <c:pt idx="24">
                  <c:v>18.969529999999999</c:v>
                </c:pt>
                <c:pt idx="25">
                  <c:v>19.0976</c:v>
                </c:pt>
                <c:pt idx="26">
                  <c:v>18.84544</c:v>
                </c:pt>
                <c:pt idx="27">
                  <c:v>19.08934</c:v>
                </c:pt>
                <c:pt idx="28">
                  <c:v>18.720189999999999</c:v>
                </c:pt>
                <c:pt idx="29">
                  <c:v>19.02664</c:v>
                </c:pt>
                <c:pt idx="30">
                  <c:v>19.354469999999999</c:v>
                </c:pt>
                <c:pt idx="31">
                  <c:v>19.407450000000001</c:v>
                </c:pt>
                <c:pt idx="32">
                  <c:v>19.470590000000001</c:v>
                </c:pt>
                <c:pt idx="33">
                  <c:v>18.921060000000001</c:v>
                </c:pt>
                <c:pt idx="34">
                  <c:v>19.072600000000001</c:v>
                </c:pt>
                <c:pt idx="35">
                  <c:v>19.3279</c:v>
                </c:pt>
                <c:pt idx="36">
                  <c:v>19.215599999999998</c:v>
                </c:pt>
                <c:pt idx="37">
                  <c:v>18.599519999999998</c:v>
                </c:pt>
                <c:pt idx="38">
                  <c:v>18.490130000000001</c:v>
                </c:pt>
                <c:pt idx="39">
                  <c:v>18.065010000000001</c:v>
                </c:pt>
                <c:pt idx="40">
                  <c:v>18.455670000000001</c:v>
                </c:pt>
                <c:pt idx="41">
                  <c:v>18.302569999999999</c:v>
                </c:pt>
                <c:pt idx="42">
                  <c:v>18.520160000000001</c:v>
                </c:pt>
                <c:pt idx="43">
                  <c:v>18.10623</c:v>
                </c:pt>
                <c:pt idx="44">
                  <c:v>18.329149999999998</c:v>
                </c:pt>
                <c:pt idx="45">
                  <c:v>18.294540000000001</c:v>
                </c:pt>
                <c:pt idx="46">
                  <c:v>17.792809999999999</c:v>
                </c:pt>
                <c:pt idx="47">
                  <c:v>18.00994</c:v>
                </c:pt>
              </c:numCache>
            </c:numRef>
          </c:val>
          <c:smooth val="0"/>
          <c:extLst>
            <c:ext xmlns:c16="http://schemas.microsoft.com/office/drawing/2014/chart" uri="{C3380CC4-5D6E-409C-BE32-E72D297353CC}">
              <c16:uniqueId val="{0000000E-C85C-4016-9930-6E2FAAACBE3A}"/>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85C-4016-9930-6E2FAAACBE3A}"/>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4.6100700000000003</c:v>
                </c:pt>
                <c:pt idx="1">
                  <c:v>4.8142699999999996</c:v>
                </c:pt>
                <c:pt idx="2">
                  <c:v>4.7964000000000002</c:v>
                </c:pt>
                <c:pt idx="3">
                  <c:v>4.6772099999999996</c:v>
                </c:pt>
                <c:pt idx="4">
                  <c:v>4.6575499999999996</c:v>
                </c:pt>
                <c:pt idx="5">
                  <c:v>4.6818999999999997</c:v>
                </c:pt>
                <c:pt idx="6">
                  <c:v>4.7873799999999997</c:v>
                </c:pt>
                <c:pt idx="7">
                  <c:v>4.7958499999999997</c:v>
                </c:pt>
                <c:pt idx="8">
                  <c:v>4.7163300000000001</c:v>
                </c:pt>
                <c:pt idx="9">
                  <c:v>4.6516500000000001</c:v>
                </c:pt>
                <c:pt idx="10">
                  <c:v>4.5568799999999996</c:v>
                </c:pt>
                <c:pt idx="11">
                  <c:v>4.4253200000000001</c:v>
                </c:pt>
                <c:pt idx="12">
                  <c:v>4.4852100000000004</c:v>
                </c:pt>
                <c:pt idx="13">
                  <c:v>4.6286699999999996</c:v>
                </c:pt>
                <c:pt idx="14">
                  <c:v>4.6807999999999996</c:v>
                </c:pt>
                <c:pt idx="15">
                  <c:v>4.7439999999999998</c:v>
                </c:pt>
                <c:pt idx="16">
                  <c:v>4.8994099999999996</c:v>
                </c:pt>
                <c:pt idx="17">
                  <c:v>4.9688600000000003</c:v>
                </c:pt>
                <c:pt idx="18">
                  <c:v>4.9052100000000003</c:v>
                </c:pt>
                <c:pt idx="19">
                  <c:v>4.8356899999999996</c:v>
                </c:pt>
                <c:pt idx="20">
                  <c:v>4.9201199999999998</c:v>
                </c:pt>
                <c:pt idx="21">
                  <c:v>4.8794599999999999</c:v>
                </c:pt>
                <c:pt idx="22">
                  <c:v>4.9162699999999999</c:v>
                </c:pt>
                <c:pt idx="23">
                  <c:v>4.8549199999999999</c:v>
                </c:pt>
                <c:pt idx="24">
                  <c:v>4.7622299999999997</c:v>
                </c:pt>
                <c:pt idx="25">
                  <c:v>4.6904300000000001</c:v>
                </c:pt>
                <c:pt idx="26">
                  <c:v>4.8131500000000003</c:v>
                </c:pt>
                <c:pt idx="27">
                  <c:v>4.7778299999999998</c:v>
                </c:pt>
                <c:pt idx="28">
                  <c:v>4.8592599999999999</c:v>
                </c:pt>
                <c:pt idx="29">
                  <c:v>4.8882700000000003</c:v>
                </c:pt>
                <c:pt idx="30">
                  <c:v>4.7390800000000004</c:v>
                </c:pt>
                <c:pt idx="31">
                  <c:v>4.80138</c:v>
                </c:pt>
                <c:pt idx="32">
                  <c:v>4.8374800000000002</c:v>
                </c:pt>
                <c:pt idx="33">
                  <c:v>4.8189000000000002</c:v>
                </c:pt>
                <c:pt idx="34">
                  <c:v>4.7523200000000001</c:v>
                </c:pt>
                <c:pt idx="35">
                  <c:v>4.6868600000000002</c:v>
                </c:pt>
                <c:pt idx="36">
                  <c:v>5.3763800000000002</c:v>
                </c:pt>
                <c:pt idx="37">
                  <c:v>5.2380399999999998</c:v>
                </c:pt>
                <c:pt idx="38">
                  <c:v>5.3902299999999999</c:v>
                </c:pt>
                <c:pt idx="39">
                  <c:v>5.1954700000000003</c:v>
                </c:pt>
                <c:pt idx="40">
                  <c:v>5.3409500000000003</c:v>
                </c:pt>
                <c:pt idx="41">
                  <c:v>5.4104400000000004</c:v>
                </c:pt>
                <c:pt idx="42">
                  <c:v>5.4398499999999999</c:v>
                </c:pt>
                <c:pt idx="43">
                  <c:v>5.3597799999999998</c:v>
                </c:pt>
                <c:pt idx="44">
                  <c:v>5.3856000000000002</c:v>
                </c:pt>
                <c:pt idx="45">
                  <c:v>5.3595499999999996</c:v>
                </c:pt>
                <c:pt idx="46">
                  <c:v>5.2739000000000003</c:v>
                </c:pt>
                <c:pt idx="47">
                  <c:v>5.3532900000000003</c:v>
                </c:pt>
              </c:numCache>
            </c:numRef>
          </c:val>
          <c:smooth val="0"/>
          <c:extLst>
            <c:ext xmlns:c16="http://schemas.microsoft.com/office/drawing/2014/chart" uri="{C3380CC4-5D6E-409C-BE32-E72D297353CC}">
              <c16:uniqueId val="{00000010-C85C-4016-9930-6E2FAAACBE3A}"/>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85C-4016-9930-6E2FAAACBE3A}"/>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C85C-4016-9930-6E2FAAACBE3A}"/>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28.881</c:v>
                </c:pt>
                <c:pt idx="1">
                  <c:v>34.436</c:v>
                </c:pt>
                <c:pt idx="2">
                  <c:v>37.402999999999999</c:v>
                </c:pt>
                <c:pt idx="3">
                  <c:v>38.097000000000001</c:v>
                </c:pt>
                <c:pt idx="4">
                  <c:v>38.743000000000002</c:v>
                </c:pt>
                <c:pt idx="5">
                  <c:v>39.393000000000001</c:v>
                </c:pt>
                <c:pt idx="6">
                  <c:v>41.292000000000002</c:v>
                </c:pt>
                <c:pt idx="7">
                  <c:v>43.957999999999998</c:v>
                </c:pt>
                <c:pt idx="8">
                  <c:v>41.869</c:v>
                </c:pt>
                <c:pt idx="9">
                  <c:v>46.011000000000003</c:v>
                </c:pt>
                <c:pt idx="10">
                  <c:v>49.468000000000004</c:v>
                </c:pt>
                <c:pt idx="11">
                  <c:v>49.497</c:v>
                </c:pt>
                <c:pt idx="12">
                  <c:v>49.109000000000002</c:v>
                </c:pt>
                <c:pt idx="13">
                  <c:v>48.43</c:v>
                </c:pt>
                <c:pt idx="14">
                  <c:v>45.423999999999999</c:v>
                </c:pt>
                <c:pt idx="15">
                  <c:v>42.655000000000001</c:v>
                </c:pt>
                <c:pt idx="16">
                  <c:v>44.542000000000002</c:v>
                </c:pt>
                <c:pt idx="17">
                  <c:v>48.667000000000002</c:v>
                </c:pt>
                <c:pt idx="18">
                  <c:v>48.731999999999999</c:v>
                </c:pt>
                <c:pt idx="19">
                  <c:v>48.798000000000002</c:v>
                </c:pt>
                <c:pt idx="20">
                  <c:v>48.969000000000001</c:v>
                </c:pt>
                <c:pt idx="21">
                  <c:v>48.816000000000003</c:v>
                </c:pt>
                <c:pt idx="22">
                  <c:v>49.048999999999999</c:v>
                </c:pt>
                <c:pt idx="23">
                  <c:v>48.078000000000003</c:v>
                </c:pt>
                <c:pt idx="24">
                  <c:v>46.7</c:v>
                </c:pt>
                <c:pt idx="25">
                  <c:v>43.518000000000001</c:v>
                </c:pt>
                <c:pt idx="26">
                  <c:v>39.844999999999999</c:v>
                </c:pt>
                <c:pt idx="27">
                  <c:v>39.597000000000001</c:v>
                </c:pt>
                <c:pt idx="28">
                  <c:v>39.624000000000002</c:v>
                </c:pt>
                <c:pt idx="29">
                  <c:v>39.563000000000002</c:v>
                </c:pt>
                <c:pt idx="30">
                  <c:v>37.786000000000001</c:v>
                </c:pt>
                <c:pt idx="31">
                  <c:v>35.606000000000002</c:v>
                </c:pt>
                <c:pt idx="32">
                  <c:v>35.179000000000002</c:v>
                </c:pt>
                <c:pt idx="33">
                  <c:v>32.44</c:v>
                </c:pt>
                <c:pt idx="34">
                  <c:v>29.552</c:v>
                </c:pt>
                <c:pt idx="35">
                  <c:v>8.8889999999999993</c:v>
                </c:pt>
                <c:pt idx="36">
                  <c:v>4.0430000000000001</c:v>
                </c:pt>
                <c:pt idx="37">
                  <c:v>4.1219999999999999</c:v>
                </c:pt>
                <c:pt idx="38">
                  <c:v>4.3550000000000004</c:v>
                </c:pt>
                <c:pt idx="39">
                  <c:v>4.3719999999999999</c:v>
                </c:pt>
                <c:pt idx="40">
                  <c:v>4.0010000000000003</c:v>
                </c:pt>
                <c:pt idx="41">
                  <c:v>4.4269999999999996</c:v>
                </c:pt>
                <c:pt idx="42">
                  <c:v>6.1719999999999997</c:v>
                </c:pt>
                <c:pt idx="43">
                  <c:v>5.2069999999999999</c:v>
                </c:pt>
                <c:pt idx="44">
                  <c:v>22.024000000000001</c:v>
                </c:pt>
                <c:pt idx="45">
                  <c:v>33.378999999999998</c:v>
                </c:pt>
                <c:pt idx="46">
                  <c:v>32.405999999999999</c:v>
                </c:pt>
                <c:pt idx="47">
                  <c:v>32.826999999999998</c:v>
                </c:pt>
              </c:numCache>
            </c:numRef>
          </c:val>
          <c:smooth val="0"/>
          <c:extLst>
            <c:ext xmlns:c16="http://schemas.microsoft.com/office/drawing/2014/chart" uri="{C3380CC4-5D6E-409C-BE32-E72D297353CC}">
              <c16:uniqueId val="{00000013-C85C-4016-9930-6E2FAAACBE3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c:v>
                </c:pt>
                <c:pt idx="1">
                  <c:v>2.33</c:v>
                </c:pt>
                <c:pt idx="2">
                  <c:v>2.52</c:v>
                </c:pt>
                <c:pt idx="3">
                  <c:v>2.35</c:v>
                </c:pt>
                <c:pt idx="4">
                  <c:v>2.46</c:v>
                </c:pt>
                <c:pt idx="5">
                  <c:v>2.4700000000000002</c:v>
                </c:pt>
                <c:pt idx="6">
                  <c:v>2.48</c:v>
                </c:pt>
                <c:pt idx="7">
                  <c:v>2.42</c:v>
                </c:pt>
                <c:pt idx="8">
                  <c:v>2.5</c:v>
                </c:pt>
                <c:pt idx="9">
                  <c:v>2.4300000000000002</c:v>
                </c:pt>
                <c:pt idx="10">
                  <c:v>2.4300000000000002</c:v>
                </c:pt>
                <c:pt idx="11">
                  <c:v>2.4</c:v>
                </c:pt>
                <c:pt idx="12">
                  <c:v>2.14</c:v>
                </c:pt>
                <c:pt idx="13">
                  <c:v>2.14</c:v>
                </c:pt>
                <c:pt idx="14">
                  <c:v>2.0699999999999998</c:v>
                </c:pt>
                <c:pt idx="15">
                  <c:v>2.2200000000000002</c:v>
                </c:pt>
                <c:pt idx="16">
                  <c:v>2.35</c:v>
                </c:pt>
                <c:pt idx="17">
                  <c:v>2.2200000000000002</c:v>
                </c:pt>
                <c:pt idx="18">
                  <c:v>2.29</c:v>
                </c:pt>
                <c:pt idx="19">
                  <c:v>2.25</c:v>
                </c:pt>
                <c:pt idx="20">
                  <c:v>2.3199999999999998</c:v>
                </c:pt>
                <c:pt idx="21">
                  <c:v>2.35</c:v>
                </c:pt>
                <c:pt idx="22">
                  <c:v>2.61</c:v>
                </c:pt>
                <c:pt idx="23">
                  <c:v>2.54</c:v>
                </c:pt>
                <c:pt idx="24">
                  <c:v>2.6</c:v>
                </c:pt>
                <c:pt idx="25">
                  <c:v>2.48</c:v>
                </c:pt>
                <c:pt idx="26">
                  <c:v>2.5099999999999998</c:v>
                </c:pt>
                <c:pt idx="27">
                  <c:v>2.46</c:v>
                </c:pt>
                <c:pt idx="28">
                  <c:v>2.44</c:v>
                </c:pt>
                <c:pt idx="29">
                  <c:v>2.4500000000000002</c:v>
                </c:pt>
                <c:pt idx="30">
                  <c:v>2.4700000000000002</c:v>
                </c:pt>
                <c:pt idx="31">
                  <c:v>2.5</c:v>
                </c:pt>
                <c:pt idx="32">
                  <c:v>2.62</c:v>
                </c:pt>
                <c:pt idx="33">
                  <c:v>2.1</c:v>
                </c:pt>
                <c:pt idx="34">
                  <c:v>2.46</c:v>
                </c:pt>
                <c:pt idx="35">
                  <c:v>2.48</c:v>
                </c:pt>
                <c:pt idx="36">
                  <c:v>2.48</c:v>
                </c:pt>
                <c:pt idx="37">
                  <c:v>2.44</c:v>
                </c:pt>
                <c:pt idx="38">
                  <c:v>2.35</c:v>
                </c:pt>
                <c:pt idx="39">
                  <c:v>2.3199999999999998</c:v>
                </c:pt>
                <c:pt idx="40">
                  <c:v>2.34</c:v>
                </c:pt>
                <c:pt idx="41">
                  <c:v>2.37</c:v>
                </c:pt>
                <c:pt idx="42">
                  <c:v>2.36</c:v>
                </c:pt>
                <c:pt idx="43">
                  <c:v>2.4700000000000002</c:v>
                </c:pt>
                <c:pt idx="44">
                  <c:v>2.31</c:v>
                </c:pt>
                <c:pt idx="45">
                  <c:v>2.19</c:v>
                </c:pt>
                <c:pt idx="46">
                  <c:v>2.2599999999999998</c:v>
                </c:pt>
                <c:pt idx="47">
                  <c:v>2.2599999999999998</c:v>
                </c:pt>
              </c:numCache>
            </c:numRef>
          </c:val>
          <c:smooth val="0"/>
          <c:extLst>
            <c:ext xmlns:c16="http://schemas.microsoft.com/office/drawing/2014/chart" uri="{C3380CC4-5D6E-409C-BE32-E72D297353CC}">
              <c16:uniqueId val="{00000014-C85C-4016-9930-6E2FAAACBE3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148.79936000000001</c:v>
                </c:pt>
                <c:pt idx="1">
                  <c:v>149.62747999999999</c:v>
                </c:pt>
                <c:pt idx="2">
                  <c:v>147.19945000000001</c:v>
                </c:pt>
                <c:pt idx="3">
                  <c:v>147.93969000000001</c:v>
                </c:pt>
                <c:pt idx="4">
                  <c:v>146.58855</c:v>
                </c:pt>
                <c:pt idx="5">
                  <c:v>145.61831000000001</c:v>
                </c:pt>
                <c:pt idx="6">
                  <c:v>148.01548</c:v>
                </c:pt>
                <c:pt idx="7">
                  <c:v>147.93331000000001</c:v>
                </c:pt>
                <c:pt idx="8">
                  <c:v>146.45671999999999</c:v>
                </c:pt>
                <c:pt idx="9">
                  <c:v>144.17716999999999</c:v>
                </c:pt>
                <c:pt idx="10">
                  <c:v>145.10972000000001</c:v>
                </c:pt>
                <c:pt idx="11">
                  <c:v>146.87486999999999</c:v>
                </c:pt>
                <c:pt idx="12">
                  <c:v>146.03730999999999</c:v>
                </c:pt>
                <c:pt idx="13">
                  <c:v>144.76723999999999</c:v>
                </c:pt>
                <c:pt idx="14">
                  <c:v>143.30718999999999</c:v>
                </c:pt>
                <c:pt idx="15">
                  <c:v>145.17171999999999</c:v>
                </c:pt>
                <c:pt idx="16">
                  <c:v>147.23206999999999</c:v>
                </c:pt>
                <c:pt idx="17">
                  <c:v>150.48924</c:v>
                </c:pt>
                <c:pt idx="18">
                  <c:v>150.34318999999999</c:v>
                </c:pt>
                <c:pt idx="19">
                  <c:v>151.16299000000001</c:v>
                </c:pt>
                <c:pt idx="20">
                  <c:v>148.98247000000001</c:v>
                </c:pt>
                <c:pt idx="21">
                  <c:v>148.16175999999999</c:v>
                </c:pt>
                <c:pt idx="22">
                  <c:v>149.1756</c:v>
                </c:pt>
                <c:pt idx="23">
                  <c:v>149.67094</c:v>
                </c:pt>
                <c:pt idx="24">
                  <c:v>147.00871000000001</c:v>
                </c:pt>
                <c:pt idx="25">
                  <c:v>146.30403000000001</c:v>
                </c:pt>
                <c:pt idx="26">
                  <c:v>145.78111000000001</c:v>
                </c:pt>
                <c:pt idx="27">
                  <c:v>147.84211999999999</c:v>
                </c:pt>
                <c:pt idx="28">
                  <c:v>148.80735999999999</c:v>
                </c:pt>
                <c:pt idx="29">
                  <c:v>147.58042</c:v>
                </c:pt>
                <c:pt idx="30">
                  <c:v>147.87539000000001</c:v>
                </c:pt>
                <c:pt idx="31">
                  <c:v>148.94929999999999</c:v>
                </c:pt>
                <c:pt idx="32">
                  <c:v>150.07556</c:v>
                </c:pt>
                <c:pt idx="33">
                  <c:v>149.59513000000001</c:v>
                </c:pt>
                <c:pt idx="34">
                  <c:v>151.71942000000001</c:v>
                </c:pt>
                <c:pt idx="35">
                  <c:v>150.05705</c:v>
                </c:pt>
                <c:pt idx="36">
                  <c:v>151.97640000000001</c:v>
                </c:pt>
                <c:pt idx="37">
                  <c:v>149.14311000000001</c:v>
                </c:pt>
                <c:pt idx="38">
                  <c:v>145.82532</c:v>
                </c:pt>
                <c:pt idx="39">
                  <c:v>147.54393999999999</c:v>
                </c:pt>
                <c:pt idx="40">
                  <c:v>149.60928999999999</c:v>
                </c:pt>
                <c:pt idx="41">
                  <c:v>149.22407000000001</c:v>
                </c:pt>
                <c:pt idx="42">
                  <c:v>148.31339</c:v>
                </c:pt>
                <c:pt idx="43">
                  <c:v>145.47251</c:v>
                </c:pt>
                <c:pt idx="44">
                  <c:v>146.86445000000001</c:v>
                </c:pt>
                <c:pt idx="45">
                  <c:v>146.21826999999999</c:v>
                </c:pt>
                <c:pt idx="46">
                  <c:v>146.73989</c:v>
                </c:pt>
                <c:pt idx="47">
                  <c:v>149.11409</c:v>
                </c:pt>
              </c:numCache>
            </c:numRef>
          </c:val>
          <c:smooth val="0"/>
          <c:extLst>
            <c:ext xmlns:c16="http://schemas.microsoft.com/office/drawing/2014/chart" uri="{C3380CC4-5D6E-409C-BE32-E72D297353CC}">
              <c16:uniqueId val="{00000000-0225-4B4B-88B4-00E5ADC037D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0225-4B4B-88B4-00E5ADC037D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4.5861999999999998</c:v>
                </c:pt>
                <c:pt idx="1">
                  <c:v>4.5979999999999999</c:v>
                </c:pt>
                <c:pt idx="2">
                  <c:v>4.556</c:v>
                </c:pt>
                <c:pt idx="3">
                  <c:v>4.6064999999999996</c:v>
                </c:pt>
                <c:pt idx="4">
                  <c:v>4.6337999999999999</c:v>
                </c:pt>
                <c:pt idx="5">
                  <c:v>4.5795000000000003</c:v>
                </c:pt>
                <c:pt idx="6">
                  <c:v>4.7126000000000001</c:v>
                </c:pt>
                <c:pt idx="7">
                  <c:v>4.6052</c:v>
                </c:pt>
                <c:pt idx="8">
                  <c:v>4.5224000000000002</c:v>
                </c:pt>
                <c:pt idx="9">
                  <c:v>4.6449999999999996</c:v>
                </c:pt>
                <c:pt idx="10">
                  <c:v>4.6593999999999998</c:v>
                </c:pt>
                <c:pt idx="11">
                  <c:v>4.5453000000000001</c:v>
                </c:pt>
                <c:pt idx="12">
                  <c:v>4.5015000000000001</c:v>
                </c:pt>
                <c:pt idx="13">
                  <c:v>4.4602000000000004</c:v>
                </c:pt>
                <c:pt idx="14">
                  <c:v>4.5707000000000004</c:v>
                </c:pt>
                <c:pt idx="15">
                  <c:v>4.9762000000000004</c:v>
                </c:pt>
                <c:pt idx="16">
                  <c:v>5.1056999999999997</c:v>
                </c:pt>
                <c:pt idx="17">
                  <c:v>5.3731</c:v>
                </c:pt>
                <c:pt idx="18">
                  <c:v>5.0053000000000001</c:v>
                </c:pt>
                <c:pt idx="19">
                  <c:v>4.9633000000000003</c:v>
                </c:pt>
                <c:pt idx="20">
                  <c:v>5.0998999999999999</c:v>
                </c:pt>
                <c:pt idx="21">
                  <c:v>4.9523000000000001</c:v>
                </c:pt>
                <c:pt idx="22">
                  <c:v>4.9474999999999998</c:v>
                </c:pt>
                <c:pt idx="23">
                  <c:v>4.9410999999999996</c:v>
                </c:pt>
                <c:pt idx="24">
                  <c:v>4.8280000000000003</c:v>
                </c:pt>
                <c:pt idx="25">
                  <c:v>4.9189999999999996</c:v>
                </c:pt>
                <c:pt idx="26">
                  <c:v>5.0002000000000004</c:v>
                </c:pt>
                <c:pt idx="27">
                  <c:v>4.9602000000000004</c:v>
                </c:pt>
                <c:pt idx="28">
                  <c:v>4.5726000000000004</c:v>
                </c:pt>
                <c:pt idx="29">
                  <c:v>4.3982000000000001</c:v>
                </c:pt>
                <c:pt idx="30">
                  <c:v>4.4466999999999999</c:v>
                </c:pt>
                <c:pt idx="31">
                  <c:v>4.4138000000000002</c:v>
                </c:pt>
                <c:pt idx="32">
                  <c:v>4.4389000000000003</c:v>
                </c:pt>
                <c:pt idx="33">
                  <c:v>4.4566999999999997</c:v>
                </c:pt>
                <c:pt idx="34">
                  <c:v>4.5853999999999999</c:v>
                </c:pt>
                <c:pt idx="35">
                  <c:v>4.4596</c:v>
                </c:pt>
                <c:pt idx="36">
                  <c:v>4.5286</c:v>
                </c:pt>
                <c:pt idx="37">
                  <c:v>4.5438000000000001</c:v>
                </c:pt>
                <c:pt idx="38">
                  <c:v>4.4617000000000004</c:v>
                </c:pt>
                <c:pt idx="39">
                  <c:v>4.7785000000000002</c:v>
                </c:pt>
                <c:pt idx="40">
                  <c:v>4.8182999999999998</c:v>
                </c:pt>
                <c:pt idx="41">
                  <c:v>4.9485000000000001</c:v>
                </c:pt>
                <c:pt idx="42">
                  <c:v>5.0220000000000002</c:v>
                </c:pt>
                <c:pt idx="43">
                  <c:v>5.0021000000000004</c:v>
                </c:pt>
                <c:pt idx="44">
                  <c:v>4.5644</c:v>
                </c:pt>
                <c:pt idx="45">
                  <c:v>4.5267999999999997</c:v>
                </c:pt>
                <c:pt idx="46">
                  <c:v>4.7373000000000003</c:v>
                </c:pt>
                <c:pt idx="47">
                  <c:v>4.7877999999999998</c:v>
                </c:pt>
              </c:numCache>
            </c:numRef>
          </c:val>
          <c:smooth val="0"/>
          <c:extLst>
            <c:ext xmlns:c16="http://schemas.microsoft.com/office/drawing/2014/chart" uri="{C3380CC4-5D6E-409C-BE32-E72D297353CC}">
              <c16:uniqueId val="{00000002-0225-4B4B-88B4-00E5ADC037D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127.07525</c:v>
                </c:pt>
                <c:pt idx="1">
                  <c:v>129.67899</c:v>
                </c:pt>
                <c:pt idx="2">
                  <c:v>129.29297</c:v>
                </c:pt>
                <c:pt idx="3">
                  <c:v>129.42653999999999</c:v>
                </c:pt>
                <c:pt idx="4">
                  <c:v>127.9515</c:v>
                </c:pt>
                <c:pt idx="5">
                  <c:v>127.78025</c:v>
                </c:pt>
                <c:pt idx="6">
                  <c:v>128.852</c:v>
                </c:pt>
                <c:pt idx="7">
                  <c:v>127.95050999999999</c:v>
                </c:pt>
                <c:pt idx="8">
                  <c:v>128.62676999999999</c:v>
                </c:pt>
                <c:pt idx="9">
                  <c:v>129.23994999999999</c:v>
                </c:pt>
                <c:pt idx="10">
                  <c:v>131.03013000000001</c:v>
                </c:pt>
                <c:pt idx="11">
                  <c:v>130.65984</c:v>
                </c:pt>
                <c:pt idx="12">
                  <c:v>129.53936999999999</c:v>
                </c:pt>
                <c:pt idx="13">
                  <c:v>124.27202</c:v>
                </c:pt>
                <c:pt idx="14">
                  <c:v>129.19954000000001</c:v>
                </c:pt>
                <c:pt idx="15">
                  <c:v>130.42918</c:v>
                </c:pt>
                <c:pt idx="16">
                  <c:v>126.34265000000001</c:v>
                </c:pt>
                <c:pt idx="17">
                  <c:v>129.14264</c:v>
                </c:pt>
                <c:pt idx="18">
                  <c:v>127.41641</c:v>
                </c:pt>
                <c:pt idx="19">
                  <c:v>125.63012999999999</c:v>
                </c:pt>
                <c:pt idx="20">
                  <c:v>125.43444</c:v>
                </c:pt>
                <c:pt idx="21">
                  <c:v>127.39572</c:v>
                </c:pt>
                <c:pt idx="22">
                  <c:v>128.91645</c:v>
                </c:pt>
                <c:pt idx="23">
                  <c:v>125.95447</c:v>
                </c:pt>
                <c:pt idx="24">
                  <c:v>127.24661999999999</c:v>
                </c:pt>
                <c:pt idx="25">
                  <c:v>128.03097</c:v>
                </c:pt>
                <c:pt idx="26">
                  <c:v>128.03771</c:v>
                </c:pt>
                <c:pt idx="27">
                  <c:v>128.37384</c:v>
                </c:pt>
                <c:pt idx="28">
                  <c:v>118.88643999999999</c:v>
                </c:pt>
                <c:pt idx="29">
                  <c:v>125.6023</c:v>
                </c:pt>
                <c:pt idx="30">
                  <c:v>127.02321000000001</c:v>
                </c:pt>
                <c:pt idx="31">
                  <c:v>127.47793</c:v>
                </c:pt>
                <c:pt idx="32">
                  <c:v>129.79039</c:v>
                </c:pt>
                <c:pt idx="33">
                  <c:v>130.05672999999999</c:v>
                </c:pt>
                <c:pt idx="34">
                  <c:v>128.68052</c:v>
                </c:pt>
                <c:pt idx="35">
                  <c:v>129.77358000000001</c:v>
                </c:pt>
                <c:pt idx="36">
                  <c:v>128.92417</c:v>
                </c:pt>
                <c:pt idx="37">
                  <c:v>124.47593999999999</c:v>
                </c:pt>
                <c:pt idx="38">
                  <c:v>117.58336</c:v>
                </c:pt>
                <c:pt idx="39">
                  <c:v>120.71632</c:v>
                </c:pt>
                <c:pt idx="40">
                  <c:v>126.6417</c:v>
                </c:pt>
                <c:pt idx="41">
                  <c:v>129.35059999999999</c:v>
                </c:pt>
                <c:pt idx="42">
                  <c:v>129.88567</c:v>
                </c:pt>
                <c:pt idx="43">
                  <c:v>130.49171000000001</c:v>
                </c:pt>
                <c:pt idx="44">
                  <c:v>129.31655000000001</c:v>
                </c:pt>
                <c:pt idx="45">
                  <c:v>129.84289000000001</c:v>
                </c:pt>
                <c:pt idx="46">
                  <c:v>128.27839</c:v>
                </c:pt>
                <c:pt idx="47">
                  <c:v>129.11708999999999</c:v>
                </c:pt>
              </c:numCache>
            </c:numRef>
          </c:val>
          <c:smooth val="0"/>
          <c:extLst>
            <c:ext xmlns:c16="http://schemas.microsoft.com/office/drawing/2014/chart" uri="{C3380CC4-5D6E-409C-BE32-E72D297353CC}">
              <c16:uniqueId val="{00000003-0225-4B4B-88B4-00E5ADC037D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12.326969999999999</c:v>
                </c:pt>
                <c:pt idx="1">
                  <c:v>12.68024</c:v>
                </c:pt>
                <c:pt idx="2">
                  <c:v>11.822329999999999</c:v>
                </c:pt>
                <c:pt idx="3">
                  <c:v>13.392110000000001</c:v>
                </c:pt>
                <c:pt idx="4">
                  <c:v>13.21218</c:v>
                </c:pt>
                <c:pt idx="5">
                  <c:v>15.950200000000001</c:v>
                </c:pt>
                <c:pt idx="6">
                  <c:v>16.11112</c:v>
                </c:pt>
                <c:pt idx="7">
                  <c:v>15.361079999999999</c:v>
                </c:pt>
                <c:pt idx="8">
                  <c:v>15.237</c:v>
                </c:pt>
                <c:pt idx="9">
                  <c:v>15.18937</c:v>
                </c:pt>
                <c:pt idx="10">
                  <c:v>14.97433</c:v>
                </c:pt>
                <c:pt idx="11">
                  <c:v>13.804880000000001</c:v>
                </c:pt>
                <c:pt idx="12">
                  <c:v>13.17675</c:v>
                </c:pt>
                <c:pt idx="13">
                  <c:v>10.74095</c:v>
                </c:pt>
                <c:pt idx="14">
                  <c:v>10.83338</c:v>
                </c:pt>
                <c:pt idx="15">
                  <c:v>11.32419</c:v>
                </c:pt>
                <c:pt idx="16">
                  <c:v>11.0862</c:v>
                </c:pt>
                <c:pt idx="17">
                  <c:v>11.24159</c:v>
                </c:pt>
                <c:pt idx="18">
                  <c:v>11.883979999999999</c:v>
                </c:pt>
                <c:pt idx="19">
                  <c:v>12.82545</c:v>
                </c:pt>
                <c:pt idx="20">
                  <c:v>12.901300000000001</c:v>
                </c:pt>
                <c:pt idx="21">
                  <c:v>12.585839999999999</c:v>
                </c:pt>
                <c:pt idx="22">
                  <c:v>10.907550000000001</c:v>
                </c:pt>
                <c:pt idx="23">
                  <c:v>10.96308</c:v>
                </c:pt>
                <c:pt idx="24">
                  <c:v>10.38796</c:v>
                </c:pt>
                <c:pt idx="25">
                  <c:v>9.0293299999999999</c:v>
                </c:pt>
                <c:pt idx="26">
                  <c:v>8.2200600000000001</c:v>
                </c:pt>
                <c:pt idx="27">
                  <c:v>8.42638</c:v>
                </c:pt>
                <c:pt idx="28">
                  <c:v>9.3884899999999991</c:v>
                </c:pt>
                <c:pt idx="29">
                  <c:v>10.228619999999999</c:v>
                </c:pt>
                <c:pt idx="30">
                  <c:v>9.6516699999999993</c:v>
                </c:pt>
                <c:pt idx="31">
                  <c:v>9.9746799999999993</c:v>
                </c:pt>
                <c:pt idx="32">
                  <c:v>9.8896599999999992</c:v>
                </c:pt>
                <c:pt idx="33">
                  <c:v>9.4652899999999995</c:v>
                </c:pt>
                <c:pt idx="34">
                  <c:v>9.3401399999999999</c:v>
                </c:pt>
                <c:pt idx="35">
                  <c:v>9.0197699999999994</c:v>
                </c:pt>
                <c:pt idx="36">
                  <c:v>9.3154800000000009</c:v>
                </c:pt>
                <c:pt idx="37">
                  <c:v>8.2106600000000007</c:v>
                </c:pt>
                <c:pt idx="38">
                  <c:v>8.1751900000000006</c:v>
                </c:pt>
                <c:pt idx="39">
                  <c:v>7.9693500000000004</c:v>
                </c:pt>
                <c:pt idx="40">
                  <c:v>7.5343099999999996</c:v>
                </c:pt>
                <c:pt idx="41">
                  <c:v>8.0755099999999995</c:v>
                </c:pt>
                <c:pt idx="42">
                  <c:v>7.6588900000000004</c:v>
                </c:pt>
                <c:pt idx="43">
                  <c:v>10.02952</c:v>
                </c:pt>
                <c:pt idx="44">
                  <c:v>11.35591</c:v>
                </c:pt>
                <c:pt idx="45">
                  <c:v>11.069559999999999</c:v>
                </c:pt>
                <c:pt idx="46">
                  <c:v>10.59545</c:v>
                </c:pt>
                <c:pt idx="47">
                  <c:v>8.7345400000000009</c:v>
                </c:pt>
              </c:numCache>
            </c:numRef>
          </c:val>
          <c:smooth val="0"/>
          <c:extLst>
            <c:ext xmlns:c16="http://schemas.microsoft.com/office/drawing/2014/chart" uri="{C3380CC4-5D6E-409C-BE32-E72D297353CC}">
              <c16:uniqueId val="{00000004-0225-4B4B-88B4-00E5ADC037D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225-4B4B-88B4-00E5ADC037D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0225-4B4B-88B4-00E5ADC037D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225-4B4B-88B4-00E5ADC037D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0225-4B4B-88B4-00E5ADC037D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225-4B4B-88B4-00E5ADC037D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89.409000000000006</c:v>
                </c:pt>
                <c:pt idx="1">
                  <c:v>89.729699999999994</c:v>
                </c:pt>
                <c:pt idx="2">
                  <c:v>90.087599999999995</c:v>
                </c:pt>
                <c:pt idx="3">
                  <c:v>89.773300000000006</c:v>
                </c:pt>
                <c:pt idx="4">
                  <c:v>89.634500000000003</c:v>
                </c:pt>
                <c:pt idx="5">
                  <c:v>89.0565</c:v>
                </c:pt>
                <c:pt idx="6">
                  <c:v>88.971400000000003</c:v>
                </c:pt>
                <c:pt idx="7">
                  <c:v>89.214799999999997</c:v>
                </c:pt>
                <c:pt idx="8">
                  <c:v>89.278800000000004</c:v>
                </c:pt>
                <c:pt idx="9">
                  <c:v>90.0595</c:v>
                </c:pt>
                <c:pt idx="10">
                  <c:v>89.525499999999994</c:v>
                </c:pt>
                <c:pt idx="11">
                  <c:v>91.153400000000005</c:v>
                </c:pt>
                <c:pt idx="12">
                  <c:v>89.401300000000006</c:v>
                </c:pt>
                <c:pt idx="13">
                  <c:v>89.001800000000003</c:v>
                </c:pt>
                <c:pt idx="14">
                  <c:v>90.912899999999993</c:v>
                </c:pt>
                <c:pt idx="15">
                  <c:v>90.656199999999998</c:v>
                </c:pt>
                <c:pt idx="16">
                  <c:v>90.631100000000004</c:v>
                </c:pt>
                <c:pt idx="17">
                  <c:v>90.671899999999994</c:v>
                </c:pt>
                <c:pt idx="18">
                  <c:v>90.119100000000003</c:v>
                </c:pt>
                <c:pt idx="19">
                  <c:v>89.222700000000003</c:v>
                </c:pt>
                <c:pt idx="20">
                  <c:v>89.955600000000004</c:v>
                </c:pt>
                <c:pt idx="21">
                  <c:v>90.099900000000005</c:v>
                </c:pt>
                <c:pt idx="22">
                  <c:v>88.967100000000002</c:v>
                </c:pt>
                <c:pt idx="23">
                  <c:v>88.110600000000005</c:v>
                </c:pt>
                <c:pt idx="24">
                  <c:v>87.760499999999993</c:v>
                </c:pt>
                <c:pt idx="25">
                  <c:v>88.815100000000001</c:v>
                </c:pt>
                <c:pt idx="26">
                  <c:v>88.6614</c:v>
                </c:pt>
                <c:pt idx="27">
                  <c:v>89.226399999999998</c:v>
                </c:pt>
                <c:pt idx="28">
                  <c:v>88.431899999999999</c:v>
                </c:pt>
                <c:pt idx="29">
                  <c:v>89.198300000000003</c:v>
                </c:pt>
                <c:pt idx="30">
                  <c:v>89.102800000000002</c:v>
                </c:pt>
                <c:pt idx="31">
                  <c:v>88.765299999999996</c:v>
                </c:pt>
                <c:pt idx="32">
                  <c:v>90.230400000000003</c:v>
                </c:pt>
                <c:pt idx="33">
                  <c:v>89.577399999999997</c:v>
                </c:pt>
                <c:pt idx="34">
                  <c:v>90.378</c:v>
                </c:pt>
                <c:pt idx="35">
                  <c:v>91.359200000000001</c:v>
                </c:pt>
                <c:pt idx="36">
                  <c:v>89.471999999999994</c:v>
                </c:pt>
                <c:pt idx="37">
                  <c:v>90.409300000000002</c:v>
                </c:pt>
                <c:pt idx="38">
                  <c:v>89.314999999999998</c:v>
                </c:pt>
                <c:pt idx="39">
                  <c:v>89.424099999999996</c:v>
                </c:pt>
                <c:pt idx="40">
                  <c:v>90.137299999999996</c:v>
                </c:pt>
                <c:pt idx="41">
                  <c:v>91.144999999999996</c:v>
                </c:pt>
                <c:pt idx="42">
                  <c:v>90.996700000000004</c:v>
                </c:pt>
                <c:pt idx="43">
                  <c:v>90.695599999999999</c:v>
                </c:pt>
                <c:pt idx="44">
                  <c:v>90.006699999999995</c:v>
                </c:pt>
                <c:pt idx="45">
                  <c:v>89.527199999999993</c:v>
                </c:pt>
                <c:pt idx="46">
                  <c:v>89.131600000000006</c:v>
                </c:pt>
                <c:pt idx="47">
                  <c:v>88.221000000000004</c:v>
                </c:pt>
              </c:numCache>
            </c:numRef>
          </c:val>
          <c:smooth val="0"/>
          <c:extLst>
            <c:ext xmlns:c16="http://schemas.microsoft.com/office/drawing/2014/chart" uri="{C3380CC4-5D6E-409C-BE32-E72D297353CC}">
              <c16:uniqueId val="{0000000A-0225-4B4B-88B4-00E5ADC037D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24.522939999999998</c:v>
                </c:pt>
                <c:pt idx="1">
                  <c:v>24.550039999999999</c:v>
                </c:pt>
                <c:pt idx="2">
                  <c:v>24.568560000000002</c:v>
                </c:pt>
                <c:pt idx="3">
                  <c:v>24.556049999999999</c:v>
                </c:pt>
                <c:pt idx="4">
                  <c:v>24.575600000000001</c:v>
                </c:pt>
                <c:pt idx="5">
                  <c:v>24.603680000000001</c:v>
                </c:pt>
                <c:pt idx="6">
                  <c:v>24.59037</c:v>
                </c:pt>
                <c:pt idx="7">
                  <c:v>24.61673</c:v>
                </c:pt>
                <c:pt idx="8">
                  <c:v>24.614249999999998</c:v>
                </c:pt>
                <c:pt idx="9">
                  <c:v>24.61938</c:v>
                </c:pt>
                <c:pt idx="10">
                  <c:v>20.245139999999999</c:v>
                </c:pt>
                <c:pt idx="11">
                  <c:v>2.8906800000000001</c:v>
                </c:pt>
                <c:pt idx="12">
                  <c:v>2.8389199999999999</c:v>
                </c:pt>
                <c:pt idx="13">
                  <c:v>2.8530199999999999</c:v>
                </c:pt>
                <c:pt idx="14">
                  <c:v>3.2858700000000001</c:v>
                </c:pt>
                <c:pt idx="15">
                  <c:v>6.6013900000000003</c:v>
                </c:pt>
                <c:pt idx="16">
                  <c:v>20.710599999999999</c:v>
                </c:pt>
                <c:pt idx="17">
                  <c:v>24.772849999999998</c:v>
                </c:pt>
                <c:pt idx="18">
                  <c:v>24.820180000000001</c:v>
                </c:pt>
                <c:pt idx="19">
                  <c:v>24.8062</c:v>
                </c:pt>
                <c:pt idx="20">
                  <c:v>24.812380000000001</c:v>
                </c:pt>
                <c:pt idx="21">
                  <c:v>24.7697</c:v>
                </c:pt>
                <c:pt idx="22">
                  <c:v>24.782779999999999</c:v>
                </c:pt>
                <c:pt idx="23">
                  <c:v>24.829059999999998</c:v>
                </c:pt>
                <c:pt idx="24">
                  <c:v>23.58738</c:v>
                </c:pt>
                <c:pt idx="25">
                  <c:v>24.880859999999998</c:v>
                </c:pt>
                <c:pt idx="26">
                  <c:v>24.891030000000001</c:v>
                </c:pt>
                <c:pt idx="27">
                  <c:v>24.932490000000001</c:v>
                </c:pt>
                <c:pt idx="28">
                  <c:v>24.828880000000002</c:v>
                </c:pt>
                <c:pt idx="29">
                  <c:v>24.860720000000001</c:v>
                </c:pt>
                <c:pt idx="30">
                  <c:v>24.832049999999999</c:v>
                </c:pt>
                <c:pt idx="31">
                  <c:v>24.854130000000001</c:v>
                </c:pt>
                <c:pt idx="32">
                  <c:v>24.823899999999998</c:v>
                </c:pt>
                <c:pt idx="33">
                  <c:v>24.86675</c:v>
                </c:pt>
                <c:pt idx="34">
                  <c:v>24.872029999999999</c:v>
                </c:pt>
                <c:pt idx="35">
                  <c:v>24.90663</c:v>
                </c:pt>
                <c:pt idx="36">
                  <c:v>3.26932</c:v>
                </c:pt>
                <c:pt idx="37">
                  <c:v>2.9826700000000002</c:v>
                </c:pt>
                <c:pt idx="38">
                  <c:v>2.9883000000000002</c:v>
                </c:pt>
                <c:pt idx="39">
                  <c:v>3.0081000000000002</c:v>
                </c:pt>
                <c:pt idx="40">
                  <c:v>3.0064000000000002</c:v>
                </c:pt>
                <c:pt idx="41">
                  <c:v>3.2609699999999999</c:v>
                </c:pt>
                <c:pt idx="42">
                  <c:v>3.4114800000000001</c:v>
                </c:pt>
                <c:pt idx="43">
                  <c:v>6.6319100000000004</c:v>
                </c:pt>
                <c:pt idx="44">
                  <c:v>10.73124</c:v>
                </c:pt>
                <c:pt idx="45">
                  <c:v>24.694330000000001</c:v>
                </c:pt>
                <c:pt idx="46">
                  <c:v>24.721579999999999</c:v>
                </c:pt>
                <c:pt idx="47">
                  <c:v>24.78885</c:v>
                </c:pt>
              </c:numCache>
            </c:numRef>
          </c:val>
          <c:smooth val="0"/>
          <c:extLst>
            <c:ext xmlns:c16="http://schemas.microsoft.com/office/drawing/2014/chart" uri="{C3380CC4-5D6E-409C-BE32-E72D297353CC}">
              <c16:uniqueId val="{0000000B-0225-4B4B-88B4-00E5ADC037D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0225-4B4B-88B4-00E5ADC037D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0.70399999999999996</c:v>
                </c:pt>
                <c:pt idx="1">
                  <c:v>0.69199999999999995</c:v>
                </c:pt>
                <c:pt idx="2">
                  <c:v>0.67200000000000004</c:v>
                </c:pt>
                <c:pt idx="3">
                  <c:v>0.69899999999999995</c:v>
                </c:pt>
                <c:pt idx="4">
                  <c:v>0.70499999999999996</c:v>
                </c:pt>
                <c:pt idx="5">
                  <c:v>0.66200000000000003</c:v>
                </c:pt>
                <c:pt idx="6">
                  <c:v>0.66100000000000003</c:v>
                </c:pt>
                <c:pt idx="7">
                  <c:v>0.68600000000000005</c:v>
                </c:pt>
                <c:pt idx="8">
                  <c:v>0.69499999999999995</c:v>
                </c:pt>
                <c:pt idx="9">
                  <c:v>0.65300000000000002</c:v>
                </c:pt>
                <c:pt idx="10">
                  <c:v>0.68400000000000005</c:v>
                </c:pt>
                <c:pt idx="11">
                  <c:v>0.67600000000000005</c:v>
                </c:pt>
                <c:pt idx="12">
                  <c:v>0.69599999999999995</c:v>
                </c:pt>
                <c:pt idx="13">
                  <c:v>0.68600000000000005</c:v>
                </c:pt>
                <c:pt idx="14">
                  <c:v>0.65</c:v>
                </c:pt>
                <c:pt idx="15">
                  <c:v>0.69299999999999995</c:v>
                </c:pt>
                <c:pt idx="16">
                  <c:v>0.67</c:v>
                </c:pt>
                <c:pt idx="17">
                  <c:v>0.66600000000000004</c:v>
                </c:pt>
                <c:pt idx="18">
                  <c:v>0.68</c:v>
                </c:pt>
                <c:pt idx="19">
                  <c:v>0.69099999999999995</c:v>
                </c:pt>
                <c:pt idx="20">
                  <c:v>0.66400000000000003</c:v>
                </c:pt>
                <c:pt idx="21">
                  <c:v>0.59899999999999998</c:v>
                </c:pt>
                <c:pt idx="22">
                  <c:v>0.64</c:v>
                </c:pt>
                <c:pt idx="23">
                  <c:v>0.65</c:v>
                </c:pt>
                <c:pt idx="24">
                  <c:v>0.63200000000000001</c:v>
                </c:pt>
                <c:pt idx="25">
                  <c:v>0.63900000000000001</c:v>
                </c:pt>
                <c:pt idx="26">
                  <c:v>0.65100000000000002</c:v>
                </c:pt>
                <c:pt idx="27">
                  <c:v>0.61299999999999999</c:v>
                </c:pt>
                <c:pt idx="28">
                  <c:v>0.626</c:v>
                </c:pt>
                <c:pt idx="29">
                  <c:v>0.60299999999999998</c:v>
                </c:pt>
                <c:pt idx="30">
                  <c:v>0.57199999999999995</c:v>
                </c:pt>
                <c:pt idx="31">
                  <c:v>0.56999999999999995</c:v>
                </c:pt>
                <c:pt idx="32">
                  <c:v>0.59599999999999997</c:v>
                </c:pt>
                <c:pt idx="33">
                  <c:v>0.57999999999999996</c:v>
                </c:pt>
                <c:pt idx="34">
                  <c:v>0.58599999999999997</c:v>
                </c:pt>
                <c:pt idx="35">
                  <c:v>0.60099999999999998</c:v>
                </c:pt>
                <c:pt idx="36">
                  <c:v>0.70799999999999996</c:v>
                </c:pt>
                <c:pt idx="37">
                  <c:v>0.70899999999999996</c:v>
                </c:pt>
                <c:pt idx="38">
                  <c:v>0.71199999999999997</c:v>
                </c:pt>
                <c:pt idx="39">
                  <c:v>0.69199999999999995</c:v>
                </c:pt>
                <c:pt idx="40">
                  <c:v>0.69799999999999995</c:v>
                </c:pt>
                <c:pt idx="41">
                  <c:v>0.71299999999999997</c:v>
                </c:pt>
                <c:pt idx="42">
                  <c:v>0.75900000000000001</c:v>
                </c:pt>
                <c:pt idx="43">
                  <c:v>0.72399999999999998</c:v>
                </c:pt>
                <c:pt idx="44">
                  <c:v>0.69199999999999995</c:v>
                </c:pt>
                <c:pt idx="45">
                  <c:v>0.68400000000000005</c:v>
                </c:pt>
                <c:pt idx="46">
                  <c:v>0.67600000000000005</c:v>
                </c:pt>
                <c:pt idx="47">
                  <c:v>0.63300000000000001</c:v>
                </c:pt>
              </c:numCache>
            </c:numRef>
          </c:val>
          <c:smooth val="0"/>
          <c:extLst>
            <c:ext xmlns:c16="http://schemas.microsoft.com/office/drawing/2014/chart" uri="{C3380CC4-5D6E-409C-BE32-E72D297353CC}">
              <c16:uniqueId val="{0000000D-0225-4B4B-88B4-00E5ADC037D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22.916409999999999</c:v>
                </c:pt>
                <c:pt idx="1">
                  <c:v>22.545829999999999</c:v>
                </c:pt>
                <c:pt idx="2">
                  <c:v>23.553229999999999</c:v>
                </c:pt>
                <c:pt idx="3">
                  <c:v>23.896930000000001</c:v>
                </c:pt>
                <c:pt idx="4">
                  <c:v>24.973469999999999</c:v>
                </c:pt>
                <c:pt idx="5">
                  <c:v>24.277450000000002</c:v>
                </c:pt>
                <c:pt idx="6">
                  <c:v>24.341660000000001</c:v>
                </c:pt>
                <c:pt idx="7">
                  <c:v>23.74183</c:v>
                </c:pt>
                <c:pt idx="8">
                  <c:v>23.734999999999999</c:v>
                </c:pt>
                <c:pt idx="9">
                  <c:v>23.99353</c:v>
                </c:pt>
                <c:pt idx="10">
                  <c:v>23.428149999999999</c:v>
                </c:pt>
                <c:pt idx="11">
                  <c:v>22.527180000000001</c:v>
                </c:pt>
                <c:pt idx="12">
                  <c:v>20.195399999999999</c:v>
                </c:pt>
                <c:pt idx="13">
                  <c:v>18.534420000000001</c:v>
                </c:pt>
                <c:pt idx="14">
                  <c:v>18.533349999999999</c:v>
                </c:pt>
                <c:pt idx="15">
                  <c:v>19.241109999999999</c:v>
                </c:pt>
                <c:pt idx="16">
                  <c:v>19.05481</c:v>
                </c:pt>
                <c:pt idx="17">
                  <c:v>20.514060000000001</c:v>
                </c:pt>
                <c:pt idx="18">
                  <c:v>21.180530000000001</c:v>
                </c:pt>
                <c:pt idx="19">
                  <c:v>21.43449</c:v>
                </c:pt>
                <c:pt idx="20">
                  <c:v>22.381789999999999</c:v>
                </c:pt>
                <c:pt idx="21">
                  <c:v>23.331099999999999</c:v>
                </c:pt>
                <c:pt idx="22">
                  <c:v>22.163150000000002</c:v>
                </c:pt>
                <c:pt idx="23">
                  <c:v>22.413019999999999</c:v>
                </c:pt>
                <c:pt idx="24">
                  <c:v>21.9924</c:v>
                </c:pt>
                <c:pt idx="25">
                  <c:v>21.69454</c:v>
                </c:pt>
                <c:pt idx="26">
                  <c:v>23.062760000000001</c:v>
                </c:pt>
                <c:pt idx="27">
                  <c:v>23.182089999999999</c:v>
                </c:pt>
                <c:pt idx="28">
                  <c:v>23.029820000000001</c:v>
                </c:pt>
                <c:pt idx="29">
                  <c:v>23.114070000000002</c:v>
                </c:pt>
                <c:pt idx="30">
                  <c:v>22.678380000000001</c:v>
                </c:pt>
                <c:pt idx="31">
                  <c:v>23.605060000000002</c:v>
                </c:pt>
                <c:pt idx="32">
                  <c:v>23.590250000000001</c:v>
                </c:pt>
                <c:pt idx="33">
                  <c:v>22.92454</c:v>
                </c:pt>
                <c:pt idx="34">
                  <c:v>22.6938</c:v>
                </c:pt>
                <c:pt idx="35">
                  <c:v>20.807310000000001</c:v>
                </c:pt>
                <c:pt idx="36">
                  <c:v>20.835540000000002</c:v>
                </c:pt>
                <c:pt idx="37">
                  <c:v>20.95665</c:v>
                </c:pt>
                <c:pt idx="38">
                  <c:v>20.25159</c:v>
                </c:pt>
                <c:pt idx="39">
                  <c:v>21.13625</c:v>
                </c:pt>
                <c:pt idx="40">
                  <c:v>22.520769999999999</c:v>
                </c:pt>
                <c:pt idx="41">
                  <c:v>23.244599999999998</c:v>
                </c:pt>
                <c:pt idx="42">
                  <c:v>22.970420000000001</c:v>
                </c:pt>
                <c:pt idx="43">
                  <c:v>22.828209999999999</c:v>
                </c:pt>
                <c:pt idx="44">
                  <c:v>23.19876</c:v>
                </c:pt>
                <c:pt idx="45">
                  <c:v>25.499919999999999</c:v>
                </c:pt>
                <c:pt idx="46">
                  <c:v>27.39799</c:v>
                </c:pt>
                <c:pt idx="47">
                  <c:v>26.833349999999999</c:v>
                </c:pt>
              </c:numCache>
            </c:numRef>
          </c:val>
          <c:smooth val="0"/>
          <c:extLst>
            <c:ext xmlns:c16="http://schemas.microsoft.com/office/drawing/2014/chart" uri="{C3380CC4-5D6E-409C-BE32-E72D297353CC}">
              <c16:uniqueId val="{0000000E-0225-4B4B-88B4-00E5ADC037D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452.17356000000001</c:v>
                </c:pt>
                <c:pt idx="1">
                  <c:v>452.65095000000002</c:v>
                </c:pt>
                <c:pt idx="2">
                  <c:v>450.93124</c:v>
                </c:pt>
                <c:pt idx="3">
                  <c:v>451.04602999999997</c:v>
                </c:pt>
                <c:pt idx="4">
                  <c:v>446.01461999999998</c:v>
                </c:pt>
                <c:pt idx="5">
                  <c:v>444.44135999999997</c:v>
                </c:pt>
                <c:pt idx="6">
                  <c:v>443.35744</c:v>
                </c:pt>
                <c:pt idx="7">
                  <c:v>444.93628999999999</c:v>
                </c:pt>
                <c:pt idx="8">
                  <c:v>442.28505999999999</c:v>
                </c:pt>
                <c:pt idx="9">
                  <c:v>430.51281999999998</c:v>
                </c:pt>
                <c:pt idx="10">
                  <c:v>420.61876000000001</c:v>
                </c:pt>
                <c:pt idx="11">
                  <c:v>408.44886000000002</c:v>
                </c:pt>
                <c:pt idx="12">
                  <c:v>391.84881999999999</c:v>
                </c:pt>
                <c:pt idx="13">
                  <c:v>403.08274</c:v>
                </c:pt>
                <c:pt idx="14">
                  <c:v>414.02992999999998</c:v>
                </c:pt>
                <c:pt idx="15">
                  <c:v>440.52501999999998</c:v>
                </c:pt>
                <c:pt idx="16">
                  <c:v>437.61772000000002</c:v>
                </c:pt>
                <c:pt idx="17">
                  <c:v>413.51087000000001</c:v>
                </c:pt>
                <c:pt idx="18">
                  <c:v>418.38310000000001</c:v>
                </c:pt>
                <c:pt idx="19">
                  <c:v>414.7364</c:v>
                </c:pt>
                <c:pt idx="20">
                  <c:v>396.40262000000001</c:v>
                </c:pt>
                <c:pt idx="21">
                  <c:v>407.88720000000001</c:v>
                </c:pt>
                <c:pt idx="22">
                  <c:v>359.88808</c:v>
                </c:pt>
                <c:pt idx="23">
                  <c:v>393.12135000000001</c:v>
                </c:pt>
                <c:pt idx="24">
                  <c:v>408.23230000000001</c:v>
                </c:pt>
                <c:pt idx="25">
                  <c:v>407.54464999999999</c:v>
                </c:pt>
                <c:pt idx="26">
                  <c:v>423.96364999999997</c:v>
                </c:pt>
                <c:pt idx="27">
                  <c:v>428.90411</c:v>
                </c:pt>
                <c:pt idx="28">
                  <c:v>425.49907000000002</c:v>
                </c:pt>
                <c:pt idx="29">
                  <c:v>432.24234000000001</c:v>
                </c:pt>
                <c:pt idx="30">
                  <c:v>439.71901000000003</c:v>
                </c:pt>
                <c:pt idx="31">
                  <c:v>437.20621</c:v>
                </c:pt>
                <c:pt idx="32">
                  <c:v>433.84715999999997</c:v>
                </c:pt>
                <c:pt idx="33">
                  <c:v>433.14033999999998</c:v>
                </c:pt>
                <c:pt idx="34">
                  <c:v>428.38547999999997</c:v>
                </c:pt>
                <c:pt idx="35">
                  <c:v>444.35109999999997</c:v>
                </c:pt>
                <c:pt idx="36">
                  <c:v>430.02364999999998</c:v>
                </c:pt>
                <c:pt idx="37">
                  <c:v>430.35611</c:v>
                </c:pt>
                <c:pt idx="38">
                  <c:v>429.42786000000001</c:v>
                </c:pt>
                <c:pt idx="39">
                  <c:v>435.13724000000002</c:v>
                </c:pt>
                <c:pt idx="40">
                  <c:v>430.49153000000001</c:v>
                </c:pt>
                <c:pt idx="41">
                  <c:v>438.88657999999998</c:v>
                </c:pt>
                <c:pt idx="42">
                  <c:v>448.69765000000001</c:v>
                </c:pt>
                <c:pt idx="43">
                  <c:v>449.34757000000002</c:v>
                </c:pt>
                <c:pt idx="44">
                  <c:v>445.19641999999999</c:v>
                </c:pt>
                <c:pt idx="45">
                  <c:v>444.64989000000003</c:v>
                </c:pt>
                <c:pt idx="46">
                  <c:v>444.44636000000003</c:v>
                </c:pt>
                <c:pt idx="47">
                  <c:v>448.35631999999998</c:v>
                </c:pt>
              </c:numCache>
            </c:numRef>
          </c:val>
          <c:smooth val="0"/>
          <c:extLst>
            <c:ext xmlns:c16="http://schemas.microsoft.com/office/drawing/2014/chart" uri="{C3380CC4-5D6E-409C-BE32-E72D297353CC}">
              <c16:uniqueId val="{0000000F-0225-4B4B-88B4-00E5ADC037D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0225-4B4B-88B4-00E5ADC037D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164.2302</c:v>
                </c:pt>
                <c:pt idx="1">
                  <c:v>155.58959999999999</c:v>
                </c:pt>
                <c:pt idx="2">
                  <c:v>159.98599999999999</c:v>
                </c:pt>
                <c:pt idx="3">
                  <c:v>153.8424</c:v>
                </c:pt>
                <c:pt idx="4">
                  <c:v>151.7441</c:v>
                </c:pt>
                <c:pt idx="5">
                  <c:v>162.5299</c:v>
                </c:pt>
                <c:pt idx="6">
                  <c:v>158.69999999999999</c:v>
                </c:pt>
                <c:pt idx="7">
                  <c:v>152.55170000000001</c:v>
                </c:pt>
                <c:pt idx="8">
                  <c:v>157.62350000000001</c:v>
                </c:pt>
                <c:pt idx="9">
                  <c:v>160.40110000000001</c:v>
                </c:pt>
                <c:pt idx="10">
                  <c:v>164.8355</c:v>
                </c:pt>
                <c:pt idx="11">
                  <c:v>160.01939999999999</c:v>
                </c:pt>
                <c:pt idx="12">
                  <c:v>155.37520000000001</c:v>
                </c:pt>
                <c:pt idx="13">
                  <c:v>157.7944</c:v>
                </c:pt>
                <c:pt idx="14">
                  <c:v>160.8827</c:v>
                </c:pt>
                <c:pt idx="15">
                  <c:v>157.49789999999999</c:v>
                </c:pt>
                <c:pt idx="16">
                  <c:v>160.7338</c:v>
                </c:pt>
                <c:pt idx="17">
                  <c:v>159.4442</c:v>
                </c:pt>
                <c:pt idx="18">
                  <c:v>159.87610000000001</c:v>
                </c:pt>
                <c:pt idx="19">
                  <c:v>159.30860000000001</c:v>
                </c:pt>
                <c:pt idx="20">
                  <c:v>163.48779999999999</c:v>
                </c:pt>
                <c:pt idx="21">
                  <c:v>157.5994</c:v>
                </c:pt>
                <c:pt idx="22">
                  <c:v>162.5772</c:v>
                </c:pt>
                <c:pt idx="23">
                  <c:v>148.77420000000001</c:v>
                </c:pt>
                <c:pt idx="24">
                  <c:v>160.5806</c:v>
                </c:pt>
                <c:pt idx="25">
                  <c:v>156.25389999999999</c:v>
                </c:pt>
                <c:pt idx="26">
                  <c:v>159.6857</c:v>
                </c:pt>
                <c:pt idx="27">
                  <c:v>157.94030000000001</c:v>
                </c:pt>
                <c:pt idx="28">
                  <c:v>151.12700000000001</c:v>
                </c:pt>
                <c:pt idx="29">
                  <c:v>163.75919999999999</c:v>
                </c:pt>
                <c:pt idx="30">
                  <c:v>159.6551</c:v>
                </c:pt>
                <c:pt idx="31">
                  <c:v>160.89429999999999</c:v>
                </c:pt>
                <c:pt idx="32">
                  <c:v>152.9709</c:v>
                </c:pt>
                <c:pt idx="33">
                  <c:v>164.17689999999999</c:v>
                </c:pt>
                <c:pt idx="34">
                  <c:v>161.82689999999999</c:v>
                </c:pt>
                <c:pt idx="35">
                  <c:v>163.17490000000001</c:v>
                </c:pt>
                <c:pt idx="36">
                  <c:v>164.67500000000001</c:v>
                </c:pt>
                <c:pt idx="37">
                  <c:v>161.29</c:v>
                </c:pt>
                <c:pt idx="38">
                  <c:v>152.68369999999999</c:v>
                </c:pt>
                <c:pt idx="39">
                  <c:v>156.2766</c:v>
                </c:pt>
                <c:pt idx="40">
                  <c:v>159.37649999999999</c:v>
                </c:pt>
                <c:pt idx="41">
                  <c:v>157.53020000000001</c:v>
                </c:pt>
                <c:pt idx="42">
                  <c:v>165.59880000000001</c:v>
                </c:pt>
                <c:pt idx="43">
                  <c:v>162.28290000000001</c:v>
                </c:pt>
                <c:pt idx="44">
                  <c:v>165.96350000000001</c:v>
                </c:pt>
                <c:pt idx="45">
                  <c:v>161.41890000000001</c:v>
                </c:pt>
                <c:pt idx="46">
                  <c:v>158.16820000000001</c:v>
                </c:pt>
                <c:pt idx="47">
                  <c:v>157.54429999999999</c:v>
                </c:pt>
              </c:numCache>
            </c:numRef>
          </c:val>
          <c:smooth val="0"/>
          <c:extLst>
            <c:ext xmlns:c16="http://schemas.microsoft.com/office/drawing/2014/chart" uri="{C3380CC4-5D6E-409C-BE32-E72D297353CC}">
              <c16:uniqueId val="{00000011-0225-4B4B-88B4-00E5ADC037D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17.9956</c:v>
                </c:pt>
                <c:pt idx="1">
                  <c:v>17.915839999999999</c:v>
                </c:pt>
                <c:pt idx="2">
                  <c:v>17.29175</c:v>
                </c:pt>
                <c:pt idx="3">
                  <c:v>18.150549999999999</c:v>
                </c:pt>
                <c:pt idx="4">
                  <c:v>18.110969999999998</c:v>
                </c:pt>
                <c:pt idx="5">
                  <c:v>18.027349999999998</c:v>
                </c:pt>
                <c:pt idx="6">
                  <c:v>17.677099999999999</c:v>
                </c:pt>
                <c:pt idx="7">
                  <c:v>17.840070000000001</c:v>
                </c:pt>
                <c:pt idx="8">
                  <c:v>17.379380000000001</c:v>
                </c:pt>
                <c:pt idx="9">
                  <c:v>17.772790000000001</c:v>
                </c:pt>
                <c:pt idx="10">
                  <c:v>18.026610000000002</c:v>
                </c:pt>
                <c:pt idx="11">
                  <c:v>17.613669999999999</c:v>
                </c:pt>
                <c:pt idx="12">
                  <c:v>17.4148</c:v>
                </c:pt>
                <c:pt idx="13">
                  <c:v>17.175329999999999</c:v>
                </c:pt>
                <c:pt idx="14">
                  <c:v>17.189620000000001</c:v>
                </c:pt>
                <c:pt idx="15">
                  <c:v>17.0595</c:v>
                </c:pt>
                <c:pt idx="16">
                  <c:v>17.208079999999999</c:v>
                </c:pt>
                <c:pt idx="17">
                  <c:v>17.50207</c:v>
                </c:pt>
                <c:pt idx="18">
                  <c:v>17.141929999999999</c:v>
                </c:pt>
                <c:pt idx="19">
                  <c:v>16.893920000000001</c:v>
                </c:pt>
                <c:pt idx="20">
                  <c:v>16.985800000000001</c:v>
                </c:pt>
                <c:pt idx="21">
                  <c:v>16.66245</c:v>
                </c:pt>
                <c:pt idx="22">
                  <c:v>16.462</c:v>
                </c:pt>
                <c:pt idx="23">
                  <c:v>16.283539999999999</c:v>
                </c:pt>
                <c:pt idx="24">
                  <c:v>16.662269999999999</c:v>
                </c:pt>
                <c:pt idx="25">
                  <c:v>16.772269999999999</c:v>
                </c:pt>
                <c:pt idx="26">
                  <c:v>16.763940000000002</c:v>
                </c:pt>
                <c:pt idx="27">
                  <c:v>17.265830000000001</c:v>
                </c:pt>
                <c:pt idx="28">
                  <c:v>17.24945</c:v>
                </c:pt>
                <c:pt idx="29">
                  <c:v>17.752310000000001</c:v>
                </c:pt>
                <c:pt idx="30">
                  <c:v>17.604769999999998</c:v>
                </c:pt>
                <c:pt idx="31">
                  <c:v>17.34948</c:v>
                </c:pt>
                <c:pt idx="32">
                  <c:v>16.79626</c:v>
                </c:pt>
                <c:pt idx="33">
                  <c:v>14.924010000000001</c:v>
                </c:pt>
                <c:pt idx="34">
                  <c:v>15.749370000000001</c:v>
                </c:pt>
                <c:pt idx="35">
                  <c:v>15.77397</c:v>
                </c:pt>
                <c:pt idx="36">
                  <c:v>15.713039999999999</c:v>
                </c:pt>
                <c:pt idx="37">
                  <c:v>14.494210000000001</c:v>
                </c:pt>
                <c:pt idx="38">
                  <c:v>14.45772</c:v>
                </c:pt>
                <c:pt idx="39">
                  <c:v>14.246930000000001</c:v>
                </c:pt>
                <c:pt idx="40">
                  <c:v>15.314410000000001</c:v>
                </c:pt>
                <c:pt idx="41">
                  <c:v>15.88434</c:v>
                </c:pt>
                <c:pt idx="42">
                  <c:v>15.88245</c:v>
                </c:pt>
                <c:pt idx="43">
                  <c:v>16.239070000000002</c:v>
                </c:pt>
                <c:pt idx="44">
                  <c:v>17.37209</c:v>
                </c:pt>
                <c:pt idx="45">
                  <c:v>17.586010000000002</c:v>
                </c:pt>
                <c:pt idx="46">
                  <c:v>17.406600000000001</c:v>
                </c:pt>
                <c:pt idx="47">
                  <c:v>17.376999999999999</c:v>
                </c:pt>
              </c:numCache>
            </c:numRef>
          </c:val>
          <c:smooth val="0"/>
          <c:extLst>
            <c:ext xmlns:c16="http://schemas.microsoft.com/office/drawing/2014/chart" uri="{C3380CC4-5D6E-409C-BE32-E72D297353CC}">
              <c16:uniqueId val="{00000012-0225-4B4B-88B4-00E5ADC037D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225-4B4B-88B4-00E5ADC037D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225-4B4B-88B4-00E5ADC037D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14.39</c:v>
                </c:pt>
                <c:pt idx="1">
                  <c:v>14.5</c:v>
                </c:pt>
                <c:pt idx="2">
                  <c:v>15.47</c:v>
                </c:pt>
                <c:pt idx="3">
                  <c:v>15.04</c:v>
                </c:pt>
                <c:pt idx="4">
                  <c:v>15.1</c:v>
                </c:pt>
                <c:pt idx="5">
                  <c:v>14.78</c:v>
                </c:pt>
                <c:pt idx="6">
                  <c:v>14.37</c:v>
                </c:pt>
                <c:pt idx="7">
                  <c:v>14.24</c:v>
                </c:pt>
                <c:pt idx="8">
                  <c:v>14.15</c:v>
                </c:pt>
                <c:pt idx="9">
                  <c:v>14.46</c:v>
                </c:pt>
                <c:pt idx="10">
                  <c:v>13.61</c:v>
                </c:pt>
                <c:pt idx="11">
                  <c:v>12.86</c:v>
                </c:pt>
                <c:pt idx="12">
                  <c:v>12.82</c:v>
                </c:pt>
                <c:pt idx="13">
                  <c:v>12.59</c:v>
                </c:pt>
                <c:pt idx="14">
                  <c:v>11.2</c:v>
                </c:pt>
                <c:pt idx="15">
                  <c:v>10.77</c:v>
                </c:pt>
                <c:pt idx="16">
                  <c:v>10.69</c:v>
                </c:pt>
                <c:pt idx="17">
                  <c:v>10.66</c:v>
                </c:pt>
                <c:pt idx="18">
                  <c:v>11.07</c:v>
                </c:pt>
                <c:pt idx="19">
                  <c:v>11.28</c:v>
                </c:pt>
                <c:pt idx="20">
                  <c:v>11.7</c:v>
                </c:pt>
                <c:pt idx="21">
                  <c:v>11.63</c:v>
                </c:pt>
                <c:pt idx="22">
                  <c:v>12.08</c:v>
                </c:pt>
                <c:pt idx="23">
                  <c:v>11.66</c:v>
                </c:pt>
                <c:pt idx="24">
                  <c:v>11.59</c:v>
                </c:pt>
                <c:pt idx="25">
                  <c:v>11.42</c:v>
                </c:pt>
                <c:pt idx="26">
                  <c:v>12.15</c:v>
                </c:pt>
                <c:pt idx="27">
                  <c:v>12.19</c:v>
                </c:pt>
                <c:pt idx="28">
                  <c:v>13.17</c:v>
                </c:pt>
                <c:pt idx="29">
                  <c:v>12.87</c:v>
                </c:pt>
                <c:pt idx="30">
                  <c:v>13.01</c:v>
                </c:pt>
                <c:pt idx="31">
                  <c:v>12.25</c:v>
                </c:pt>
                <c:pt idx="32">
                  <c:v>14.6</c:v>
                </c:pt>
                <c:pt idx="33">
                  <c:v>13.97</c:v>
                </c:pt>
                <c:pt idx="34">
                  <c:v>14.47</c:v>
                </c:pt>
                <c:pt idx="35">
                  <c:v>14.25</c:v>
                </c:pt>
                <c:pt idx="36">
                  <c:v>13.29</c:v>
                </c:pt>
                <c:pt idx="37">
                  <c:v>13.32</c:v>
                </c:pt>
                <c:pt idx="38">
                  <c:v>12.48</c:v>
                </c:pt>
                <c:pt idx="39">
                  <c:v>12.21</c:v>
                </c:pt>
                <c:pt idx="40">
                  <c:v>12.29</c:v>
                </c:pt>
                <c:pt idx="41">
                  <c:v>12.61</c:v>
                </c:pt>
                <c:pt idx="42">
                  <c:v>13.86</c:v>
                </c:pt>
                <c:pt idx="43">
                  <c:v>14.33</c:v>
                </c:pt>
                <c:pt idx="44">
                  <c:v>14.44</c:v>
                </c:pt>
                <c:pt idx="45">
                  <c:v>14.74</c:v>
                </c:pt>
                <c:pt idx="46">
                  <c:v>15.11</c:v>
                </c:pt>
                <c:pt idx="47">
                  <c:v>15.24</c:v>
                </c:pt>
              </c:numCache>
            </c:numRef>
          </c:val>
          <c:smooth val="0"/>
          <c:extLst>
            <c:ext xmlns:c16="http://schemas.microsoft.com/office/drawing/2014/chart" uri="{C3380CC4-5D6E-409C-BE32-E72D297353CC}">
              <c16:uniqueId val="{00000015-0225-4B4B-88B4-00E5ADC037D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4.8767300000000002</c:v>
                </c:pt>
                <c:pt idx="1">
                  <c:v>4.8360500000000002</c:v>
                </c:pt>
                <c:pt idx="2">
                  <c:v>4.8668500000000003</c:v>
                </c:pt>
                <c:pt idx="3">
                  <c:v>4.8590400000000002</c:v>
                </c:pt>
                <c:pt idx="4">
                  <c:v>4.6452099999999996</c:v>
                </c:pt>
                <c:pt idx="5">
                  <c:v>4.66683</c:v>
                </c:pt>
                <c:pt idx="6">
                  <c:v>4.7367900000000001</c:v>
                </c:pt>
                <c:pt idx="7">
                  <c:v>4.9009999999999998</c:v>
                </c:pt>
                <c:pt idx="8">
                  <c:v>4.8120900000000004</c:v>
                </c:pt>
                <c:pt idx="9">
                  <c:v>4.9622700000000002</c:v>
                </c:pt>
                <c:pt idx="10">
                  <c:v>4.8896699999999997</c:v>
                </c:pt>
                <c:pt idx="11">
                  <c:v>4.7394499999999997</c:v>
                </c:pt>
                <c:pt idx="12">
                  <c:v>4.4221399999999997</c:v>
                </c:pt>
                <c:pt idx="13">
                  <c:v>4.4025600000000003</c:v>
                </c:pt>
                <c:pt idx="14">
                  <c:v>4.3877100000000002</c:v>
                </c:pt>
                <c:pt idx="15">
                  <c:v>4.36815</c:v>
                </c:pt>
                <c:pt idx="16">
                  <c:v>4.3548400000000003</c:v>
                </c:pt>
                <c:pt idx="17">
                  <c:v>4.4162400000000002</c:v>
                </c:pt>
                <c:pt idx="18">
                  <c:v>4.6951000000000001</c:v>
                </c:pt>
                <c:pt idx="19">
                  <c:v>4.2051100000000003</c:v>
                </c:pt>
                <c:pt idx="20">
                  <c:v>4.3936000000000002</c:v>
                </c:pt>
                <c:pt idx="21">
                  <c:v>5.0657100000000002</c:v>
                </c:pt>
                <c:pt idx="22">
                  <c:v>4.9488000000000003</c:v>
                </c:pt>
                <c:pt idx="23">
                  <c:v>4.8037999999999998</c:v>
                </c:pt>
                <c:pt idx="24">
                  <c:v>4.7662000000000004</c:v>
                </c:pt>
                <c:pt idx="25">
                  <c:v>4.5948099999999998</c:v>
                </c:pt>
                <c:pt idx="26">
                  <c:v>3.7700100000000001</c:v>
                </c:pt>
                <c:pt idx="27">
                  <c:v>3.2456800000000001</c:v>
                </c:pt>
                <c:pt idx="28">
                  <c:v>3.9154100000000001</c:v>
                </c:pt>
                <c:pt idx="29">
                  <c:v>3.92639</c:v>
                </c:pt>
                <c:pt idx="30">
                  <c:v>4.0092699999999999</c:v>
                </c:pt>
                <c:pt idx="31">
                  <c:v>4.2779800000000003</c:v>
                </c:pt>
                <c:pt idx="32">
                  <c:v>4.8641399999999999</c:v>
                </c:pt>
                <c:pt idx="33">
                  <c:v>4.8179999999999996</c:v>
                </c:pt>
                <c:pt idx="34">
                  <c:v>4.83819</c:v>
                </c:pt>
                <c:pt idx="35">
                  <c:v>4.6441400000000002</c:v>
                </c:pt>
                <c:pt idx="36">
                  <c:v>4.5921500000000002</c:v>
                </c:pt>
                <c:pt idx="37">
                  <c:v>4.58765</c:v>
                </c:pt>
                <c:pt idx="38">
                  <c:v>4.5930299999999997</c:v>
                </c:pt>
                <c:pt idx="39">
                  <c:v>4.7238699999999998</c:v>
                </c:pt>
                <c:pt idx="40">
                  <c:v>4.8607899999999997</c:v>
                </c:pt>
                <c:pt idx="41">
                  <c:v>4.8142399999999999</c:v>
                </c:pt>
                <c:pt idx="42">
                  <c:v>4.8532099999999998</c:v>
                </c:pt>
                <c:pt idx="43">
                  <c:v>4.9390599999999996</c:v>
                </c:pt>
                <c:pt idx="44">
                  <c:v>4.9289500000000004</c:v>
                </c:pt>
                <c:pt idx="45">
                  <c:v>4.9494999999999996</c:v>
                </c:pt>
                <c:pt idx="46">
                  <c:v>4.9474200000000002</c:v>
                </c:pt>
                <c:pt idx="47">
                  <c:v>4.96563</c:v>
                </c:pt>
              </c:numCache>
            </c:numRef>
          </c:val>
          <c:smooth val="0"/>
          <c:extLst>
            <c:ext xmlns:c16="http://schemas.microsoft.com/office/drawing/2014/chart" uri="{C3380CC4-5D6E-409C-BE32-E72D297353CC}">
              <c16:uniqueId val="{00000016-0225-4B4B-88B4-00E5ADC037D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225-4B4B-88B4-00E5ADC037D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225-4B4B-88B4-00E5ADC037D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17.41863</c:v>
                </c:pt>
                <c:pt idx="1">
                  <c:v>17.262219999999999</c:v>
                </c:pt>
                <c:pt idx="2">
                  <c:v>17.232530000000001</c:v>
                </c:pt>
                <c:pt idx="3">
                  <c:v>17.383690000000001</c:v>
                </c:pt>
                <c:pt idx="4">
                  <c:v>17.54983</c:v>
                </c:pt>
                <c:pt idx="5">
                  <c:v>16.786439999999999</c:v>
                </c:pt>
                <c:pt idx="6">
                  <c:v>17.407609999999998</c:v>
                </c:pt>
                <c:pt idx="7">
                  <c:v>17.858820000000001</c:v>
                </c:pt>
                <c:pt idx="8">
                  <c:v>17.76042</c:v>
                </c:pt>
                <c:pt idx="9">
                  <c:v>16.36834</c:v>
                </c:pt>
                <c:pt idx="10">
                  <c:v>15.37608</c:v>
                </c:pt>
                <c:pt idx="11">
                  <c:v>14.51512</c:v>
                </c:pt>
                <c:pt idx="12">
                  <c:v>14.65794</c:v>
                </c:pt>
                <c:pt idx="13">
                  <c:v>13.1464</c:v>
                </c:pt>
                <c:pt idx="14">
                  <c:v>13.13875</c:v>
                </c:pt>
                <c:pt idx="15">
                  <c:v>13.491569999999999</c:v>
                </c:pt>
                <c:pt idx="16">
                  <c:v>13.35046</c:v>
                </c:pt>
                <c:pt idx="17">
                  <c:v>14.04773</c:v>
                </c:pt>
                <c:pt idx="18">
                  <c:v>14.193899999999999</c:v>
                </c:pt>
                <c:pt idx="19">
                  <c:v>14.482049999999999</c:v>
                </c:pt>
                <c:pt idx="20">
                  <c:v>15.826040000000001</c:v>
                </c:pt>
                <c:pt idx="21">
                  <c:v>16.997039999999998</c:v>
                </c:pt>
                <c:pt idx="22">
                  <c:v>17.127369999999999</c:v>
                </c:pt>
                <c:pt idx="23">
                  <c:v>17.183579999999999</c:v>
                </c:pt>
                <c:pt idx="24">
                  <c:v>16.4436</c:v>
                </c:pt>
                <c:pt idx="25">
                  <c:v>16.441030000000001</c:v>
                </c:pt>
                <c:pt idx="26">
                  <c:v>16.80893</c:v>
                </c:pt>
                <c:pt idx="27">
                  <c:v>16.64086</c:v>
                </c:pt>
                <c:pt idx="28">
                  <c:v>16.653939999999999</c:v>
                </c:pt>
                <c:pt idx="29">
                  <c:v>17.280290000000001</c:v>
                </c:pt>
                <c:pt idx="30">
                  <c:v>17.724019999999999</c:v>
                </c:pt>
                <c:pt idx="31">
                  <c:v>16.750340000000001</c:v>
                </c:pt>
                <c:pt idx="32">
                  <c:v>17.05566</c:v>
                </c:pt>
                <c:pt idx="33">
                  <c:v>16.928540000000002</c:v>
                </c:pt>
                <c:pt idx="34">
                  <c:v>16.13335</c:v>
                </c:pt>
                <c:pt idx="35">
                  <c:v>14.169510000000001</c:v>
                </c:pt>
                <c:pt idx="36">
                  <c:v>12.78914</c:v>
                </c:pt>
                <c:pt idx="37">
                  <c:v>12.701079999999999</c:v>
                </c:pt>
                <c:pt idx="38">
                  <c:v>12.93117</c:v>
                </c:pt>
                <c:pt idx="39">
                  <c:v>13.87114</c:v>
                </c:pt>
                <c:pt idx="40">
                  <c:v>15.402200000000001</c:v>
                </c:pt>
                <c:pt idx="41">
                  <c:v>15.76033</c:v>
                </c:pt>
                <c:pt idx="42">
                  <c:v>15.12804</c:v>
                </c:pt>
                <c:pt idx="43">
                  <c:v>15.647930000000001</c:v>
                </c:pt>
                <c:pt idx="44">
                  <c:v>16.31437</c:v>
                </c:pt>
                <c:pt idx="45">
                  <c:v>16.355789999999999</c:v>
                </c:pt>
                <c:pt idx="46">
                  <c:v>15.976000000000001</c:v>
                </c:pt>
                <c:pt idx="47">
                  <c:v>16.885719999999999</c:v>
                </c:pt>
              </c:numCache>
            </c:numRef>
          </c:val>
          <c:smooth val="0"/>
          <c:extLst>
            <c:ext xmlns:c16="http://schemas.microsoft.com/office/drawing/2014/chart" uri="{C3380CC4-5D6E-409C-BE32-E72D297353CC}">
              <c16:uniqueId val="{00000019-0225-4B4B-88B4-00E5ADC037D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280.19</c:v>
                </c:pt>
                <c:pt idx="1">
                  <c:v>281.60000000000002</c:v>
                </c:pt>
                <c:pt idx="2">
                  <c:v>285.16000000000003</c:v>
                </c:pt>
                <c:pt idx="3">
                  <c:v>281.45999999999998</c:v>
                </c:pt>
                <c:pt idx="4">
                  <c:v>274.93</c:v>
                </c:pt>
                <c:pt idx="5">
                  <c:v>288.87</c:v>
                </c:pt>
                <c:pt idx="6">
                  <c:v>283.11</c:v>
                </c:pt>
                <c:pt idx="7">
                  <c:v>287.51</c:v>
                </c:pt>
                <c:pt idx="8">
                  <c:v>294.60000000000002</c:v>
                </c:pt>
                <c:pt idx="9">
                  <c:v>294.10000000000002</c:v>
                </c:pt>
                <c:pt idx="10">
                  <c:v>295.31</c:v>
                </c:pt>
                <c:pt idx="11">
                  <c:v>292.10000000000002</c:v>
                </c:pt>
                <c:pt idx="12">
                  <c:v>292.06</c:v>
                </c:pt>
                <c:pt idx="13">
                  <c:v>280.64</c:v>
                </c:pt>
                <c:pt idx="14">
                  <c:v>269.11</c:v>
                </c:pt>
                <c:pt idx="15">
                  <c:v>260.24</c:v>
                </c:pt>
                <c:pt idx="16">
                  <c:v>260.99</c:v>
                </c:pt>
                <c:pt idx="17">
                  <c:v>264.82</c:v>
                </c:pt>
                <c:pt idx="18">
                  <c:v>265.55</c:v>
                </c:pt>
                <c:pt idx="19">
                  <c:v>266.73</c:v>
                </c:pt>
                <c:pt idx="20">
                  <c:v>261.92</c:v>
                </c:pt>
                <c:pt idx="21">
                  <c:v>261.98</c:v>
                </c:pt>
                <c:pt idx="22">
                  <c:v>258.39999999999998</c:v>
                </c:pt>
                <c:pt idx="23">
                  <c:v>259.05</c:v>
                </c:pt>
                <c:pt idx="24">
                  <c:v>261.12</c:v>
                </c:pt>
                <c:pt idx="25">
                  <c:v>257.8</c:v>
                </c:pt>
                <c:pt idx="26">
                  <c:v>252.74</c:v>
                </c:pt>
                <c:pt idx="27">
                  <c:v>273.58999999999997</c:v>
                </c:pt>
                <c:pt idx="28">
                  <c:v>278.67</c:v>
                </c:pt>
                <c:pt idx="29">
                  <c:v>279.48</c:v>
                </c:pt>
                <c:pt idx="30">
                  <c:v>286.33999999999997</c:v>
                </c:pt>
                <c:pt idx="31">
                  <c:v>288.06</c:v>
                </c:pt>
                <c:pt idx="32">
                  <c:v>289.33</c:v>
                </c:pt>
                <c:pt idx="33">
                  <c:v>294.32</c:v>
                </c:pt>
                <c:pt idx="34">
                  <c:v>293.14</c:v>
                </c:pt>
                <c:pt idx="35">
                  <c:v>293.86</c:v>
                </c:pt>
                <c:pt idx="36">
                  <c:v>294.06</c:v>
                </c:pt>
                <c:pt idx="37">
                  <c:v>282.39</c:v>
                </c:pt>
                <c:pt idx="38">
                  <c:v>272.36</c:v>
                </c:pt>
                <c:pt idx="39">
                  <c:v>271.89</c:v>
                </c:pt>
                <c:pt idx="40">
                  <c:v>281.79000000000002</c:v>
                </c:pt>
                <c:pt idx="41">
                  <c:v>287.42</c:v>
                </c:pt>
                <c:pt idx="42">
                  <c:v>290.67</c:v>
                </c:pt>
                <c:pt idx="43">
                  <c:v>292.06</c:v>
                </c:pt>
                <c:pt idx="44">
                  <c:v>290.16000000000003</c:v>
                </c:pt>
                <c:pt idx="45">
                  <c:v>289.83</c:v>
                </c:pt>
                <c:pt idx="46">
                  <c:v>290.20999999999998</c:v>
                </c:pt>
                <c:pt idx="47">
                  <c:v>289.29000000000002</c:v>
                </c:pt>
              </c:numCache>
            </c:numRef>
          </c:val>
          <c:smooth val="0"/>
          <c:extLst>
            <c:ext xmlns:c16="http://schemas.microsoft.com/office/drawing/2014/chart" uri="{C3380CC4-5D6E-409C-BE32-E72D297353CC}">
              <c16:uniqueId val="{0000001A-0225-4B4B-88B4-00E5ADC037D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225-4B4B-88B4-00E5ADC037D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36.543999999999997</c:v>
                </c:pt>
                <c:pt idx="1">
                  <c:v>37.195999999999998</c:v>
                </c:pt>
                <c:pt idx="2">
                  <c:v>36.999000000000002</c:v>
                </c:pt>
                <c:pt idx="3">
                  <c:v>36.575000000000003</c:v>
                </c:pt>
                <c:pt idx="4">
                  <c:v>36.520000000000003</c:v>
                </c:pt>
                <c:pt idx="5">
                  <c:v>34.597999999999999</c:v>
                </c:pt>
                <c:pt idx="6">
                  <c:v>36.049999999999997</c:v>
                </c:pt>
                <c:pt idx="7">
                  <c:v>36.125999999999998</c:v>
                </c:pt>
                <c:pt idx="8">
                  <c:v>36.363999999999997</c:v>
                </c:pt>
                <c:pt idx="9">
                  <c:v>36.61</c:v>
                </c:pt>
                <c:pt idx="10">
                  <c:v>36.555999999999997</c:v>
                </c:pt>
                <c:pt idx="11">
                  <c:v>36.786000000000001</c:v>
                </c:pt>
                <c:pt idx="12">
                  <c:v>36.271000000000001</c:v>
                </c:pt>
                <c:pt idx="13">
                  <c:v>36.084000000000003</c:v>
                </c:pt>
                <c:pt idx="14">
                  <c:v>35.887999999999998</c:v>
                </c:pt>
                <c:pt idx="15">
                  <c:v>36.72</c:v>
                </c:pt>
                <c:pt idx="16">
                  <c:v>36.862000000000002</c:v>
                </c:pt>
                <c:pt idx="17">
                  <c:v>37.021999999999998</c:v>
                </c:pt>
                <c:pt idx="18">
                  <c:v>37.167000000000002</c:v>
                </c:pt>
                <c:pt idx="19">
                  <c:v>37.585000000000001</c:v>
                </c:pt>
                <c:pt idx="20">
                  <c:v>36.279000000000003</c:v>
                </c:pt>
                <c:pt idx="21">
                  <c:v>30.306000000000001</c:v>
                </c:pt>
                <c:pt idx="22">
                  <c:v>31.969000000000001</c:v>
                </c:pt>
                <c:pt idx="23">
                  <c:v>34.773000000000003</c:v>
                </c:pt>
                <c:pt idx="24">
                  <c:v>34.256</c:v>
                </c:pt>
                <c:pt idx="25">
                  <c:v>34.807000000000002</c:v>
                </c:pt>
                <c:pt idx="26">
                  <c:v>36.619</c:v>
                </c:pt>
                <c:pt idx="27">
                  <c:v>35.85</c:v>
                </c:pt>
                <c:pt idx="28">
                  <c:v>36.401000000000003</c:v>
                </c:pt>
                <c:pt idx="29">
                  <c:v>35.921999999999997</c:v>
                </c:pt>
                <c:pt idx="30">
                  <c:v>35.859000000000002</c:v>
                </c:pt>
                <c:pt idx="31">
                  <c:v>36.219000000000001</c:v>
                </c:pt>
                <c:pt idx="32">
                  <c:v>36.28</c:v>
                </c:pt>
                <c:pt idx="33">
                  <c:v>35.908000000000001</c:v>
                </c:pt>
                <c:pt idx="34">
                  <c:v>36.671999999999997</c:v>
                </c:pt>
                <c:pt idx="35">
                  <c:v>32.279000000000003</c:v>
                </c:pt>
                <c:pt idx="36">
                  <c:v>28.565000000000001</c:v>
                </c:pt>
                <c:pt idx="37">
                  <c:v>28.678999999999998</c:v>
                </c:pt>
                <c:pt idx="38">
                  <c:v>28.292000000000002</c:v>
                </c:pt>
                <c:pt idx="39">
                  <c:v>28.289000000000001</c:v>
                </c:pt>
                <c:pt idx="40">
                  <c:v>28.260999999999999</c:v>
                </c:pt>
                <c:pt idx="41">
                  <c:v>28.457999999999998</c:v>
                </c:pt>
                <c:pt idx="42">
                  <c:v>29.346</c:v>
                </c:pt>
                <c:pt idx="43">
                  <c:v>35.116999999999997</c:v>
                </c:pt>
                <c:pt idx="44">
                  <c:v>34.58</c:v>
                </c:pt>
                <c:pt idx="45">
                  <c:v>35.052999999999997</c:v>
                </c:pt>
                <c:pt idx="46">
                  <c:v>26.379000000000001</c:v>
                </c:pt>
                <c:pt idx="47">
                  <c:v>30.222999999999999</c:v>
                </c:pt>
              </c:numCache>
            </c:numRef>
          </c:val>
          <c:smooth val="0"/>
          <c:extLst>
            <c:ext xmlns:c16="http://schemas.microsoft.com/office/drawing/2014/chart" uri="{C3380CC4-5D6E-409C-BE32-E72D297353CC}">
              <c16:uniqueId val="{0000001C-0225-4B4B-88B4-00E5ADC037D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0225-4B4B-88B4-00E5ADC037D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numCache>
            </c:numRef>
          </c:val>
          <c:smooth val="0"/>
          <c:extLst>
            <c:ext xmlns:c16="http://schemas.microsoft.com/office/drawing/2014/chart" uri="{C3380CC4-5D6E-409C-BE32-E72D297353CC}">
              <c16:uniqueId val="{0000001E-0225-4B4B-88B4-00E5ADC037D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1144.6199999999999</c:v>
                </c:pt>
                <c:pt idx="1">
                  <c:v>1125.0899999999999</c:v>
                </c:pt>
                <c:pt idx="2">
                  <c:v>1123.8499999999999</c:v>
                </c:pt>
                <c:pt idx="3">
                  <c:v>1123.33</c:v>
                </c:pt>
                <c:pt idx="4">
                  <c:v>1128.42</c:v>
                </c:pt>
                <c:pt idx="5">
                  <c:v>1131.46</c:v>
                </c:pt>
                <c:pt idx="6">
                  <c:v>1114.71</c:v>
                </c:pt>
                <c:pt idx="7">
                  <c:v>1114.54</c:v>
                </c:pt>
                <c:pt idx="8">
                  <c:v>1116.5899999999999</c:v>
                </c:pt>
                <c:pt idx="9">
                  <c:v>1131.3699999999999</c:v>
                </c:pt>
                <c:pt idx="10">
                  <c:v>1137.22</c:v>
                </c:pt>
                <c:pt idx="11">
                  <c:v>1137.67</c:v>
                </c:pt>
                <c:pt idx="12">
                  <c:v>1140.48</c:v>
                </c:pt>
                <c:pt idx="13">
                  <c:v>1111.6199999999999</c:v>
                </c:pt>
                <c:pt idx="14">
                  <c:v>1137.8</c:v>
                </c:pt>
                <c:pt idx="15">
                  <c:v>1122.1400000000001</c:v>
                </c:pt>
                <c:pt idx="16">
                  <c:v>1165.68</c:v>
                </c:pt>
                <c:pt idx="17">
                  <c:v>1179.02</c:v>
                </c:pt>
                <c:pt idx="18">
                  <c:v>1203.1600000000001</c:v>
                </c:pt>
                <c:pt idx="19">
                  <c:v>1191.21</c:v>
                </c:pt>
                <c:pt idx="20">
                  <c:v>1174.21</c:v>
                </c:pt>
                <c:pt idx="21">
                  <c:v>1178.32</c:v>
                </c:pt>
                <c:pt idx="22">
                  <c:v>1191.22</c:v>
                </c:pt>
                <c:pt idx="23">
                  <c:v>1203.98</c:v>
                </c:pt>
                <c:pt idx="24">
                  <c:v>1193.57</c:v>
                </c:pt>
                <c:pt idx="25">
                  <c:v>1191.42</c:v>
                </c:pt>
                <c:pt idx="26">
                  <c:v>1184.29</c:v>
                </c:pt>
                <c:pt idx="27">
                  <c:v>1182.0999999999999</c:v>
                </c:pt>
                <c:pt idx="28">
                  <c:v>1208.51</c:v>
                </c:pt>
                <c:pt idx="29">
                  <c:v>1208.54</c:v>
                </c:pt>
                <c:pt idx="30">
                  <c:v>1209.07</c:v>
                </c:pt>
                <c:pt idx="31">
                  <c:v>1208.54</c:v>
                </c:pt>
                <c:pt idx="32">
                  <c:v>1195.0999999999999</c:v>
                </c:pt>
                <c:pt idx="33">
                  <c:v>1207.57</c:v>
                </c:pt>
                <c:pt idx="34">
                  <c:v>1201.6300000000001</c:v>
                </c:pt>
                <c:pt idx="35">
                  <c:v>1206.26</c:v>
                </c:pt>
                <c:pt idx="36">
                  <c:v>1211.01</c:v>
                </c:pt>
                <c:pt idx="37">
                  <c:v>1214.97</c:v>
                </c:pt>
                <c:pt idx="38">
                  <c:v>1208</c:v>
                </c:pt>
                <c:pt idx="39">
                  <c:v>1218.53</c:v>
                </c:pt>
                <c:pt idx="40">
                  <c:v>1210.93</c:v>
                </c:pt>
                <c:pt idx="41">
                  <c:v>1196.0999999999999</c:v>
                </c:pt>
                <c:pt idx="42">
                  <c:v>1205.53</c:v>
                </c:pt>
                <c:pt idx="43">
                  <c:v>1216.58</c:v>
                </c:pt>
                <c:pt idx="44">
                  <c:v>1211.24</c:v>
                </c:pt>
                <c:pt idx="45">
                  <c:v>1210.99</c:v>
                </c:pt>
                <c:pt idx="46">
                  <c:v>1219.3599999999999</c:v>
                </c:pt>
                <c:pt idx="47">
                  <c:v>1206.04</c:v>
                </c:pt>
              </c:numCache>
            </c:numRef>
          </c:val>
          <c:extLst>
            <c:ext xmlns:c16="http://schemas.microsoft.com/office/drawing/2014/chart" uri="{C3380CC4-5D6E-409C-BE32-E72D297353CC}">
              <c16:uniqueId val="{00000000-35B1-40AB-B493-1E63AE8B422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3767.77</c:v>
                </c:pt>
                <c:pt idx="1">
                  <c:v>3686.36</c:v>
                </c:pt>
                <c:pt idx="2">
                  <c:v>3687.84</c:v>
                </c:pt>
                <c:pt idx="3">
                  <c:v>3491.53</c:v>
                </c:pt>
                <c:pt idx="4">
                  <c:v>3472.46</c:v>
                </c:pt>
                <c:pt idx="5">
                  <c:v>3489.9</c:v>
                </c:pt>
                <c:pt idx="6">
                  <c:v>3487.65</c:v>
                </c:pt>
                <c:pt idx="7">
                  <c:v>3585.39</c:v>
                </c:pt>
                <c:pt idx="8">
                  <c:v>3552.01</c:v>
                </c:pt>
                <c:pt idx="9">
                  <c:v>3524.17</c:v>
                </c:pt>
                <c:pt idx="10">
                  <c:v>3688.24</c:v>
                </c:pt>
                <c:pt idx="11">
                  <c:v>3560.24</c:v>
                </c:pt>
                <c:pt idx="12">
                  <c:v>3522.98</c:v>
                </c:pt>
                <c:pt idx="13">
                  <c:v>3582.63</c:v>
                </c:pt>
                <c:pt idx="14">
                  <c:v>3695.49</c:v>
                </c:pt>
                <c:pt idx="15">
                  <c:v>3499.12</c:v>
                </c:pt>
                <c:pt idx="16">
                  <c:v>3514.21</c:v>
                </c:pt>
                <c:pt idx="17">
                  <c:v>3396.39</c:v>
                </c:pt>
                <c:pt idx="18">
                  <c:v>3577.06</c:v>
                </c:pt>
                <c:pt idx="19">
                  <c:v>3566.28</c:v>
                </c:pt>
                <c:pt idx="20">
                  <c:v>3522.04</c:v>
                </c:pt>
                <c:pt idx="21">
                  <c:v>3493.75</c:v>
                </c:pt>
                <c:pt idx="22">
                  <c:v>3503.2</c:v>
                </c:pt>
                <c:pt idx="23">
                  <c:v>3556.65</c:v>
                </c:pt>
                <c:pt idx="24">
                  <c:v>3471.58</c:v>
                </c:pt>
                <c:pt idx="25">
                  <c:v>3536.18</c:v>
                </c:pt>
                <c:pt idx="26">
                  <c:v>3621.25</c:v>
                </c:pt>
                <c:pt idx="27">
                  <c:v>3561.06</c:v>
                </c:pt>
                <c:pt idx="28">
                  <c:v>3619.07</c:v>
                </c:pt>
                <c:pt idx="29">
                  <c:v>3538.71</c:v>
                </c:pt>
                <c:pt idx="30">
                  <c:v>3625.12</c:v>
                </c:pt>
                <c:pt idx="31">
                  <c:v>3612.13</c:v>
                </c:pt>
                <c:pt idx="32">
                  <c:v>3639.19</c:v>
                </c:pt>
                <c:pt idx="33">
                  <c:v>3598.57</c:v>
                </c:pt>
                <c:pt idx="34">
                  <c:v>3578</c:v>
                </c:pt>
                <c:pt idx="35">
                  <c:v>3598.66</c:v>
                </c:pt>
                <c:pt idx="36">
                  <c:v>3529.66</c:v>
                </c:pt>
                <c:pt idx="37">
                  <c:v>3778.89</c:v>
                </c:pt>
                <c:pt idx="38">
                  <c:v>3669.82</c:v>
                </c:pt>
                <c:pt idx="39">
                  <c:v>3754.66</c:v>
                </c:pt>
                <c:pt idx="40">
                  <c:v>3691.76</c:v>
                </c:pt>
                <c:pt idx="41">
                  <c:v>3655.05</c:v>
                </c:pt>
                <c:pt idx="42">
                  <c:v>3622.69</c:v>
                </c:pt>
                <c:pt idx="43">
                  <c:v>3644.13</c:v>
                </c:pt>
                <c:pt idx="44">
                  <c:v>3591.17</c:v>
                </c:pt>
                <c:pt idx="45">
                  <c:v>3576.44</c:v>
                </c:pt>
                <c:pt idx="46">
                  <c:v>3653.49</c:v>
                </c:pt>
                <c:pt idx="47">
                  <c:v>3516.43</c:v>
                </c:pt>
              </c:numCache>
            </c:numRef>
          </c:val>
          <c:extLst>
            <c:ext xmlns:c16="http://schemas.microsoft.com/office/drawing/2014/chart" uri="{C3380CC4-5D6E-409C-BE32-E72D297353CC}">
              <c16:uniqueId val="{00000001-35B1-40AB-B493-1E63AE8B422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1831.6</c:v>
                </c:pt>
                <c:pt idx="1">
                  <c:v>1822</c:v>
                </c:pt>
                <c:pt idx="2">
                  <c:v>1764</c:v>
                </c:pt>
                <c:pt idx="3">
                  <c:v>1808</c:v>
                </c:pt>
                <c:pt idx="4">
                  <c:v>1805.4</c:v>
                </c:pt>
                <c:pt idx="5">
                  <c:v>1756.4</c:v>
                </c:pt>
                <c:pt idx="6">
                  <c:v>1684.7</c:v>
                </c:pt>
                <c:pt idx="7">
                  <c:v>1723.6</c:v>
                </c:pt>
                <c:pt idx="8">
                  <c:v>1699</c:v>
                </c:pt>
                <c:pt idx="9">
                  <c:v>1637.6</c:v>
                </c:pt>
                <c:pt idx="10">
                  <c:v>1692.3</c:v>
                </c:pt>
                <c:pt idx="11">
                  <c:v>1729.8</c:v>
                </c:pt>
                <c:pt idx="12">
                  <c:v>1610.9</c:v>
                </c:pt>
                <c:pt idx="13">
                  <c:v>1656.1</c:v>
                </c:pt>
                <c:pt idx="14">
                  <c:v>1751.7</c:v>
                </c:pt>
                <c:pt idx="15">
                  <c:v>2031.2</c:v>
                </c:pt>
                <c:pt idx="16">
                  <c:v>2295.9</c:v>
                </c:pt>
                <c:pt idx="17">
                  <c:v>2244.9</c:v>
                </c:pt>
                <c:pt idx="18">
                  <c:v>2148.4</c:v>
                </c:pt>
                <c:pt idx="19">
                  <c:v>2173.1</c:v>
                </c:pt>
                <c:pt idx="20">
                  <c:v>2417.4</c:v>
                </c:pt>
                <c:pt idx="21">
                  <c:v>2432.1999999999998</c:v>
                </c:pt>
                <c:pt idx="22">
                  <c:v>2462.1</c:v>
                </c:pt>
                <c:pt idx="23">
                  <c:v>2459.4</c:v>
                </c:pt>
                <c:pt idx="24">
                  <c:v>2428</c:v>
                </c:pt>
                <c:pt idx="25">
                  <c:v>2447.3000000000002</c:v>
                </c:pt>
                <c:pt idx="26">
                  <c:v>2403.4</c:v>
                </c:pt>
                <c:pt idx="27">
                  <c:v>2393.4</c:v>
                </c:pt>
                <c:pt idx="28">
                  <c:v>2478.5</c:v>
                </c:pt>
                <c:pt idx="29">
                  <c:v>2533.5</c:v>
                </c:pt>
                <c:pt idx="30">
                  <c:v>2653.2</c:v>
                </c:pt>
                <c:pt idx="31">
                  <c:v>2718.8</c:v>
                </c:pt>
                <c:pt idx="32">
                  <c:v>2796.9</c:v>
                </c:pt>
                <c:pt idx="33">
                  <c:v>2797.5</c:v>
                </c:pt>
                <c:pt idx="34">
                  <c:v>2723.3</c:v>
                </c:pt>
                <c:pt idx="35">
                  <c:v>2510.4</c:v>
                </c:pt>
                <c:pt idx="36">
                  <c:v>2474.8000000000002</c:v>
                </c:pt>
                <c:pt idx="37">
                  <c:v>2500.6999999999998</c:v>
                </c:pt>
                <c:pt idx="38">
                  <c:v>2615.6999999999998</c:v>
                </c:pt>
                <c:pt idx="39">
                  <c:v>2620</c:v>
                </c:pt>
                <c:pt idx="40">
                  <c:v>2619.4</c:v>
                </c:pt>
                <c:pt idx="41">
                  <c:v>2617.6</c:v>
                </c:pt>
                <c:pt idx="42">
                  <c:v>2613.8000000000002</c:v>
                </c:pt>
                <c:pt idx="43">
                  <c:v>2616.1</c:v>
                </c:pt>
                <c:pt idx="44">
                  <c:v>2605.1</c:v>
                </c:pt>
                <c:pt idx="45">
                  <c:v>2330.6</c:v>
                </c:pt>
                <c:pt idx="46">
                  <c:v>2027.9</c:v>
                </c:pt>
                <c:pt idx="47">
                  <c:v>1912.2</c:v>
                </c:pt>
              </c:numCache>
            </c:numRef>
          </c:val>
          <c:extLst>
            <c:ext xmlns:c16="http://schemas.microsoft.com/office/drawing/2014/chart" uri="{C3380CC4-5D6E-409C-BE32-E72D297353CC}">
              <c16:uniqueId val="{00000002-35B1-40AB-B493-1E63AE8B422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44.8</c:v>
                </c:pt>
                <c:pt idx="1">
                  <c:v>45</c:v>
                </c:pt>
                <c:pt idx="2">
                  <c:v>44.9</c:v>
                </c:pt>
                <c:pt idx="3">
                  <c:v>45</c:v>
                </c:pt>
                <c:pt idx="4">
                  <c:v>44.8</c:v>
                </c:pt>
                <c:pt idx="5">
                  <c:v>44.9</c:v>
                </c:pt>
                <c:pt idx="6">
                  <c:v>45.3</c:v>
                </c:pt>
                <c:pt idx="7">
                  <c:v>45.2</c:v>
                </c:pt>
                <c:pt idx="8">
                  <c:v>45.2</c:v>
                </c:pt>
                <c:pt idx="9">
                  <c:v>45.3</c:v>
                </c:pt>
                <c:pt idx="10">
                  <c:v>45.2</c:v>
                </c:pt>
                <c:pt idx="11">
                  <c:v>45.1</c:v>
                </c:pt>
                <c:pt idx="12">
                  <c:v>45.3</c:v>
                </c:pt>
                <c:pt idx="13">
                  <c:v>45.4</c:v>
                </c:pt>
                <c:pt idx="14">
                  <c:v>45.4</c:v>
                </c:pt>
                <c:pt idx="15">
                  <c:v>44.5</c:v>
                </c:pt>
                <c:pt idx="16">
                  <c:v>44.6</c:v>
                </c:pt>
                <c:pt idx="17">
                  <c:v>44.2</c:v>
                </c:pt>
                <c:pt idx="18">
                  <c:v>44</c:v>
                </c:pt>
                <c:pt idx="19">
                  <c:v>43.2</c:v>
                </c:pt>
                <c:pt idx="20">
                  <c:v>43.9</c:v>
                </c:pt>
                <c:pt idx="21">
                  <c:v>44.1</c:v>
                </c:pt>
                <c:pt idx="22">
                  <c:v>44.5</c:v>
                </c:pt>
                <c:pt idx="23">
                  <c:v>44.5</c:v>
                </c:pt>
                <c:pt idx="24">
                  <c:v>44.8</c:v>
                </c:pt>
                <c:pt idx="25">
                  <c:v>44.7</c:v>
                </c:pt>
                <c:pt idx="26">
                  <c:v>44.2</c:v>
                </c:pt>
                <c:pt idx="27">
                  <c:v>44.6</c:v>
                </c:pt>
                <c:pt idx="28">
                  <c:v>44.6</c:v>
                </c:pt>
                <c:pt idx="29">
                  <c:v>44.8</c:v>
                </c:pt>
                <c:pt idx="30">
                  <c:v>44.7</c:v>
                </c:pt>
                <c:pt idx="31">
                  <c:v>45</c:v>
                </c:pt>
                <c:pt idx="32">
                  <c:v>45.2</c:v>
                </c:pt>
                <c:pt idx="33">
                  <c:v>45.1</c:v>
                </c:pt>
                <c:pt idx="34">
                  <c:v>45.1</c:v>
                </c:pt>
                <c:pt idx="35">
                  <c:v>45.1</c:v>
                </c:pt>
                <c:pt idx="36">
                  <c:v>45.2</c:v>
                </c:pt>
                <c:pt idx="37">
                  <c:v>45.3</c:v>
                </c:pt>
                <c:pt idx="38">
                  <c:v>45.2</c:v>
                </c:pt>
                <c:pt idx="39">
                  <c:v>45.6</c:v>
                </c:pt>
                <c:pt idx="40">
                  <c:v>45.6</c:v>
                </c:pt>
                <c:pt idx="41">
                  <c:v>45.7</c:v>
                </c:pt>
                <c:pt idx="42">
                  <c:v>45.3</c:v>
                </c:pt>
                <c:pt idx="43">
                  <c:v>45.3</c:v>
                </c:pt>
                <c:pt idx="44">
                  <c:v>45.4</c:v>
                </c:pt>
                <c:pt idx="45">
                  <c:v>45.6</c:v>
                </c:pt>
                <c:pt idx="46">
                  <c:v>45.2</c:v>
                </c:pt>
                <c:pt idx="47">
                  <c:v>45.2</c:v>
                </c:pt>
              </c:numCache>
            </c:numRef>
          </c:val>
          <c:extLst>
            <c:ext xmlns:c16="http://schemas.microsoft.com/office/drawing/2014/chart" uri="{C3380CC4-5D6E-409C-BE32-E72D297353CC}">
              <c16:uniqueId val="{00000003-35B1-40AB-B493-1E63AE8B4224}"/>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76.540000000000006</c:v>
                </c:pt>
                <c:pt idx="1">
                  <c:v>78.819999999999993</c:v>
                </c:pt>
                <c:pt idx="2">
                  <c:v>78.069999999999993</c:v>
                </c:pt>
                <c:pt idx="3">
                  <c:v>77.87</c:v>
                </c:pt>
                <c:pt idx="4">
                  <c:v>79</c:v>
                </c:pt>
                <c:pt idx="5">
                  <c:v>76.05</c:v>
                </c:pt>
                <c:pt idx="6">
                  <c:v>78.209999999999994</c:v>
                </c:pt>
                <c:pt idx="7">
                  <c:v>75.92</c:v>
                </c:pt>
                <c:pt idx="8">
                  <c:v>74.52</c:v>
                </c:pt>
                <c:pt idx="9">
                  <c:v>75.88</c:v>
                </c:pt>
                <c:pt idx="10">
                  <c:v>77.989999999999995</c:v>
                </c:pt>
                <c:pt idx="11">
                  <c:v>75.680000000000007</c:v>
                </c:pt>
                <c:pt idx="12">
                  <c:v>78.260000000000005</c:v>
                </c:pt>
                <c:pt idx="13">
                  <c:v>77.790000000000006</c:v>
                </c:pt>
                <c:pt idx="14">
                  <c:v>79.739999999999995</c:v>
                </c:pt>
                <c:pt idx="15">
                  <c:v>77.28</c:v>
                </c:pt>
                <c:pt idx="16">
                  <c:v>75.84</c:v>
                </c:pt>
                <c:pt idx="17">
                  <c:v>77.66</c:v>
                </c:pt>
                <c:pt idx="18">
                  <c:v>76.34</c:v>
                </c:pt>
                <c:pt idx="19">
                  <c:v>76.63</c:v>
                </c:pt>
                <c:pt idx="20">
                  <c:v>75.44</c:v>
                </c:pt>
                <c:pt idx="21">
                  <c:v>75.209999999999994</c:v>
                </c:pt>
                <c:pt idx="22">
                  <c:v>76.2</c:v>
                </c:pt>
                <c:pt idx="23">
                  <c:v>77.38</c:v>
                </c:pt>
                <c:pt idx="24">
                  <c:v>76.25</c:v>
                </c:pt>
                <c:pt idx="25">
                  <c:v>76.75</c:v>
                </c:pt>
                <c:pt idx="26">
                  <c:v>73.91</c:v>
                </c:pt>
                <c:pt idx="27">
                  <c:v>72.66</c:v>
                </c:pt>
                <c:pt idx="28">
                  <c:v>74.41</c:v>
                </c:pt>
                <c:pt idx="29">
                  <c:v>78.2</c:v>
                </c:pt>
                <c:pt idx="30">
                  <c:v>76.59</c:v>
                </c:pt>
                <c:pt idx="31">
                  <c:v>76.36</c:v>
                </c:pt>
                <c:pt idx="32">
                  <c:v>77.040000000000006</c:v>
                </c:pt>
                <c:pt idx="33">
                  <c:v>76.98</c:v>
                </c:pt>
                <c:pt idx="34">
                  <c:v>76.22</c:v>
                </c:pt>
                <c:pt idx="35">
                  <c:v>77.180000000000007</c:v>
                </c:pt>
                <c:pt idx="36">
                  <c:v>80.67</c:v>
                </c:pt>
                <c:pt idx="37">
                  <c:v>78.87</c:v>
                </c:pt>
                <c:pt idx="38">
                  <c:v>79.19</c:v>
                </c:pt>
                <c:pt idx="39">
                  <c:v>79.48</c:v>
                </c:pt>
                <c:pt idx="40">
                  <c:v>80.13</c:v>
                </c:pt>
                <c:pt idx="41">
                  <c:v>78.7</c:v>
                </c:pt>
                <c:pt idx="42">
                  <c:v>76.31</c:v>
                </c:pt>
                <c:pt idx="43">
                  <c:v>78.099999999999994</c:v>
                </c:pt>
                <c:pt idx="44">
                  <c:v>78.599999999999994</c:v>
                </c:pt>
                <c:pt idx="45">
                  <c:v>78.59</c:v>
                </c:pt>
                <c:pt idx="46">
                  <c:v>81.12</c:v>
                </c:pt>
                <c:pt idx="47">
                  <c:v>80</c:v>
                </c:pt>
              </c:numCache>
            </c:numRef>
          </c:val>
          <c:extLst>
            <c:ext xmlns:c16="http://schemas.microsoft.com/office/drawing/2014/chart" uri="{C3380CC4-5D6E-409C-BE32-E72D297353CC}">
              <c16:uniqueId val="{00000004-35B1-40AB-B493-1E63AE8B4224}"/>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8.3000000000000007</c:v>
                </c:pt>
                <c:pt idx="1">
                  <c:v>8.3000000000000007</c:v>
                </c:pt>
                <c:pt idx="2">
                  <c:v>8.3000000000000007</c:v>
                </c:pt>
                <c:pt idx="3">
                  <c:v>8.5</c:v>
                </c:pt>
                <c:pt idx="4">
                  <c:v>8.5</c:v>
                </c:pt>
                <c:pt idx="5">
                  <c:v>8.5</c:v>
                </c:pt>
                <c:pt idx="6">
                  <c:v>8.5</c:v>
                </c:pt>
                <c:pt idx="7">
                  <c:v>8.5</c:v>
                </c:pt>
                <c:pt idx="8">
                  <c:v>8.5</c:v>
                </c:pt>
                <c:pt idx="9">
                  <c:v>8.5</c:v>
                </c:pt>
                <c:pt idx="10">
                  <c:v>8.5</c:v>
                </c:pt>
                <c:pt idx="11">
                  <c:v>7.3</c:v>
                </c:pt>
                <c:pt idx="12">
                  <c:v>7.3</c:v>
                </c:pt>
                <c:pt idx="13">
                  <c:v>7.4</c:v>
                </c:pt>
                <c:pt idx="14">
                  <c:v>7.6</c:v>
                </c:pt>
                <c:pt idx="15">
                  <c:v>7.6</c:v>
                </c:pt>
                <c:pt idx="16">
                  <c:v>7.5</c:v>
                </c:pt>
                <c:pt idx="17">
                  <c:v>7.5</c:v>
                </c:pt>
                <c:pt idx="18">
                  <c:v>7.5</c:v>
                </c:pt>
                <c:pt idx="19">
                  <c:v>7.6</c:v>
                </c:pt>
                <c:pt idx="20">
                  <c:v>7.5</c:v>
                </c:pt>
                <c:pt idx="21">
                  <c:v>6.6</c:v>
                </c:pt>
                <c:pt idx="22">
                  <c:v>6.6</c:v>
                </c:pt>
                <c:pt idx="23">
                  <c:v>7.1</c:v>
                </c:pt>
                <c:pt idx="24">
                  <c:v>7.4</c:v>
                </c:pt>
                <c:pt idx="25">
                  <c:v>7.5</c:v>
                </c:pt>
                <c:pt idx="26">
                  <c:v>7.5</c:v>
                </c:pt>
                <c:pt idx="27">
                  <c:v>7.4</c:v>
                </c:pt>
                <c:pt idx="28">
                  <c:v>7.5</c:v>
                </c:pt>
                <c:pt idx="29">
                  <c:v>7.5</c:v>
                </c:pt>
                <c:pt idx="30">
                  <c:v>8.1999999999999993</c:v>
                </c:pt>
                <c:pt idx="31">
                  <c:v>8.6</c:v>
                </c:pt>
                <c:pt idx="32">
                  <c:v>8.6</c:v>
                </c:pt>
                <c:pt idx="33">
                  <c:v>8.6</c:v>
                </c:pt>
                <c:pt idx="34">
                  <c:v>8.6</c:v>
                </c:pt>
                <c:pt idx="35">
                  <c:v>8.6</c:v>
                </c:pt>
                <c:pt idx="36">
                  <c:v>8.9</c:v>
                </c:pt>
                <c:pt idx="37">
                  <c:v>8.9</c:v>
                </c:pt>
                <c:pt idx="38">
                  <c:v>9</c:v>
                </c:pt>
                <c:pt idx="39">
                  <c:v>9</c:v>
                </c:pt>
                <c:pt idx="40">
                  <c:v>8.9</c:v>
                </c:pt>
                <c:pt idx="41">
                  <c:v>9.1</c:v>
                </c:pt>
                <c:pt idx="42">
                  <c:v>9.1</c:v>
                </c:pt>
                <c:pt idx="43">
                  <c:v>9.1</c:v>
                </c:pt>
                <c:pt idx="44">
                  <c:v>9.1</c:v>
                </c:pt>
                <c:pt idx="45">
                  <c:v>9.1</c:v>
                </c:pt>
                <c:pt idx="46">
                  <c:v>9.1</c:v>
                </c:pt>
                <c:pt idx="47">
                  <c:v>9</c:v>
                </c:pt>
              </c:numCache>
            </c:numRef>
          </c:val>
          <c:extLst>
            <c:ext xmlns:c16="http://schemas.microsoft.com/office/drawing/2014/chart" uri="{C3380CC4-5D6E-409C-BE32-E72D297353CC}">
              <c16:uniqueId val="{00000005-35B1-40AB-B493-1E63AE8B4224}"/>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0.43099999999999999</c:v>
                </c:pt>
                <c:pt idx="11">
                  <c:v>45.27</c:v>
                </c:pt>
                <c:pt idx="12">
                  <c:v>159.19999999999999</c:v>
                </c:pt>
                <c:pt idx="13">
                  <c:v>183.68600000000001</c:v>
                </c:pt>
                <c:pt idx="14">
                  <c:v>283.608</c:v>
                </c:pt>
                <c:pt idx="15">
                  <c:v>312.64400000000001</c:v>
                </c:pt>
                <c:pt idx="16">
                  <c:v>428.87299999999999</c:v>
                </c:pt>
                <c:pt idx="17">
                  <c:v>696.20399999999995</c:v>
                </c:pt>
                <c:pt idx="18">
                  <c:v>800.92399999999998</c:v>
                </c:pt>
                <c:pt idx="19">
                  <c:v>818.14300000000003</c:v>
                </c:pt>
                <c:pt idx="20">
                  <c:v>733.63499999999999</c:v>
                </c:pt>
                <c:pt idx="21">
                  <c:v>809.76300000000003</c:v>
                </c:pt>
                <c:pt idx="22">
                  <c:v>777.52499999999998</c:v>
                </c:pt>
                <c:pt idx="23">
                  <c:v>756.53599999999994</c:v>
                </c:pt>
                <c:pt idx="24">
                  <c:v>749.95399999999995</c:v>
                </c:pt>
                <c:pt idx="25">
                  <c:v>648.93799999999999</c:v>
                </c:pt>
                <c:pt idx="26">
                  <c:v>647.97500000000002</c:v>
                </c:pt>
                <c:pt idx="27">
                  <c:v>675.07600000000002</c:v>
                </c:pt>
                <c:pt idx="28">
                  <c:v>668.35900000000004</c:v>
                </c:pt>
                <c:pt idx="29">
                  <c:v>670.66200000000003</c:v>
                </c:pt>
                <c:pt idx="30">
                  <c:v>471.44200000000001</c:v>
                </c:pt>
                <c:pt idx="31">
                  <c:v>354.07600000000002</c:v>
                </c:pt>
                <c:pt idx="32">
                  <c:v>170.529</c:v>
                </c:pt>
                <c:pt idx="33">
                  <c:v>88.491</c:v>
                </c:pt>
                <c:pt idx="34">
                  <c:v>57.271000000000001</c:v>
                </c:pt>
                <c:pt idx="35">
                  <c:v>21.5</c:v>
                </c:pt>
                <c:pt idx="36">
                  <c:v>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35B1-40AB-B493-1E63AE8B422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AGUAYTÍA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28226.794999999998</c:v>
                </c:pt>
                <c:pt idx="1">
                  <c:v>86053.535000000003</c:v>
                </c:pt>
                <c:pt idx="2">
                  <c:v>53537.9</c:v>
                </c:pt>
                <c:pt idx="3">
                  <c:v>1078.4000000000001</c:v>
                </c:pt>
                <c:pt idx="4">
                  <c:v>0</c:v>
                </c:pt>
                <c:pt idx="5">
                  <c:v>0</c:v>
                </c:pt>
                <c:pt idx="6">
                  <c:v>0</c:v>
                </c:pt>
                <c:pt idx="7">
                  <c:v>0</c:v>
                </c:pt>
                <c:pt idx="8">
                  <c:v>1468.3500000000001</c:v>
                </c:pt>
                <c:pt idx="9">
                  <c:v>1855.3150000000001</c:v>
                </c:pt>
                <c:pt idx="10">
                  <c:v>196.15</c:v>
                </c:pt>
                <c:pt idx="11">
                  <c:v>6015.4075000000003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606-468E-9539-08AF857FD851}"/>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RER'!$C$7:$BW$7</c:f>
              <c:strCache>
                <c:ptCount val="73"/>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C.H. NUEVAIMPERIAL</c:v>
                </c:pt>
                <c:pt idx="42">
                  <c:v>C.H. YARUCAYA</c:v>
                </c:pt>
                <c:pt idx="43">
                  <c:v>MCH PATAPO</c:v>
                </c:pt>
                <c:pt idx="44">
                  <c:v>CS SAN MARTIN SOLAR</c:v>
                </c:pt>
                <c:pt idx="45">
                  <c:v>CS SUNNY</c:v>
                </c:pt>
                <c:pt idx="46">
                  <c:v>CS SUNNY EXPANSION</c:v>
                </c:pt>
                <c:pt idx="47">
                  <c:v>CARHUAQUERO (CS)</c:v>
                </c:pt>
                <c:pt idx="48">
                  <c:v>C.H. RONCADOR</c:v>
                </c:pt>
                <c:pt idx="49">
                  <c:v>C.S. MAJES</c:v>
                </c:pt>
                <c:pt idx="50">
                  <c:v>C.S. SOL DE VERANO</c:v>
                </c:pt>
                <c:pt idx="51">
                  <c:v>C.S. MOQUEGUA FV</c:v>
                </c:pt>
                <c:pt idx="52">
                  <c:v>C.H. CANA BRAVA</c:v>
                </c:pt>
                <c:pt idx="53">
                  <c:v>C.H. CARHUAQUERO4</c:v>
                </c:pt>
                <c:pt idx="54">
                  <c:v>C.E. WAYRA EXTENSION</c:v>
                </c:pt>
                <c:pt idx="55">
                  <c:v>C.E. WAYRA I</c:v>
                </c:pt>
                <c:pt idx="56">
                  <c:v>C.H. HER 1</c:v>
                </c:pt>
                <c:pt idx="57">
                  <c:v>C.S. CLEMESI</c:v>
                </c:pt>
                <c:pt idx="58">
                  <c:v>C.S. RUBI</c:v>
                </c:pt>
                <c:pt idx="59">
                  <c:v>C.S. Wayra Solar</c:v>
                </c:pt>
                <c:pt idx="60">
                  <c:v>C.S. PANAMERICANA-SOLAR</c:v>
                </c:pt>
                <c:pt idx="61">
                  <c:v>C.E. MARCONA</c:v>
                </c:pt>
                <c:pt idx="62">
                  <c:v>C.E. 3 HERMANAS</c:v>
                </c:pt>
                <c:pt idx="63">
                  <c:v>C.T. HUAYCOLORO</c:v>
                </c:pt>
                <c:pt idx="64">
                  <c:v>C.T. LA GRINGA V</c:v>
                </c:pt>
                <c:pt idx="65">
                  <c:v>CTB CALLAO</c:v>
                </c:pt>
                <c:pt idx="66">
                  <c:v>CTB. DONA CATALINA</c:v>
                </c:pt>
                <c:pt idx="67">
                  <c:v>C.S. REPARTICION</c:v>
                </c:pt>
                <c:pt idx="68">
                  <c:v>C.H. TUPURI</c:v>
                </c:pt>
                <c:pt idx="69">
                  <c:v>C.H. CHANCAY</c:v>
                </c:pt>
                <c:pt idx="70">
                  <c:v>C.H. POECHOS2</c:v>
                </c:pt>
                <c:pt idx="71">
                  <c:v>C.S. TACNA-SOLAR</c:v>
                </c:pt>
                <c:pt idx="72">
                  <c:v>C.H. ANASHIRONI</c:v>
                </c:pt>
              </c:strCache>
            </c:strRef>
          </c:cat>
          <c:val>
            <c:numRef>
              <c:f>'GENERACION RER'!$C$56:$BW$56</c:f>
              <c:numCache>
                <c:formatCode>#,##0.00</c:formatCode>
                <c:ptCount val="73"/>
                <c:pt idx="0">
                  <c:v>312.5</c:v>
                </c:pt>
                <c:pt idx="1">
                  <c:v>418</c:v>
                </c:pt>
                <c:pt idx="2">
                  <c:v>189</c:v>
                </c:pt>
                <c:pt idx="3">
                  <c:v>264.71499999999997</c:v>
                </c:pt>
                <c:pt idx="4">
                  <c:v>480.15</c:v>
                </c:pt>
                <c:pt idx="5">
                  <c:v>71.650000000000006</c:v>
                </c:pt>
                <c:pt idx="6">
                  <c:v>3.65</c:v>
                </c:pt>
                <c:pt idx="7">
                  <c:v>198.55</c:v>
                </c:pt>
                <c:pt idx="8">
                  <c:v>472.55</c:v>
                </c:pt>
                <c:pt idx="9">
                  <c:v>480.95</c:v>
                </c:pt>
                <c:pt idx="10">
                  <c:v>2.85</c:v>
                </c:pt>
                <c:pt idx="11">
                  <c:v>8.15</c:v>
                </c:pt>
                <c:pt idx="12">
                  <c:v>456.65</c:v>
                </c:pt>
                <c:pt idx="13">
                  <c:v>0</c:v>
                </c:pt>
                <c:pt idx="14">
                  <c:v>484.1</c:v>
                </c:pt>
                <c:pt idx="15">
                  <c:v>484.9</c:v>
                </c:pt>
                <c:pt idx="16">
                  <c:v>313.3</c:v>
                </c:pt>
                <c:pt idx="17">
                  <c:v>74.05</c:v>
                </c:pt>
                <c:pt idx="18">
                  <c:v>122.9</c:v>
                </c:pt>
                <c:pt idx="19">
                  <c:v>480</c:v>
                </c:pt>
                <c:pt idx="20">
                  <c:v>484.05</c:v>
                </c:pt>
                <c:pt idx="21">
                  <c:v>480</c:v>
                </c:pt>
                <c:pt idx="22">
                  <c:v>450.15</c:v>
                </c:pt>
                <c:pt idx="23">
                  <c:v>633.35</c:v>
                </c:pt>
                <c:pt idx="24">
                  <c:v>113.75</c:v>
                </c:pt>
                <c:pt idx="25">
                  <c:v>496.35</c:v>
                </c:pt>
                <c:pt idx="26">
                  <c:v>0</c:v>
                </c:pt>
                <c:pt idx="27">
                  <c:v>0</c:v>
                </c:pt>
                <c:pt idx="28">
                  <c:v>14.05</c:v>
                </c:pt>
                <c:pt idx="29">
                  <c:v>380.5</c:v>
                </c:pt>
                <c:pt idx="30">
                  <c:v>152.5</c:v>
                </c:pt>
                <c:pt idx="31">
                  <c:v>207.25</c:v>
                </c:pt>
                <c:pt idx="32">
                  <c:v>501.95</c:v>
                </c:pt>
                <c:pt idx="33">
                  <c:v>162.30000000000001</c:v>
                </c:pt>
                <c:pt idx="34">
                  <c:v>489.6</c:v>
                </c:pt>
                <c:pt idx="35">
                  <c:v>489.6</c:v>
                </c:pt>
                <c:pt idx="36">
                  <c:v>482.4</c:v>
                </c:pt>
                <c:pt idx="37">
                  <c:v>91.55</c:v>
                </c:pt>
                <c:pt idx="38">
                  <c:v>648.95000000000005</c:v>
                </c:pt>
                <c:pt idx="39">
                  <c:v>77.849999999999994</c:v>
                </c:pt>
                <c:pt idx="40">
                  <c:v>86.4</c:v>
                </c:pt>
                <c:pt idx="41">
                  <c:v>79.650000000000006</c:v>
                </c:pt>
                <c:pt idx="42">
                  <c:v>414.45</c:v>
                </c:pt>
                <c:pt idx="43">
                  <c:v>0</c:v>
                </c:pt>
                <c:pt idx="44">
                  <c:v>1916.05</c:v>
                </c:pt>
                <c:pt idx="45">
                  <c:v>1470.05</c:v>
                </c:pt>
                <c:pt idx="46">
                  <c:v>0</c:v>
                </c:pt>
                <c:pt idx="47">
                  <c:v>0.95</c:v>
                </c:pt>
                <c:pt idx="48">
                  <c:v>43.2</c:v>
                </c:pt>
                <c:pt idx="49">
                  <c:v>118.55</c:v>
                </c:pt>
                <c:pt idx="50">
                  <c:v>0</c:v>
                </c:pt>
                <c:pt idx="51">
                  <c:v>84.628</c:v>
                </c:pt>
                <c:pt idx="52">
                  <c:v>132</c:v>
                </c:pt>
                <c:pt idx="53">
                  <c:v>237.9</c:v>
                </c:pt>
                <c:pt idx="54">
                  <c:v>634.45000000000005</c:v>
                </c:pt>
                <c:pt idx="55">
                  <c:v>574.5</c:v>
                </c:pt>
                <c:pt idx="56">
                  <c:v>4.55</c:v>
                </c:pt>
                <c:pt idx="57">
                  <c:v>477.7</c:v>
                </c:pt>
                <c:pt idx="58">
                  <c:v>567.6</c:v>
                </c:pt>
                <c:pt idx="59">
                  <c:v>0</c:v>
                </c:pt>
                <c:pt idx="60">
                  <c:v>135.7295</c:v>
                </c:pt>
                <c:pt idx="61">
                  <c:v>96.85</c:v>
                </c:pt>
                <c:pt idx="62">
                  <c:v>307</c:v>
                </c:pt>
                <c:pt idx="63">
                  <c:v>94.3</c:v>
                </c:pt>
                <c:pt idx="64">
                  <c:v>27.2</c:v>
                </c:pt>
                <c:pt idx="65">
                  <c:v>19.45</c:v>
                </c:pt>
                <c:pt idx="66">
                  <c:v>55.2</c:v>
                </c:pt>
                <c:pt idx="67">
                  <c:v>92.2</c:v>
                </c:pt>
                <c:pt idx="68">
                  <c:v>52.8</c:v>
                </c:pt>
                <c:pt idx="69">
                  <c:v>480.5</c:v>
                </c:pt>
                <c:pt idx="70">
                  <c:v>211.25</c:v>
                </c:pt>
                <c:pt idx="71">
                  <c:v>132.25</c:v>
                </c:pt>
                <c:pt idx="72">
                  <c:v>485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226-4C51-9CC7-8C6BCF2D3FE0}"/>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20707.122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SOLAR</c:v>
                </c:pt>
                <c:pt idx="3">
                  <c:v>HIDROELÉCTRICA</c:v>
                </c:pt>
              </c:strCache>
            </c:strRef>
          </c:cat>
          <c:val>
            <c:numRef>
              <c:f>'GENERACION RER'!$M$70:$M$73</c:f>
              <c:numCache>
                <c:formatCode>General</c:formatCode>
                <c:ptCount val="4"/>
                <c:pt idx="0">
                  <c:v>2051.4650000000001</c:v>
                </c:pt>
                <c:pt idx="1">
                  <c:v>3415.05</c:v>
                </c:pt>
                <c:pt idx="2">
                  <c:v>6015.4075000000003</c:v>
                </c:pt>
                <c:pt idx="3">
                  <c:v>9225.2000000000007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ABE-4A8D-B1C8-0412B183996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13.9</c:v>
                </c:pt>
                <c:pt idx="1">
                  <c:v>13.2</c:v>
                </c:pt>
                <c:pt idx="2">
                  <c:v>13.5</c:v>
                </c:pt>
                <c:pt idx="3">
                  <c:v>13.8</c:v>
                </c:pt>
                <c:pt idx="4">
                  <c:v>13.9</c:v>
                </c:pt>
                <c:pt idx="5">
                  <c:v>13.5</c:v>
                </c:pt>
                <c:pt idx="6">
                  <c:v>13.5</c:v>
                </c:pt>
                <c:pt idx="7">
                  <c:v>13</c:v>
                </c:pt>
                <c:pt idx="8">
                  <c:v>13.2</c:v>
                </c:pt>
                <c:pt idx="9">
                  <c:v>12.5</c:v>
                </c:pt>
                <c:pt idx="10">
                  <c:v>13.4</c:v>
                </c:pt>
                <c:pt idx="11">
                  <c:v>13.4</c:v>
                </c:pt>
                <c:pt idx="12">
                  <c:v>13.4</c:v>
                </c:pt>
                <c:pt idx="13">
                  <c:v>12.9</c:v>
                </c:pt>
                <c:pt idx="14">
                  <c:v>13.5</c:v>
                </c:pt>
                <c:pt idx="15">
                  <c:v>13.3</c:v>
                </c:pt>
                <c:pt idx="16">
                  <c:v>13.4</c:v>
                </c:pt>
                <c:pt idx="17">
                  <c:v>13.4</c:v>
                </c:pt>
                <c:pt idx="18">
                  <c:v>13.4</c:v>
                </c:pt>
                <c:pt idx="19">
                  <c:v>13.4</c:v>
                </c:pt>
                <c:pt idx="20">
                  <c:v>12.1</c:v>
                </c:pt>
                <c:pt idx="21">
                  <c:v>12.1</c:v>
                </c:pt>
                <c:pt idx="22">
                  <c:v>12.4</c:v>
                </c:pt>
                <c:pt idx="23">
                  <c:v>13.5</c:v>
                </c:pt>
                <c:pt idx="24">
                  <c:v>12.7</c:v>
                </c:pt>
                <c:pt idx="25">
                  <c:v>12.6</c:v>
                </c:pt>
                <c:pt idx="26">
                  <c:v>12.5</c:v>
                </c:pt>
                <c:pt idx="27">
                  <c:v>12.8</c:v>
                </c:pt>
                <c:pt idx="28">
                  <c:v>12.4</c:v>
                </c:pt>
                <c:pt idx="29">
                  <c:v>12.5</c:v>
                </c:pt>
                <c:pt idx="30">
                  <c:v>12</c:v>
                </c:pt>
                <c:pt idx="31">
                  <c:v>12.9</c:v>
                </c:pt>
                <c:pt idx="32">
                  <c:v>13</c:v>
                </c:pt>
                <c:pt idx="33">
                  <c:v>12</c:v>
                </c:pt>
                <c:pt idx="34">
                  <c:v>12</c:v>
                </c:pt>
                <c:pt idx="35">
                  <c:v>12</c:v>
                </c:pt>
                <c:pt idx="36">
                  <c:v>14</c:v>
                </c:pt>
                <c:pt idx="37">
                  <c:v>13.2</c:v>
                </c:pt>
                <c:pt idx="38">
                  <c:v>12.9</c:v>
                </c:pt>
                <c:pt idx="39">
                  <c:v>12.8</c:v>
                </c:pt>
                <c:pt idx="40">
                  <c:v>13.5</c:v>
                </c:pt>
                <c:pt idx="41">
                  <c:v>13.5</c:v>
                </c:pt>
                <c:pt idx="42">
                  <c:v>12.5</c:v>
                </c:pt>
                <c:pt idx="43">
                  <c:v>12.7</c:v>
                </c:pt>
                <c:pt idx="44">
                  <c:v>12.9</c:v>
                </c:pt>
                <c:pt idx="45">
                  <c:v>13.2</c:v>
                </c:pt>
                <c:pt idx="46">
                  <c:v>13.5</c:v>
                </c:pt>
                <c:pt idx="47">
                  <c:v>13.3</c:v>
                </c:pt>
              </c:numCache>
            </c:numRef>
          </c:val>
          <c:extLst>
            <c:ext xmlns:c16="http://schemas.microsoft.com/office/drawing/2014/chart" uri="{C3380CC4-5D6E-409C-BE32-E72D297353CC}">
              <c16:uniqueId val="{00000000-B75A-45B4-8017-B8235E29EFA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17.600000000000001</c:v>
                </c:pt>
                <c:pt idx="1">
                  <c:v>17.600000000000001</c:v>
                </c:pt>
                <c:pt idx="2">
                  <c:v>17.600000000000001</c:v>
                </c:pt>
                <c:pt idx="3">
                  <c:v>17.600000000000001</c:v>
                </c:pt>
                <c:pt idx="4">
                  <c:v>17.600000000000001</c:v>
                </c:pt>
                <c:pt idx="5">
                  <c:v>17.600000000000001</c:v>
                </c:pt>
                <c:pt idx="6">
                  <c:v>17.600000000000001</c:v>
                </c:pt>
                <c:pt idx="7">
                  <c:v>17.600000000000001</c:v>
                </c:pt>
                <c:pt idx="8">
                  <c:v>17.600000000000001</c:v>
                </c:pt>
                <c:pt idx="9">
                  <c:v>17.600000000000001</c:v>
                </c:pt>
                <c:pt idx="10">
                  <c:v>17.5</c:v>
                </c:pt>
                <c:pt idx="11">
                  <c:v>16.3</c:v>
                </c:pt>
                <c:pt idx="12">
                  <c:v>16.3</c:v>
                </c:pt>
                <c:pt idx="13">
                  <c:v>16.3</c:v>
                </c:pt>
                <c:pt idx="14">
                  <c:v>17.600000000000001</c:v>
                </c:pt>
                <c:pt idx="15">
                  <c:v>16.3</c:v>
                </c:pt>
                <c:pt idx="16">
                  <c:v>17.100000000000001</c:v>
                </c:pt>
                <c:pt idx="17">
                  <c:v>17.5</c:v>
                </c:pt>
                <c:pt idx="18">
                  <c:v>17.5</c:v>
                </c:pt>
                <c:pt idx="19">
                  <c:v>17.600000000000001</c:v>
                </c:pt>
                <c:pt idx="20">
                  <c:v>17.600000000000001</c:v>
                </c:pt>
                <c:pt idx="21">
                  <c:v>17.600000000000001</c:v>
                </c:pt>
                <c:pt idx="22">
                  <c:v>17.600000000000001</c:v>
                </c:pt>
                <c:pt idx="23">
                  <c:v>17.600000000000001</c:v>
                </c:pt>
                <c:pt idx="24">
                  <c:v>17.600000000000001</c:v>
                </c:pt>
                <c:pt idx="25">
                  <c:v>17.600000000000001</c:v>
                </c:pt>
                <c:pt idx="26">
                  <c:v>17.600000000000001</c:v>
                </c:pt>
                <c:pt idx="27">
                  <c:v>17.100000000000001</c:v>
                </c:pt>
                <c:pt idx="28">
                  <c:v>17.5</c:v>
                </c:pt>
                <c:pt idx="29">
                  <c:v>17.600000000000001</c:v>
                </c:pt>
                <c:pt idx="30">
                  <c:v>17.600000000000001</c:v>
                </c:pt>
                <c:pt idx="31">
                  <c:v>17.2</c:v>
                </c:pt>
                <c:pt idx="32">
                  <c:v>17.2</c:v>
                </c:pt>
                <c:pt idx="33">
                  <c:v>17.2</c:v>
                </c:pt>
                <c:pt idx="34">
                  <c:v>17.2</c:v>
                </c:pt>
                <c:pt idx="35">
                  <c:v>17.100000000000001</c:v>
                </c:pt>
                <c:pt idx="36">
                  <c:v>17.5</c:v>
                </c:pt>
                <c:pt idx="37">
                  <c:v>17.600000000000001</c:v>
                </c:pt>
                <c:pt idx="38">
                  <c:v>17.600000000000001</c:v>
                </c:pt>
                <c:pt idx="39">
                  <c:v>17.600000000000001</c:v>
                </c:pt>
                <c:pt idx="40">
                  <c:v>17.600000000000001</c:v>
                </c:pt>
                <c:pt idx="41">
                  <c:v>17.600000000000001</c:v>
                </c:pt>
                <c:pt idx="42">
                  <c:v>17.600000000000001</c:v>
                </c:pt>
                <c:pt idx="43">
                  <c:v>17.600000000000001</c:v>
                </c:pt>
                <c:pt idx="44">
                  <c:v>17.600000000000001</c:v>
                </c:pt>
                <c:pt idx="45">
                  <c:v>17.600000000000001</c:v>
                </c:pt>
                <c:pt idx="46">
                  <c:v>17.600000000000001</c:v>
                </c:pt>
                <c:pt idx="47">
                  <c:v>17.600000000000001</c:v>
                </c:pt>
              </c:numCache>
            </c:numRef>
          </c:val>
          <c:extLst>
            <c:ext xmlns:c16="http://schemas.microsoft.com/office/drawing/2014/chart" uri="{C3380CC4-5D6E-409C-BE32-E72D297353CC}">
              <c16:uniqueId val="{00000001-B75A-45B4-8017-B8235E29EFA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6.3</c:v>
                </c:pt>
                <c:pt idx="1">
                  <c:v>8.1</c:v>
                </c:pt>
                <c:pt idx="2">
                  <c:v>8.1</c:v>
                </c:pt>
                <c:pt idx="3">
                  <c:v>8.4</c:v>
                </c:pt>
                <c:pt idx="4">
                  <c:v>8.5</c:v>
                </c:pt>
                <c:pt idx="5">
                  <c:v>8.1</c:v>
                </c:pt>
                <c:pt idx="6">
                  <c:v>8.3000000000000007</c:v>
                </c:pt>
                <c:pt idx="7">
                  <c:v>6.2</c:v>
                </c:pt>
                <c:pt idx="8">
                  <c:v>5.9</c:v>
                </c:pt>
                <c:pt idx="9">
                  <c:v>8.1</c:v>
                </c:pt>
                <c:pt idx="10">
                  <c:v>7.8</c:v>
                </c:pt>
                <c:pt idx="11">
                  <c:v>7.4</c:v>
                </c:pt>
                <c:pt idx="12">
                  <c:v>9</c:v>
                </c:pt>
                <c:pt idx="13">
                  <c:v>8.9</c:v>
                </c:pt>
                <c:pt idx="14">
                  <c:v>8.5</c:v>
                </c:pt>
                <c:pt idx="15">
                  <c:v>8.3000000000000007</c:v>
                </c:pt>
                <c:pt idx="16">
                  <c:v>6.4</c:v>
                </c:pt>
                <c:pt idx="17">
                  <c:v>8.9</c:v>
                </c:pt>
                <c:pt idx="18">
                  <c:v>6.4</c:v>
                </c:pt>
                <c:pt idx="19">
                  <c:v>6.5</c:v>
                </c:pt>
                <c:pt idx="20">
                  <c:v>7.5</c:v>
                </c:pt>
                <c:pt idx="21">
                  <c:v>6.5</c:v>
                </c:pt>
                <c:pt idx="22">
                  <c:v>9.3000000000000007</c:v>
                </c:pt>
                <c:pt idx="23">
                  <c:v>7.7</c:v>
                </c:pt>
                <c:pt idx="24">
                  <c:v>7.8</c:v>
                </c:pt>
                <c:pt idx="25">
                  <c:v>7.5</c:v>
                </c:pt>
                <c:pt idx="26">
                  <c:v>7.7</c:v>
                </c:pt>
                <c:pt idx="27">
                  <c:v>7.2</c:v>
                </c:pt>
                <c:pt idx="28">
                  <c:v>8.4</c:v>
                </c:pt>
                <c:pt idx="29">
                  <c:v>9</c:v>
                </c:pt>
                <c:pt idx="30">
                  <c:v>7.2</c:v>
                </c:pt>
                <c:pt idx="31">
                  <c:v>6.6</c:v>
                </c:pt>
                <c:pt idx="32">
                  <c:v>7.4</c:v>
                </c:pt>
                <c:pt idx="33">
                  <c:v>8.3000000000000007</c:v>
                </c:pt>
                <c:pt idx="34">
                  <c:v>7.6</c:v>
                </c:pt>
                <c:pt idx="35">
                  <c:v>8.6999999999999993</c:v>
                </c:pt>
                <c:pt idx="36">
                  <c:v>9</c:v>
                </c:pt>
                <c:pt idx="37">
                  <c:v>9.1999999999999993</c:v>
                </c:pt>
                <c:pt idx="38">
                  <c:v>8.5</c:v>
                </c:pt>
                <c:pt idx="39">
                  <c:v>8.4</c:v>
                </c:pt>
                <c:pt idx="40">
                  <c:v>8.6</c:v>
                </c:pt>
                <c:pt idx="41">
                  <c:v>8.5</c:v>
                </c:pt>
                <c:pt idx="42">
                  <c:v>7.3</c:v>
                </c:pt>
                <c:pt idx="43">
                  <c:v>8.4</c:v>
                </c:pt>
                <c:pt idx="44">
                  <c:v>8.1</c:v>
                </c:pt>
                <c:pt idx="45">
                  <c:v>6.8</c:v>
                </c:pt>
                <c:pt idx="46">
                  <c:v>8.3000000000000007</c:v>
                </c:pt>
                <c:pt idx="47">
                  <c:v>8.4</c:v>
                </c:pt>
              </c:numCache>
            </c:numRef>
          </c:val>
          <c:extLst>
            <c:ext xmlns:c16="http://schemas.microsoft.com/office/drawing/2014/chart" uri="{C3380CC4-5D6E-409C-BE32-E72D297353CC}">
              <c16:uniqueId val="{00000002-B75A-45B4-8017-B8235E29EFA0}"/>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11.34</c:v>
                </c:pt>
                <c:pt idx="1">
                  <c:v>11.42</c:v>
                </c:pt>
                <c:pt idx="2">
                  <c:v>11.37</c:v>
                </c:pt>
                <c:pt idx="3">
                  <c:v>11.37</c:v>
                </c:pt>
                <c:pt idx="4">
                  <c:v>11.4</c:v>
                </c:pt>
                <c:pt idx="5">
                  <c:v>11.35</c:v>
                </c:pt>
                <c:pt idx="6">
                  <c:v>11.31</c:v>
                </c:pt>
                <c:pt idx="7">
                  <c:v>11.42</c:v>
                </c:pt>
                <c:pt idx="8">
                  <c:v>11.32</c:v>
                </c:pt>
                <c:pt idx="9">
                  <c:v>11.38</c:v>
                </c:pt>
                <c:pt idx="10">
                  <c:v>11.39</c:v>
                </c:pt>
                <c:pt idx="11">
                  <c:v>11.38</c:v>
                </c:pt>
                <c:pt idx="12">
                  <c:v>11.36</c:v>
                </c:pt>
                <c:pt idx="13">
                  <c:v>11.29</c:v>
                </c:pt>
                <c:pt idx="14">
                  <c:v>11.04</c:v>
                </c:pt>
                <c:pt idx="15">
                  <c:v>11.08</c:v>
                </c:pt>
                <c:pt idx="16">
                  <c:v>10.84</c:v>
                </c:pt>
                <c:pt idx="17">
                  <c:v>11.06</c:v>
                </c:pt>
                <c:pt idx="18">
                  <c:v>11.04</c:v>
                </c:pt>
                <c:pt idx="19">
                  <c:v>11.03</c:v>
                </c:pt>
                <c:pt idx="20">
                  <c:v>11.04</c:v>
                </c:pt>
                <c:pt idx="21">
                  <c:v>11.01</c:v>
                </c:pt>
                <c:pt idx="22">
                  <c:v>9.6</c:v>
                </c:pt>
                <c:pt idx="23">
                  <c:v>10.88</c:v>
                </c:pt>
                <c:pt idx="24">
                  <c:v>10.75</c:v>
                </c:pt>
                <c:pt idx="25">
                  <c:v>11.05</c:v>
                </c:pt>
                <c:pt idx="26">
                  <c:v>10.210000000000001</c:v>
                </c:pt>
                <c:pt idx="27">
                  <c:v>8.76</c:v>
                </c:pt>
                <c:pt idx="28">
                  <c:v>8.91</c:v>
                </c:pt>
                <c:pt idx="29">
                  <c:v>10.9</c:v>
                </c:pt>
                <c:pt idx="30">
                  <c:v>11.09</c:v>
                </c:pt>
                <c:pt idx="31">
                  <c:v>11.06</c:v>
                </c:pt>
                <c:pt idx="32">
                  <c:v>11.04</c:v>
                </c:pt>
                <c:pt idx="33">
                  <c:v>10.58</c:v>
                </c:pt>
                <c:pt idx="34">
                  <c:v>10.52</c:v>
                </c:pt>
                <c:pt idx="35">
                  <c:v>10.68</c:v>
                </c:pt>
                <c:pt idx="36">
                  <c:v>11.07</c:v>
                </c:pt>
                <c:pt idx="37">
                  <c:v>11.07</c:v>
                </c:pt>
                <c:pt idx="38">
                  <c:v>11.39</c:v>
                </c:pt>
                <c:pt idx="39">
                  <c:v>11.38</c:v>
                </c:pt>
                <c:pt idx="40">
                  <c:v>11.43</c:v>
                </c:pt>
                <c:pt idx="41">
                  <c:v>11.4</c:v>
                </c:pt>
                <c:pt idx="42">
                  <c:v>11.41</c:v>
                </c:pt>
                <c:pt idx="43">
                  <c:v>11.4</c:v>
                </c:pt>
                <c:pt idx="44">
                  <c:v>11.4</c:v>
                </c:pt>
                <c:pt idx="45">
                  <c:v>11.39</c:v>
                </c:pt>
                <c:pt idx="46">
                  <c:v>11.42</c:v>
                </c:pt>
                <c:pt idx="47">
                  <c:v>11.4</c:v>
                </c:pt>
              </c:numCache>
            </c:numRef>
          </c:val>
          <c:extLst>
            <c:ext xmlns:c16="http://schemas.microsoft.com/office/drawing/2014/chart" uri="{C3380CC4-5D6E-409C-BE32-E72D297353CC}">
              <c16:uniqueId val="{00000003-B75A-45B4-8017-B8235E29EFA0}"/>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8.1</c:v>
                </c:pt>
                <c:pt idx="1">
                  <c:v>8.1</c:v>
                </c:pt>
                <c:pt idx="2">
                  <c:v>8.3000000000000007</c:v>
                </c:pt>
                <c:pt idx="3">
                  <c:v>8.4</c:v>
                </c:pt>
                <c:pt idx="4">
                  <c:v>8.3000000000000007</c:v>
                </c:pt>
                <c:pt idx="5">
                  <c:v>8.1</c:v>
                </c:pt>
                <c:pt idx="6">
                  <c:v>8.6</c:v>
                </c:pt>
                <c:pt idx="7">
                  <c:v>8.4</c:v>
                </c:pt>
                <c:pt idx="8">
                  <c:v>8.1999999999999993</c:v>
                </c:pt>
                <c:pt idx="9">
                  <c:v>8.1</c:v>
                </c:pt>
                <c:pt idx="10">
                  <c:v>8.1</c:v>
                </c:pt>
                <c:pt idx="11">
                  <c:v>8.1</c:v>
                </c:pt>
                <c:pt idx="12">
                  <c:v>8.3000000000000007</c:v>
                </c:pt>
                <c:pt idx="13">
                  <c:v>8.3000000000000007</c:v>
                </c:pt>
                <c:pt idx="14">
                  <c:v>9</c:v>
                </c:pt>
                <c:pt idx="15">
                  <c:v>8.1999999999999993</c:v>
                </c:pt>
                <c:pt idx="16">
                  <c:v>8.1999999999999993</c:v>
                </c:pt>
                <c:pt idx="17">
                  <c:v>8</c:v>
                </c:pt>
                <c:pt idx="18">
                  <c:v>9</c:v>
                </c:pt>
                <c:pt idx="19">
                  <c:v>8.8000000000000007</c:v>
                </c:pt>
                <c:pt idx="20">
                  <c:v>8.6999999999999993</c:v>
                </c:pt>
                <c:pt idx="21">
                  <c:v>8.4</c:v>
                </c:pt>
                <c:pt idx="22">
                  <c:v>8</c:v>
                </c:pt>
                <c:pt idx="23">
                  <c:v>8</c:v>
                </c:pt>
                <c:pt idx="24">
                  <c:v>8</c:v>
                </c:pt>
                <c:pt idx="25">
                  <c:v>7.7</c:v>
                </c:pt>
                <c:pt idx="26">
                  <c:v>7.8</c:v>
                </c:pt>
                <c:pt idx="27">
                  <c:v>8</c:v>
                </c:pt>
                <c:pt idx="28">
                  <c:v>7</c:v>
                </c:pt>
                <c:pt idx="29">
                  <c:v>8</c:v>
                </c:pt>
                <c:pt idx="30">
                  <c:v>8.3000000000000007</c:v>
                </c:pt>
                <c:pt idx="31">
                  <c:v>8.3000000000000007</c:v>
                </c:pt>
                <c:pt idx="32">
                  <c:v>8.3000000000000007</c:v>
                </c:pt>
                <c:pt idx="33">
                  <c:v>8.1999999999999993</c:v>
                </c:pt>
                <c:pt idx="34">
                  <c:v>8.3000000000000007</c:v>
                </c:pt>
                <c:pt idx="35">
                  <c:v>7.8</c:v>
                </c:pt>
                <c:pt idx="36">
                  <c:v>8.5</c:v>
                </c:pt>
                <c:pt idx="37">
                  <c:v>8.4</c:v>
                </c:pt>
                <c:pt idx="38">
                  <c:v>8.4</c:v>
                </c:pt>
                <c:pt idx="39">
                  <c:v>8.4</c:v>
                </c:pt>
                <c:pt idx="40">
                  <c:v>8.4</c:v>
                </c:pt>
                <c:pt idx="41">
                  <c:v>8.5</c:v>
                </c:pt>
                <c:pt idx="42">
                  <c:v>8.1999999999999993</c:v>
                </c:pt>
                <c:pt idx="43">
                  <c:v>8.5</c:v>
                </c:pt>
                <c:pt idx="44">
                  <c:v>8.6</c:v>
                </c:pt>
                <c:pt idx="45">
                  <c:v>8.6</c:v>
                </c:pt>
                <c:pt idx="46">
                  <c:v>8.5</c:v>
                </c:pt>
                <c:pt idx="47">
                  <c:v>8.6999999999999993</c:v>
                </c:pt>
              </c:numCache>
            </c:numRef>
          </c:val>
          <c:extLst>
            <c:ext xmlns:c16="http://schemas.microsoft.com/office/drawing/2014/chart" uri="{C3380CC4-5D6E-409C-BE32-E72D297353CC}">
              <c16:uniqueId val="{00000004-B75A-45B4-8017-B8235E29EFA0}"/>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19.3</c:v>
                </c:pt>
                <c:pt idx="1">
                  <c:v>20.399999999999999</c:v>
                </c:pt>
                <c:pt idx="2">
                  <c:v>19.2</c:v>
                </c:pt>
                <c:pt idx="3">
                  <c:v>18.3</c:v>
                </c:pt>
                <c:pt idx="4">
                  <c:v>19.3</c:v>
                </c:pt>
                <c:pt idx="5">
                  <c:v>17.399999999999999</c:v>
                </c:pt>
                <c:pt idx="6">
                  <c:v>18.899999999999999</c:v>
                </c:pt>
                <c:pt idx="7">
                  <c:v>19.3</c:v>
                </c:pt>
                <c:pt idx="8">
                  <c:v>18.3</c:v>
                </c:pt>
                <c:pt idx="9">
                  <c:v>18.2</c:v>
                </c:pt>
                <c:pt idx="10">
                  <c:v>19.8</c:v>
                </c:pt>
                <c:pt idx="11">
                  <c:v>19.100000000000001</c:v>
                </c:pt>
                <c:pt idx="12">
                  <c:v>19.899999999999999</c:v>
                </c:pt>
                <c:pt idx="13">
                  <c:v>20.100000000000001</c:v>
                </c:pt>
                <c:pt idx="14">
                  <c:v>20.100000000000001</c:v>
                </c:pt>
                <c:pt idx="15">
                  <c:v>20.100000000000001</c:v>
                </c:pt>
                <c:pt idx="16">
                  <c:v>19.899999999999999</c:v>
                </c:pt>
                <c:pt idx="17">
                  <c:v>18.8</c:v>
                </c:pt>
                <c:pt idx="18">
                  <c:v>19</c:v>
                </c:pt>
                <c:pt idx="19">
                  <c:v>19.3</c:v>
                </c:pt>
                <c:pt idx="20">
                  <c:v>18.5</c:v>
                </c:pt>
                <c:pt idx="21">
                  <c:v>19.600000000000001</c:v>
                </c:pt>
                <c:pt idx="22">
                  <c:v>19.3</c:v>
                </c:pt>
                <c:pt idx="23">
                  <c:v>19.7</c:v>
                </c:pt>
                <c:pt idx="24">
                  <c:v>19.399999999999999</c:v>
                </c:pt>
                <c:pt idx="25">
                  <c:v>20.3</c:v>
                </c:pt>
                <c:pt idx="26">
                  <c:v>18.100000000000001</c:v>
                </c:pt>
                <c:pt idx="27">
                  <c:v>18.8</c:v>
                </c:pt>
                <c:pt idx="28">
                  <c:v>20.2</c:v>
                </c:pt>
                <c:pt idx="29">
                  <c:v>20.2</c:v>
                </c:pt>
                <c:pt idx="30">
                  <c:v>20.399999999999999</c:v>
                </c:pt>
                <c:pt idx="31">
                  <c:v>20.3</c:v>
                </c:pt>
                <c:pt idx="32">
                  <c:v>20.100000000000001</c:v>
                </c:pt>
                <c:pt idx="33">
                  <c:v>20.7</c:v>
                </c:pt>
                <c:pt idx="34">
                  <c:v>20.6</c:v>
                </c:pt>
                <c:pt idx="35">
                  <c:v>20.9</c:v>
                </c:pt>
                <c:pt idx="36">
                  <c:v>20.6</c:v>
                </c:pt>
                <c:pt idx="37">
                  <c:v>19.399999999999999</c:v>
                </c:pt>
                <c:pt idx="38">
                  <c:v>20.399999999999999</c:v>
                </c:pt>
                <c:pt idx="39">
                  <c:v>20.9</c:v>
                </c:pt>
                <c:pt idx="40">
                  <c:v>20.6</c:v>
                </c:pt>
                <c:pt idx="41">
                  <c:v>19.2</c:v>
                </c:pt>
                <c:pt idx="42">
                  <c:v>19.3</c:v>
                </c:pt>
                <c:pt idx="43">
                  <c:v>19.5</c:v>
                </c:pt>
                <c:pt idx="44">
                  <c:v>20</c:v>
                </c:pt>
                <c:pt idx="45">
                  <c:v>21</c:v>
                </c:pt>
                <c:pt idx="46">
                  <c:v>21.8</c:v>
                </c:pt>
                <c:pt idx="47">
                  <c:v>20.6</c:v>
                </c:pt>
              </c:numCache>
            </c:numRef>
          </c:val>
          <c:extLst>
            <c:ext xmlns:c16="http://schemas.microsoft.com/office/drawing/2014/chart" uri="{C3380CC4-5D6E-409C-BE32-E72D297353CC}">
              <c16:uniqueId val="{00000005-B75A-45B4-8017-B8235E29EFA0}"/>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60.6</c:v>
                </c:pt>
                <c:pt idx="1">
                  <c:v>61</c:v>
                </c:pt>
                <c:pt idx="2">
                  <c:v>61.1</c:v>
                </c:pt>
                <c:pt idx="3">
                  <c:v>61</c:v>
                </c:pt>
                <c:pt idx="4">
                  <c:v>60.7</c:v>
                </c:pt>
                <c:pt idx="5">
                  <c:v>60.5</c:v>
                </c:pt>
                <c:pt idx="6">
                  <c:v>60.6</c:v>
                </c:pt>
                <c:pt idx="7">
                  <c:v>61</c:v>
                </c:pt>
                <c:pt idx="8">
                  <c:v>61.3</c:v>
                </c:pt>
                <c:pt idx="9">
                  <c:v>61.1</c:v>
                </c:pt>
                <c:pt idx="10">
                  <c:v>61</c:v>
                </c:pt>
                <c:pt idx="11">
                  <c:v>61.3</c:v>
                </c:pt>
                <c:pt idx="12">
                  <c:v>60.9</c:v>
                </c:pt>
                <c:pt idx="13">
                  <c:v>61.1</c:v>
                </c:pt>
                <c:pt idx="14">
                  <c:v>60.4</c:v>
                </c:pt>
                <c:pt idx="15">
                  <c:v>60.8</c:v>
                </c:pt>
                <c:pt idx="16">
                  <c:v>61.2</c:v>
                </c:pt>
                <c:pt idx="17">
                  <c:v>61</c:v>
                </c:pt>
                <c:pt idx="18">
                  <c:v>60.8</c:v>
                </c:pt>
                <c:pt idx="19">
                  <c:v>61.1</c:v>
                </c:pt>
                <c:pt idx="20">
                  <c:v>60.8</c:v>
                </c:pt>
                <c:pt idx="21">
                  <c:v>60.9</c:v>
                </c:pt>
                <c:pt idx="22">
                  <c:v>60.9</c:v>
                </c:pt>
                <c:pt idx="23">
                  <c:v>63.8</c:v>
                </c:pt>
                <c:pt idx="24">
                  <c:v>60.7</c:v>
                </c:pt>
                <c:pt idx="25">
                  <c:v>60.3</c:v>
                </c:pt>
                <c:pt idx="26">
                  <c:v>60.7</c:v>
                </c:pt>
                <c:pt idx="27">
                  <c:v>60.6</c:v>
                </c:pt>
                <c:pt idx="28">
                  <c:v>61.1</c:v>
                </c:pt>
                <c:pt idx="29">
                  <c:v>61.3</c:v>
                </c:pt>
                <c:pt idx="30">
                  <c:v>61.3</c:v>
                </c:pt>
                <c:pt idx="31">
                  <c:v>61.4</c:v>
                </c:pt>
                <c:pt idx="32">
                  <c:v>61.4</c:v>
                </c:pt>
                <c:pt idx="33">
                  <c:v>61.3</c:v>
                </c:pt>
                <c:pt idx="34">
                  <c:v>61.1</c:v>
                </c:pt>
                <c:pt idx="35">
                  <c:v>61.5</c:v>
                </c:pt>
                <c:pt idx="36">
                  <c:v>61.9</c:v>
                </c:pt>
                <c:pt idx="37">
                  <c:v>61.3</c:v>
                </c:pt>
                <c:pt idx="38">
                  <c:v>61.7</c:v>
                </c:pt>
                <c:pt idx="39">
                  <c:v>61.5</c:v>
                </c:pt>
                <c:pt idx="40">
                  <c:v>61.4</c:v>
                </c:pt>
                <c:pt idx="41">
                  <c:v>61.6</c:v>
                </c:pt>
                <c:pt idx="42">
                  <c:v>61.5</c:v>
                </c:pt>
                <c:pt idx="43">
                  <c:v>61.8</c:v>
                </c:pt>
                <c:pt idx="44">
                  <c:v>61.9</c:v>
                </c:pt>
                <c:pt idx="45">
                  <c:v>61.1</c:v>
                </c:pt>
                <c:pt idx="46">
                  <c:v>61.8</c:v>
                </c:pt>
                <c:pt idx="47">
                  <c:v>61.6</c:v>
                </c:pt>
              </c:numCache>
            </c:numRef>
          </c:val>
          <c:extLst>
            <c:ext xmlns:c16="http://schemas.microsoft.com/office/drawing/2014/chart" uri="{C3380CC4-5D6E-409C-BE32-E72D297353CC}">
              <c16:uniqueId val="{00000006-B75A-45B4-8017-B8235E29EFA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EVO_PRO_ENE!$I$194:$I$263</c:f>
              <c:strCache>
                <c:ptCount val="70"/>
                <c:pt idx="0">
                  <c:v>ENGIE ENERGIA PERU S.A.A.</c:v>
                </c:pt>
                <c:pt idx="1">
                  <c:v>ORYGEN PERU S.A.A.</c:v>
                </c:pt>
                <c:pt idx="2">
                  <c:v>KALLPA GENERACION S.A.</c:v>
                </c:pt>
                <c:pt idx="3">
                  <c:v>ELECTROPERU</c:v>
                </c:pt>
                <c:pt idx="4">
                  <c:v>FENIX POWER PERÚ</c:v>
                </c:pt>
                <c:pt idx="5">
                  <c:v>EMPRESA DE GENERACION HUALLAGA</c:v>
                </c:pt>
                <c:pt idx="6">
                  <c:v>ORAZUL ENERGY PERÚ</c:v>
                </c:pt>
                <c:pt idx="7">
                  <c:v>STATKRAFT S.A</c:v>
                </c:pt>
                <c:pt idx="8">
                  <c:v>HYDRO GLOBAL PERÚ S.A.C.</c:v>
                </c:pt>
                <c:pt idx="9">
                  <c:v>EGEMSA</c:v>
                </c:pt>
                <c:pt idx="10">
                  <c:v>CELEPSA</c:v>
                </c:pt>
                <c:pt idx="11">
                  <c:v>CHINANGO S.A.C.</c:v>
                </c:pt>
                <c:pt idx="12">
                  <c:v>TERMOCHILCA S.A.C.</c:v>
                </c:pt>
                <c:pt idx="13">
                  <c:v>EGASA</c:v>
                </c:pt>
                <c:pt idx="14">
                  <c:v>SAN GABAN</c:v>
                </c:pt>
                <c:pt idx="15">
                  <c:v>INLAND ENERGY SAC</c:v>
                </c:pt>
                <c:pt idx="16">
                  <c:v>JOYA SOLAR S.A.C.</c:v>
                </c:pt>
                <c:pt idx="17">
                  <c:v>GENERADORA DE ENERGÍA DEL PERÚ</c:v>
                </c:pt>
                <c:pt idx="18">
                  <c:v>EGEJUNIN</c:v>
                </c:pt>
                <c:pt idx="19">
                  <c:v>ENERGIA RENOVABLE DEL SUR S.A.</c:v>
                </c:pt>
                <c:pt idx="20">
                  <c:v>LA VIRGEN</c:v>
                </c:pt>
                <c:pt idx="21">
                  <c:v>EMPRESA DE GENERACION HUANZA</c:v>
                </c:pt>
                <c:pt idx="22">
                  <c:v>PARQUE EOLICO TRES HERMANAS S.A.C.</c:v>
                </c:pt>
                <c:pt idx="23">
                  <c:v>ENERGÍA EÓLICA S.A.</c:v>
                </c:pt>
                <c:pt idx="24">
                  <c:v>ENEL GENERACION PIURA S.A.</c:v>
                </c:pt>
                <c:pt idx="25">
                  <c:v>GM OPERACIONES S.A.C.</c:v>
                </c:pt>
                <c:pt idx="26">
                  <c:v>GR CORTARRAMA SOCIEDAD ANONIMA CERRADA</c:v>
                </c:pt>
                <c:pt idx="27">
                  <c:v>SINERSA</c:v>
                </c:pt>
                <c:pt idx="28">
                  <c:v>GENERACIÓN ANDINA S.A.C.</c:v>
                </c:pt>
                <c:pt idx="29">
                  <c:v>EGESUR</c:v>
                </c:pt>
                <c:pt idx="30">
                  <c:v>EMPRESA DE GENERACION ELECTRICA SANTA ANA S.A.C.</c:v>
                </c:pt>
                <c:pt idx="31">
                  <c:v>EMPRESA ELECTRICA AGUA AZUL</c:v>
                </c:pt>
                <c:pt idx="32">
                  <c:v>HUAURA POWER GROUP S.A.</c:v>
                </c:pt>
                <c:pt idx="33">
                  <c:v>EMPRESA ELECTRICA RIO DOBLE</c:v>
                </c:pt>
                <c:pt idx="34">
                  <c:v>EMPRESA DE GENERACION ELECTRICA RIO BAÑOS S.A.C.</c:v>
                </c:pt>
                <c:pt idx="35">
                  <c:v>CELEPSA RENOVABLES S.R.L.</c:v>
                </c:pt>
                <c:pt idx="36">
                  <c:v>VARI ENERGIA S.A.C.</c:v>
                </c:pt>
                <c:pt idx="37">
                  <c:v>HIDROELECTRICA HUANCHOR S.A.C.</c:v>
                </c:pt>
                <c:pt idx="38">
                  <c:v>AGROAURORA S.A.C.</c:v>
                </c:pt>
                <c:pt idx="39">
                  <c:v>CASA GRANDE S.A.A.</c:v>
                </c:pt>
                <c:pt idx="40">
                  <c:v>PARQUE EOLICO MARCONA S.A.C.</c:v>
                </c:pt>
                <c:pt idx="41">
                  <c:v>ANDEAN POWER S.A.C.</c:v>
                </c:pt>
                <c:pt idx="42">
                  <c:v>CELARIS ENERGY S.A.</c:v>
                </c:pt>
                <c:pt idx="43">
                  <c:v>AGRO INDUSTRIAL PARAMONGA S.A.</c:v>
                </c:pt>
                <c:pt idx="44">
                  <c:v>AGROLMOS SOCIEDAD ANONIMA - AGROLMOS S.A.</c:v>
                </c:pt>
                <c:pt idx="45">
                  <c:v>BIOENERGIA DEL CHIRA S.A.</c:v>
                </c:pt>
                <c:pt idx="46">
                  <c:v>PETRAMAS</c:v>
                </c:pt>
                <c:pt idx="47">
                  <c:v>TRANSMISION ANDINA DE GENERACION S.A.C.</c:v>
                </c:pt>
                <c:pt idx="48">
                  <c:v>PANAMERICANA  SOLAR SAC.</c:v>
                </c:pt>
                <c:pt idx="49">
                  <c:v>TACNA SOLAR SAC.</c:v>
                </c:pt>
                <c:pt idx="50">
                  <c:v>AGROINDUSTRIAS SAN JACINTO S.A.A.</c:v>
                </c:pt>
                <c:pt idx="51">
                  <c:v>GR TARUCA SOCIEDAD ANONIMA CERRADA</c:v>
                </c:pt>
                <c:pt idx="52">
                  <c:v>MOQUEGUA FV S.A.C.</c:v>
                </c:pt>
                <c:pt idx="53">
                  <c:v>MAJES ARCUS S.A.C.</c:v>
                </c:pt>
                <c:pt idx="54">
                  <c:v>GR PAINO SOCIEDAD ANONIMA CERRADA</c:v>
                </c:pt>
                <c:pt idx="55">
                  <c:v>EMPRESA DE GENERACION ELECTRICA CANCHAYLLO SAC</c:v>
                </c:pt>
                <c:pt idx="56">
                  <c:v>REPARTICIÓN ARCUS S.A.C.</c:v>
                </c:pt>
                <c:pt idx="57">
                  <c:v>HIDROCAÑETE S.A.</c:v>
                </c:pt>
                <c:pt idx="58">
                  <c:v>ELECTRICA YANAPAMPA SAC</c:v>
                </c:pt>
                <c:pt idx="59">
                  <c:v>MAJA ENERGIA S.A.C.</c:v>
                </c:pt>
                <c:pt idx="60">
                  <c:v>ASOCIACIÓN SANTA LUCIA DE CHACAS</c:v>
                </c:pt>
                <c:pt idx="61">
                  <c:v>INVERSIONES SHAQSHA S.A.C.</c:v>
                </c:pt>
                <c:pt idx="62">
                  <c:v>SHOUGESA</c:v>
                </c:pt>
                <c:pt idx="63">
                  <c:v>TERMOSELVA</c:v>
                </c:pt>
                <c:pt idx="64">
                  <c:v>MINERA CERRO VERDE</c:v>
                </c:pt>
                <c:pt idx="65">
                  <c:v>COLCA SOLAR S.A.C.</c:v>
                </c:pt>
                <c:pt idx="66">
                  <c:v>ATRIA ENERGIA S.A.C.</c:v>
                </c:pt>
                <c:pt idx="67">
                  <c:v>INFRAESTRUCTURAS Y ENERGIAS DEL PERU S.A.C.</c:v>
                </c:pt>
                <c:pt idx="68">
                  <c:v>COENERGY S.A.C.</c:v>
                </c:pt>
                <c:pt idx="69">
                  <c:v>KONDU SAC</c:v>
                </c:pt>
              </c:strCache>
            </c:strRef>
          </c:cat>
          <c:val>
            <c:numRef>
              <c:f>EVO_PRO_ENE!$J$194:$J$263</c:f>
              <c:numCache>
                <c:formatCode>General</c:formatCode>
                <c:ptCount val="70"/>
                <c:pt idx="0">
                  <c:v>487068.21555000002</c:v>
                </c:pt>
                <c:pt idx="1">
                  <c:v>479149.83750000002</c:v>
                </c:pt>
                <c:pt idx="2">
                  <c:v>386405.2</c:v>
                </c:pt>
                <c:pt idx="3">
                  <c:v>376483.21</c:v>
                </c:pt>
                <c:pt idx="4">
                  <c:v>252827.63487000001</c:v>
                </c:pt>
                <c:pt idx="5">
                  <c:v>175456.54500000001</c:v>
                </c:pt>
                <c:pt idx="6">
                  <c:v>151184.20000000001</c:v>
                </c:pt>
                <c:pt idx="7">
                  <c:v>139564.70000000001</c:v>
                </c:pt>
                <c:pt idx="8">
                  <c:v>95752.93</c:v>
                </c:pt>
                <c:pt idx="9">
                  <c:v>79195.45</c:v>
                </c:pt>
                <c:pt idx="10">
                  <c:v>72890.633000000002</c:v>
                </c:pt>
                <c:pt idx="11">
                  <c:v>71213.971439999994</c:v>
                </c:pt>
                <c:pt idx="12">
                  <c:v>54972.764999999999</c:v>
                </c:pt>
                <c:pt idx="13">
                  <c:v>52967.45</c:v>
                </c:pt>
                <c:pt idx="14">
                  <c:v>49134.65</c:v>
                </c:pt>
                <c:pt idx="15">
                  <c:v>43069.555</c:v>
                </c:pt>
                <c:pt idx="16">
                  <c:v>42932.15</c:v>
                </c:pt>
                <c:pt idx="17">
                  <c:v>32043.909500000002</c:v>
                </c:pt>
                <c:pt idx="18">
                  <c:v>31498.487000000001</c:v>
                </c:pt>
                <c:pt idx="19">
                  <c:v>30857.85</c:v>
                </c:pt>
                <c:pt idx="20">
                  <c:v>29787.65</c:v>
                </c:pt>
                <c:pt idx="21">
                  <c:v>21890.25</c:v>
                </c:pt>
                <c:pt idx="22">
                  <c:v>20377.7</c:v>
                </c:pt>
                <c:pt idx="23">
                  <c:v>18582.75</c:v>
                </c:pt>
                <c:pt idx="24">
                  <c:v>16965.21</c:v>
                </c:pt>
                <c:pt idx="25">
                  <c:v>16226.965</c:v>
                </c:pt>
                <c:pt idx="26">
                  <c:v>14110.8</c:v>
                </c:pt>
                <c:pt idx="27">
                  <c:v>12964.25</c:v>
                </c:pt>
                <c:pt idx="28">
                  <c:v>12710.369619999999</c:v>
                </c:pt>
                <c:pt idx="29">
                  <c:v>10806.918</c:v>
                </c:pt>
                <c:pt idx="30">
                  <c:v>9067.85</c:v>
                </c:pt>
                <c:pt idx="31">
                  <c:v>8916.15</c:v>
                </c:pt>
                <c:pt idx="32">
                  <c:v>8665.25</c:v>
                </c:pt>
                <c:pt idx="33">
                  <c:v>8553.85</c:v>
                </c:pt>
                <c:pt idx="34">
                  <c:v>8511.7999999999993</c:v>
                </c:pt>
                <c:pt idx="35">
                  <c:v>8382.9535599999999</c:v>
                </c:pt>
                <c:pt idx="36">
                  <c:v>8351.65</c:v>
                </c:pt>
                <c:pt idx="37">
                  <c:v>8255.9622450000006</c:v>
                </c:pt>
                <c:pt idx="38">
                  <c:v>8086.8</c:v>
                </c:pt>
                <c:pt idx="39">
                  <c:v>7576.2950000000001</c:v>
                </c:pt>
                <c:pt idx="40">
                  <c:v>7278.45</c:v>
                </c:pt>
                <c:pt idx="41">
                  <c:v>6932.6</c:v>
                </c:pt>
                <c:pt idx="42">
                  <c:v>6894.9</c:v>
                </c:pt>
                <c:pt idx="43">
                  <c:v>4827.8</c:v>
                </c:pt>
                <c:pt idx="44">
                  <c:v>4463.4335499999997</c:v>
                </c:pt>
                <c:pt idx="45">
                  <c:v>3812.3</c:v>
                </c:pt>
                <c:pt idx="46">
                  <c:v>3796.63</c:v>
                </c:pt>
                <c:pt idx="47">
                  <c:v>3440.85</c:v>
                </c:pt>
                <c:pt idx="48">
                  <c:v>3180.6235000000001</c:v>
                </c:pt>
                <c:pt idx="49">
                  <c:v>3091.95</c:v>
                </c:pt>
                <c:pt idx="50">
                  <c:v>2878.0140000000001</c:v>
                </c:pt>
                <c:pt idx="51">
                  <c:v>2513.1999999999998</c:v>
                </c:pt>
                <c:pt idx="52">
                  <c:v>2475.4164999999998</c:v>
                </c:pt>
                <c:pt idx="53">
                  <c:v>2387.1</c:v>
                </c:pt>
                <c:pt idx="54">
                  <c:v>2335.8000000000002</c:v>
                </c:pt>
                <c:pt idx="55">
                  <c:v>2233.65</c:v>
                </c:pt>
                <c:pt idx="56">
                  <c:v>2112.6</c:v>
                </c:pt>
                <c:pt idx="57">
                  <c:v>1489.9</c:v>
                </c:pt>
                <c:pt idx="58">
                  <c:v>1438.2</c:v>
                </c:pt>
                <c:pt idx="59">
                  <c:v>1302.2850000000001</c:v>
                </c:pt>
                <c:pt idx="60">
                  <c:v>1278.97</c:v>
                </c:pt>
                <c:pt idx="61">
                  <c:v>740.15</c:v>
                </c:pt>
                <c:pt idx="62">
                  <c:v>578.1</c:v>
                </c:pt>
                <c:pt idx="63">
                  <c:v>555.5</c:v>
                </c:pt>
                <c:pt idx="64">
                  <c:v>441.8</c:v>
                </c:pt>
                <c:pt idx="65">
                  <c:v>110.7</c:v>
                </c:pt>
                <c:pt idx="66">
                  <c:v>67.25</c:v>
                </c:pt>
                <c:pt idx="67">
                  <c:v>61.65</c:v>
                </c:pt>
                <c:pt idx="68">
                  <c:v>52.720104999999997</c:v>
                </c:pt>
                <c:pt idx="69">
                  <c:v>34.450000000000003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DF4-4724-A219-B1A2C04F7192}"/>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628.34</c:v>
                </c:pt>
                <c:pt idx="1">
                  <c:v>621.72</c:v>
                </c:pt>
                <c:pt idx="2">
                  <c:v>621.47</c:v>
                </c:pt>
                <c:pt idx="3">
                  <c:v>622.47</c:v>
                </c:pt>
                <c:pt idx="4">
                  <c:v>624.5</c:v>
                </c:pt>
                <c:pt idx="5">
                  <c:v>617.15</c:v>
                </c:pt>
                <c:pt idx="6">
                  <c:v>612.71</c:v>
                </c:pt>
                <c:pt idx="7">
                  <c:v>614.91999999999996</c:v>
                </c:pt>
                <c:pt idx="8">
                  <c:v>612.32000000000005</c:v>
                </c:pt>
                <c:pt idx="9">
                  <c:v>627.28</c:v>
                </c:pt>
                <c:pt idx="10">
                  <c:v>635.29</c:v>
                </c:pt>
                <c:pt idx="11">
                  <c:v>631.67999999999995</c:v>
                </c:pt>
                <c:pt idx="12">
                  <c:v>625.26</c:v>
                </c:pt>
                <c:pt idx="13">
                  <c:v>618.99</c:v>
                </c:pt>
                <c:pt idx="14">
                  <c:v>613.74</c:v>
                </c:pt>
                <c:pt idx="15">
                  <c:v>606.48</c:v>
                </c:pt>
                <c:pt idx="16">
                  <c:v>598.84</c:v>
                </c:pt>
                <c:pt idx="17">
                  <c:v>629.36</c:v>
                </c:pt>
                <c:pt idx="18">
                  <c:v>661.64</c:v>
                </c:pt>
                <c:pt idx="19">
                  <c:v>661.73</c:v>
                </c:pt>
                <c:pt idx="20">
                  <c:v>650.34</c:v>
                </c:pt>
                <c:pt idx="21">
                  <c:v>662.21</c:v>
                </c:pt>
                <c:pt idx="22">
                  <c:v>671.4</c:v>
                </c:pt>
                <c:pt idx="23">
                  <c:v>708.68</c:v>
                </c:pt>
                <c:pt idx="24">
                  <c:v>704.85</c:v>
                </c:pt>
                <c:pt idx="25">
                  <c:v>715.35</c:v>
                </c:pt>
                <c:pt idx="26">
                  <c:v>707.61</c:v>
                </c:pt>
                <c:pt idx="27">
                  <c:v>712.26</c:v>
                </c:pt>
                <c:pt idx="28">
                  <c:v>702.81</c:v>
                </c:pt>
                <c:pt idx="29">
                  <c:v>690.6</c:v>
                </c:pt>
                <c:pt idx="30">
                  <c:v>684.19</c:v>
                </c:pt>
                <c:pt idx="31">
                  <c:v>681.46</c:v>
                </c:pt>
                <c:pt idx="32">
                  <c:v>683.94</c:v>
                </c:pt>
                <c:pt idx="33">
                  <c:v>680.88</c:v>
                </c:pt>
                <c:pt idx="34">
                  <c:v>682.22</c:v>
                </c:pt>
                <c:pt idx="35">
                  <c:v>683.68</c:v>
                </c:pt>
                <c:pt idx="36">
                  <c:v>679.47</c:v>
                </c:pt>
                <c:pt idx="37">
                  <c:v>678.37</c:v>
                </c:pt>
                <c:pt idx="38">
                  <c:v>669.19</c:v>
                </c:pt>
                <c:pt idx="39">
                  <c:v>662.38</c:v>
                </c:pt>
                <c:pt idx="40">
                  <c:v>660.03</c:v>
                </c:pt>
                <c:pt idx="41">
                  <c:v>661.3</c:v>
                </c:pt>
                <c:pt idx="42">
                  <c:v>659.01</c:v>
                </c:pt>
                <c:pt idx="43">
                  <c:v>671.2</c:v>
                </c:pt>
                <c:pt idx="44">
                  <c:v>669.8</c:v>
                </c:pt>
                <c:pt idx="45">
                  <c:v>667.79</c:v>
                </c:pt>
                <c:pt idx="46">
                  <c:v>673.62</c:v>
                </c:pt>
                <c:pt idx="47">
                  <c:v>677</c:v>
                </c:pt>
              </c:numCache>
            </c:numRef>
          </c:val>
          <c:extLst>
            <c:ext xmlns:c16="http://schemas.microsoft.com/office/drawing/2014/chart" uri="{C3380CC4-5D6E-409C-BE32-E72D297353CC}">
              <c16:uniqueId val="{00000000-BCAE-4E49-9686-558FD4F0B76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5662.99</c:v>
                </c:pt>
                <c:pt idx="1">
                  <c:v>5549.55</c:v>
                </c:pt>
                <c:pt idx="2">
                  <c:v>5479.39</c:v>
                </c:pt>
                <c:pt idx="3">
                  <c:v>5320.96</c:v>
                </c:pt>
                <c:pt idx="4">
                  <c:v>5292.68</c:v>
                </c:pt>
                <c:pt idx="5">
                  <c:v>5247.26</c:v>
                </c:pt>
                <c:pt idx="6">
                  <c:v>5165.3599999999997</c:v>
                </c:pt>
                <c:pt idx="7">
                  <c:v>5273.63</c:v>
                </c:pt>
                <c:pt idx="8">
                  <c:v>5212</c:v>
                </c:pt>
                <c:pt idx="9">
                  <c:v>5126.9399999999996</c:v>
                </c:pt>
                <c:pt idx="10">
                  <c:v>5356.56</c:v>
                </c:pt>
                <c:pt idx="11">
                  <c:v>5260.61</c:v>
                </c:pt>
                <c:pt idx="12">
                  <c:v>5111.76</c:v>
                </c:pt>
                <c:pt idx="13">
                  <c:v>5216.1499999999996</c:v>
                </c:pt>
                <c:pt idx="14">
                  <c:v>5429.49</c:v>
                </c:pt>
                <c:pt idx="15">
                  <c:v>5510.96</c:v>
                </c:pt>
                <c:pt idx="16">
                  <c:v>5846.79</c:v>
                </c:pt>
                <c:pt idx="17">
                  <c:v>5675.61</c:v>
                </c:pt>
                <c:pt idx="18">
                  <c:v>5710.62</c:v>
                </c:pt>
                <c:pt idx="19">
                  <c:v>5706.69</c:v>
                </c:pt>
                <c:pt idx="20">
                  <c:v>5916.25</c:v>
                </c:pt>
                <c:pt idx="21">
                  <c:v>5917.57</c:v>
                </c:pt>
                <c:pt idx="22">
                  <c:v>5973.02</c:v>
                </c:pt>
                <c:pt idx="23">
                  <c:v>6020.03</c:v>
                </c:pt>
                <c:pt idx="24">
                  <c:v>5907.15</c:v>
                </c:pt>
                <c:pt idx="25">
                  <c:v>6002.8</c:v>
                </c:pt>
                <c:pt idx="26">
                  <c:v>6073.84</c:v>
                </c:pt>
                <c:pt idx="27">
                  <c:v>6019.76</c:v>
                </c:pt>
                <c:pt idx="28">
                  <c:v>6230.58</c:v>
                </c:pt>
                <c:pt idx="29">
                  <c:v>6219.15</c:v>
                </c:pt>
                <c:pt idx="30">
                  <c:v>6446.89</c:v>
                </c:pt>
                <c:pt idx="31">
                  <c:v>6492.27</c:v>
                </c:pt>
                <c:pt idx="32">
                  <c:v>6646.89</c:v>
                </c:pt>
                <c:pt idx="33">
                  <c:v>6638.14</c:v>
                </c:pt>
                <c:pt idx="34">
                  <c:v>6514.03</c:v>
                </c:pt>
                <c:pt idx="35">
                  <c:v>6296.72</c:v>
                </c:pt>
                <c:pt idx="36">
                  <c:v>6221.87</c:v>
                </c:pt>
                <c:pt idx="37">
                  <c:v>6518.66</c:v>
                </c:pt>
                <c:pt idx="38">
                  <c:v>6509.42</c:v>
                </c:pt>
                <c:pt idx="39">
                  <c:v>6596.89</c:v>
                </c:pt>
                <c:pt idx="40">
                  <c:v>6512.89</c:v>
                </c:pt>
                <c:pt idx="41">
                  <c:v>6452.65</c:v>
                </c:pt>
                <c:pt idx="42">
                  <c:v>6406.32</c:v>
                </c:pt>
                <c:pt idx="43">
                  <c:v>6418.31</c:v>
                </c:pt>
                <c:pt idx="44">
                  <c:v>6320.11</c:v>
                </c:pt>
                <c:pt idx="45">
                  <c:v>6013.93</c:v>
                </c:pt>
                <c:pt idx="46">
                  <c:v>5765.55</c:v>
                </c:pt>
                <c:pt idx="47">
                  <c:v>5505.47</c:v>
                </c:pt>
              </c:numCache>
            </c:numRef>
          </c:val>
          <c:extLst>
            <c:ext xmlns:c16="http://schemas.microsoft.com/office/drawing/2014/chart" uri="{C3380CC4-5D6E-409C-BE32-E72D297353CC}">
              <c16:uniqueId val="{00000001-BCAE-4E49-9686-558FD4F0B76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772.7</c:v>
                </c:pt>
                <c:pt idx="1">
                  <c:v>759.7</c:v>
                </c:pt>
                <c:pt idx="2">
                  <c:v>756.8</c:v>
                </c:pt>
                <c:pt idx="3">
                  <c:v>755.1</c:v>
                </c:pt>
                <c:pt idx="4">
                  <c:v>757.7</c:v>
                </c:pt>
                <c:pt idx="5">
                  <c:v>762.4</c:v>
                </c:pt>
                <c:pt idx="6">
                  <c:v>750.4</c:v>
                </c:pt>
                <c:pt idx="7">
                  <c:v>760.5</c:v>
                </c:pt>
                <c:pt idx="8">
                  <c:v>758.6</c:v>
                </c:pt>
                <c:pt idx="9">
                  <c:v>766.8</c:v>
                </c:pt>
                <c:pt idx="10">
                  <c:v>762.73099999999999</c:v>
                </c:pt>
                <c:pt idx="11">
                  <c:v>810.77</c:v>
                </c:pt>
                <c:pt idx="12">
                  <c:v>922.4</c:v>
                </c:pt>
                <c:pt idx="13">
                  <c:v>924.78599999999994</c:v>
                </c:pt>
                <c:pt idx="14">
                  <c:v>1055.7080000000001</c:v>
                </c:pt>
                <c:pt idx="15">
                  <c:v>1077.7439999999999</c:v>
                </c:pt>
                <c:pt idx="16">
                  <c:v>1195.5730000000001</c:v>
                </c:pt>
                <c:pt idx="17">
                  <c:v>1449.3040000000001</c:v>
                </c:pt>
                <c:pt idx="18">
                  <c:v>1582.124</c:v>
                </c:pt>
                <c:pt idx="19">
                  <c:v>1604.643</c:v>
                </c:pt>
                <c:pt idx="20">
                  <c:v>1509.135</c:v>
                </c:pt>
                <c:pt idx="21">
                  <c:v>1578.963</c:v>
                </c:pt>
                <c:pt idx="22">
                  <c:v>1553.2249999999999</c:v>
                </c:pt>
                <c:pt idx="23">
                  <c:v>1543.5360000000001</c:v>
                </c:pt>
                <c:pt idx="24">
                  <c:v>1558.954</c:v>
                </c:pt>
                <c:pt idx="25">
                  <c:v>1468.338</c:v>
                </c:pt>
                <c:pt idx="26">
                  <c:v>1455.875</c:v>
                </c:pt>
                <c:pt idx="27">
                  <c:v>1467.6759999999999</c:v>
                </c:pt>
                <c:pt idx="28">
                  <c:v>1453.3589999999999</c:v>
                </c:pt>
                <c:pt idx="29">
                  <c:v>1440.662</c:v>
                </c:pt>
                <c:pt idx="30">
                  <c:v>1239.6420000000001</c:v>
                </c:pt>
                <c:pt idx="31">
                  <c:v>1149.576</c:v>
                </c:pt>
                <c:pt idx="32">
                  <c:v>928.12900000000002</c:v>
                </c:pt>
                <c:pt idx="33">
                  <c:v>849.69100000000003</c:v>
                </c:pt>
                <c:pt idx="34">
                  <c:v>827.67100000000005</c:v>
                </c:pt>
                <c:pt idx="35">
                  <c:v>820.5</c:v>
                </c:pt>
                <c:pt idx="36">
                  <c:v>801.3</c:v>
                </c:pt>
                <c:pt idx="37">
                  <c:v>809.1</c:v>
                </c:pt>
                <c:pt idx="38">
                  <c:v>807.5</c:v>
                </c:pt>
                <c:pt idx="39">
                  <c:v>809.7</c:v>
                </c:pt>
                <c:pt idx="40">
                  <c:v>806.8</c:v>
                </c:pt>
                <c:pt idx="41">
                  <c:v>799.2</c:v>
                </c:pt>
                <c:pt idx="42">
                  <c:v>807.1</c:v>
                </c:pt>
                <c:pt idx="43">
                  <c:v>797.9</c:v>
                </c:pt>
                <c:pt idx="44">
                  <c:v>794.9</c:v>
                </c:pt>
                <c:pt idx="45">
                  <c:v>790.8</c:v>
                </c:pt>
                <c:pt idx="46">
                  <c:v>796.8</c:v>
                </c:pt>
                <c:pt idx="47">
                  <c:v>790.6</c:v>
                </c:pt>
              </c:numCache>
            </c:numRef>
          </c:val>
          <c:extLst>
            <c:ext xmlns:c16="http://schemas.microsoft.com/office/drawing/2014/chart" uri="{C3380CC4-5D6E-409C-BE32-E72D297353CC}">
              <c16:uniqueId val="{00000002-BCAE-4E49-9686-558FD4F0B76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4912.3900000000003</c:v>
                </c:pt>
                <c:pt idx="1">
                  <c:v>4811.45</c:v>
                </c:pt>
                <c:pt idx="2">
                  <c:v>4811.6899999999996</c:v>
                </c:pt>
                <c:pt idx="3">
                  <c:v>4614.8599999999997</c:v>
                </c:pt>
                <c:pt idx="4">
                  <c:v>4600.88</c:v>
                </c:pt>
                <c:pt idx="5">
                  <c:v>4621.3599999999997</c:v>
                </c:pt>
                <c:pt idx="6">
                  <c:v>4602.3599999999997</c:v>
                </c:pt>
                <c:pt idx="7">
                  <c:v>4699.93</c:v>
                </c:pt>
                <c:pt idx="8">
                  <c:v>4668.6000000000004</c:v>
                </c:pt>
                <c:pt idx="9">
                  <c:v>4655.54</c:v>
                </c:pt>
                <c:pt idx="10">
                  <c:v>4825.46</c:v>
                </c:pt>
                <c:pt idx="11">
                  <c:v>4697.91</c:v>
                </c:pt>
                <c:pt idx="12">
                  <c:v>4663.46</c:v>
                </c:pt>
                <c:pt idx="13">
                  <c:v>4694.25</c:v>
                </c:pt>
                <c:pt idx="14">
                  <c:v>4833.29</c:v>
                </c:pt>
                <c:pt idx="15">
                  <c:v>4621.26</c:v>
                </c:pt>
                <c:pt idx="16">
                  <c:v>4679.8900000000003</c:v>
                </c:pt>
                <c:pt idx="17">
                  <c:v>4575.41</c:v>
                </c:pt>
                <c:pt idx="18">
                  <c:v>4780.22</c:v>
                </c:pt>
                <c:pt idx="19">
                  <c:v>4757.49</c:v>
                </c:pt>
                <c:pt idx="20">
                  <c:v>4696.25</c:v>
                </c:pt>
                <c:pt idx="21">
                  <c:v>4672.07</c:v>
                </c:pt>
                <c:pt idx="22">
                  <c:v>4694.42</c:v>
                </c:pt>
                <c:pt idx="23">
                  <c:v>4760.63</c:v>
                </c:pt>
                <c:pt idx="24">
                  <c:v>4665.1499999999996</c:v>
                </c:pt>
                <c:pt idx="25">
                  <c:v>4727.6000000000004</c:v>
                </c:pt>
                <c:pt idx="26">
                  <c:v>4805.54</c:v>
                </c:pt>
                <c:pt idx="27">
                  <c:v>4743.16</c:v>
                </c:pt>
                <c:pt idx="28">
                  <c:v>4827.58</c:v>
                </c:pt>
                <c:pt idx="29">
                  <c:v>4747.25</c:v>
                </c:pt>
                <c:pt idx="30">
                  <c:v>4834.1899999999996</c:v>
                </c:pt>
                <c:pt idx="31">
                  <c:v>4820.67</c:v>
                </c:pt>
                <c:pt idx="32">
                  <c:v>4834.29</c:v>
                </c:pt>
                <c:pt idx="33">
                  <c:v>4806.1400000000003</c:v>
                </c:pt>
                <c:pt idx="34">
                  <c:v>4779.63</c:v>
                </c:pt>
                <c:pt idx="35">
                  <c:v>4804.92</c:v>
                </c:pt>
                <c:pt idx="36">
                  <c:v>4740.67</c:v>
                </c:pt>
                <c:pt idx="37">
                  <c:v>4993.8599999999997</c:v>
                </c:pt>
                <c:pt idx="38">
                  <c:v>4877.82</c:v>
                </c:pt>
                <c:pt idx="39">
                  <c:v>4973.1899999999996</c:v>
                </c:pt>
                <c:pt idx="40">
                  <c:v>4902.6899999999996</c:v>
                </c:pt>
                <c:pt idx="41">
                  <c:v>4851.1499999999996</c:v>
                </c:pt>
                <c:pt idx="42">
                  <c:v>4828.22</c:v>
                </c:pt>
                <c:pt idx="43">
                  <c:v>4860.71</c:v>
                </c:pt>
                <c:pt idx="44">
                  <c:v>4802.41</c:v>
                </c:pt>
                <c:pt idx="45">
                  <c:v>4787.43</c:v>
                </c:pt>
                <c:pt idx="46">
                  <c:v>4872.8500000000004</c:v>
                </c:pt>
                <c:pt idx="47">
                  <c:v>4722.47</c:v>
                </c:pt>
              </c:numCache>
            </c:numRef>
          </c:val>
          <c:extLst>
            <c:ext xmlns:c16="http://schemas.microsoft.com/office/drawing/2014/chart" uri="{C3380CC4-5D6E-409C-BE32-E72D297353CC}">
              <c16:uniqueId val="{00000000-8422-4D6C-B563-6C03ABF10EB4}"/>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2021.84</c:v>
                </c:pt>
                <c:pt idx="1">
                  <c:v>2015.12</c:v>
                </c:pt>
                <c:pt idx="2">
                  <c:v>1956.37</c:v>
                </c:pt>
                <c:pt idx="3">
                  <c:v>2000.37</c:v>
                </c:pt>
                <c:pt idx="4">
                  <c:v>1998.4</c:v>
                </c:pt>
                <c:pt idx="5">
                  <c:v>1946.35</c:v>
                </c:pt>
                <c:pt idx="6">
                  <c:v>1877.31</c:v>
                </c:pt>
                <c:pt idx="7">
                  <c:v>1914.22</c:v>
                </c:pt>
                <c:pt idx="8">
                  <c:v>1888.52</c:v>
                </c:pt>
                <c:pt idx="9">
                  <c:v>1828.38</c:v>
                </c:pt>
                <c:pt idx="10">
                  <c:v>1884.99</c:v>
                </c:pt>
                <c:pt idx="11">
                  <c:v>1919.18</c:v>
                </c:pt>
                <c:pt idx="12">
                  <c:v>1802.66</c:v>
                </c:pt>
                <c:pt idx="13">
                  <c:v>1847.79</c:v>
                </c:pt>
                <c:pt idx="14">
                  <c:v>1944.84</c:v>
                </c:pt>
                <c:pt idx="15">
                  <c:v>2221.38</c:v>
                </c:pt>
                <c:pt idx="16">
                  <c:v>2485.04</c:v>
                </c:pt>
                <c:pt idx="17">
                  <c:v>2435.2600000000002</c:v>
                </c:pt>
                <c:pt idx="18">
                  <c:v>2337.04</c:v>
                </c:pt>
                <c:pt idx="19">
                  <c:v>2361.63</c:v>
                </c:pt>
                <c:pt idx="20">
                  <c:v>2605.04</c:v>
                </c:pt>
                <c:pt idx="21">
                  <c:v>2619.0100000000002</c:v>
                </c:pt>
                <c:pt idx="22">
                  <c:v>2650.3</c:v>
                </c:pt>
                <c:pt idx="23">
                  <c:v>2652.18</c:v>
                </c:pt>
                <c:pt idx="24">
                  <c:v>2617.15</c:v>
                </c:pt>
                <c:pt idx="25">
                  <c:v>2636.55</c:v>
                </c:pt>
                <c:pt idx="26">
                  <c:v>2589.71</c:v>
                </c:pt>
                <c:pt idx="27">
                  <c:v>2578.66</c:v>
                </c:pt>
                <c:pt idx="28">
                  <c:v>2666.11</c:v>
                </c:pt>
                <c:pt idx="29">
                  <c:v>2725.3</c:v>
                </c:pt>
                <c:pt idx="30">
                  <c:v>2843.99</c:v>
                </c:pt>
                <c:pt idx="31">
                  <c:v>2910.16</c:v>
                </c:pt>
                <c:pt idx="32">
                  <c:v>2989.14</c:v>
                </c:pt>
                <c:pt idx="33">
                  <c:v>2989.48</c:v>
                </c:pt>
                <c:pt idx="34">
                  <c:v>2914.32</c:v>
                </c:pt>
                <c:pt idx="35">
                  <c:v>2702.78</c:v>
                </c:pt>
                <c:pt idx="36">
                  <c:v>2671.47</c:v>
                </c:pt>
                <c:pt idx="37">
                  <c:v>2695.07</c:v>
                </c:pt>
                <c:pt idx="38">
                  <c:v>2810.79</c:v>
                </c:pt>
                <c:pt idx="39">
                  <c:v>2815.58</c:v>
                </c:pt>
                <c:pt idx="40">
                  <c:v>2815.43</c:v>
                </c:pt>
                <c:pt idx="41">
                  <c:v>2812.7</c:v>
                </c:pt>
                <c:pt idx="42">
                  <c:v>2806.01</c:v>
                </c:pt>
                <c:pt idx="43">
                  <c:v>2810.4</c:v>
                </c:pt>
                <c:pt idx="44">
                  <c:v>2800.1</c:v>
                </c:pt>
                <c:pt idx="45">
                  <c:v>2524.9899999999998</c:v>
                </c:pt>
                <c:pt idx="46">
                  <c:v>2225.12</c:v>
                </c:pt>
                <c:pt idx="47">
                  <c:v>2108</c:v>
                </c:pt>
              </c:numCache>
            </c:numRef>
          </c:val>
          <c:extLst>
            <c:ext xmlns:c16="http://schemas.microsoft.com/office/drawing/2014/chart" uri="{C3380CC4-5D6E-409C-BE32-E72D297353CC}">
              <c16:uniqueId val="{00000001-8422-4D6C-B563-6C03ABF10EB4}"/>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0.43099999999999999</c:v>
                </c:pt>
                <c:pt idx="11">
                  <c:v>45.27</c:v>
                </c:pt>
                <c:pt idx="12">
                  <c:v>159.19999999999999</c:v>
                </c:pt>
                <c:pt idx="13">
                  <c:v>183.68600000000001</c:v>
                </c:pt>
                <c:pt idx="14">
                  <c:v>283.608</c:v>
                </c:pt>
                <c:pt idx="15">
                  <c:v>312.64400000000001</c:v>
                </c:pt>
                <c:pt idx="16">
                  <c:v>428.87299999999999</c:v>
                </c:pt>
                <c:pt idx="17">
                  <c:v>696.20399999999995</c:v>
                </c:pt>
                <c:pt idx="18">
                  <c:v>800.92399999999998</c:v>
                </c:pt>
                <c:pt idx="19">
                  <c:v>818.14300000000003</c:v>
                </c:pt>
                <c:pt idx="20">
                  <c:v>733.63499999999999</c:v>
                </c:pt>
                <c:pt idx="21">
                  <c:v>809.76300000000003</c:v>
                </c:pt>
                <c:pt idx="22">
                  <c:v>777.52499999999998</c:v>
                </c:pt>
                <c:pt idx="23">
                  <c:v>756.53599999999994</c:v>
                </c:pt>
                <c:pt idx="24">
                  <c:v>749.95399999999995</c:v>
                </c:pt>
                <c:pt idx="25">
                  <c:v>648.93799999999999</c:v>
                </c:pt>
                <c:pt idx="26">
                  <c:v>647.97500000000002</c:v>
                </c:pt>
                <c:pt idx="27">
                  <c:v>675.07600000000002</c:v>
                </c:pt>
                <c:pt idx="28">
                  <c:v>668.35900000000004</c:v>
                </c:pt>
                <c:pt idx="29">
                  <c:v>670.66200000000003</c:v>
                </c:pt>
                <c:pt idx="30">
                  <c:v>471.44200000000001</c:v>
                </c:pt>
                <c:pt idx="31">
                  <c:v>354.07600000000002</c:v>
                </c:pt>
                <c:pt idx="32">
                  <c:v>170.529</c:v>
                </c:pt>
                <c:pt idx="33">
                  <c:v>88.491</c:v>
                </c:pt>
                <c:pt idx="34">
                  <c:v>57.271000000000001</c:v>
                </c:pt>
                <c:pt idx="35">
                  <c:v>21.5</c:v>
                </c:pt>
                <c:pt idx="36">
                  <c:v>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422-4D6C-B563-6C03ABF10EB4}"/>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129.80000000000001</c:v>
                </c:pt>
                <c:pt idx="1">
                  <c:v>104.4</c:v>
                </c:pt>
                <c:pt idx="2">
                  <c:v>89.6</c:v>
                </c:pt>
                <c:pt idx="3">
                  <c:v>83.3</c:v>
                </c:pt>
                <c:pt idx="4">
                  <c:v>75.599999999999994</c:v>
                </c:pt>
                <c:pt idx="5">
                  <c:v>59.1</c:v>
                </c:pt>
                <c:pt idx="6">
                  <c:v>48.8</c:v>
                </c:pt>
                <c:pt idx="7">
                  <c:v>34.9</c:v>
                </c:pt>
                <c:pt idx="8">
                  <c:v>25.8</c:v>
                </c:pt>
                <c:pt idx="9">
                  <c:v>37.1</c:v>
                </c:pt>
                <c:pt idx="10">
                  <c:v>43.7</c:v>
                </c:pt>
                <c:pt idx="11">
                  <c:v>40.700000000000003</c:v>
                </c:pt>
                <c:pt idx="12">
                  <c:v>34.1</c:v>
                </c:pt>
                <c:pt idx="13">
                  <c:v>34.200000000000003</c:v>
                </c:pt>
                <c:pt idx="14">
                  <c:v>37.200000000000003</c:v>
                </c:pt>
                <c:pt idx="15">
                  <c:v>39.9</c:v>
                </c:pt>
                <c:pt idx="16">
                  <c:v>47.4</c:v>
                </c:pt>
                <c:pt idx="17">
                  <c:v>47.4</c:v>
                </c:pt>
                <c:pt idx="18">
                  <c:v>36.200000000000003</c:v>
                </c:pt>
                <c:pt idx="19">
                  <c:v>35.799999999999997</c:v>
                </c:pt>
                <c:pt idx="20">
                  <c:v>40.799999999999997</c:v>
                </c:pt>
                <c:pt idx="21">
                  <c:v>57.9</c:v>
                </c:pt>
                <c:pt idx="22">
                  <c:v>75.400000000000006</c:v>
                </c:pt>
                <c:pt idx="23">
                  <c:v>102.9</c:v>
                </c:pt>
                <c:pt idx="24">
                  <c:v>138.69999999999999</c:v>
                </c:pt>
                <c:pt idx="25">
                  <c:v>173.4</c:v>
                </c:pt>
                <c:pt idx="26">
                  <c:v>194.1</c:v>
                </c:pt>
                <c:pt idx="27">
                  <c:v>202.8</c:v>
                </c:pt>
                <c:pt idx="28">
                  <c:v>224.7</c:v>
                </c:pt>
                <c:pt idx="29">
                  <c:v>207.2</c:v>
                </c:pt>
                <c:pt idx="30">
                  <c:v>221.1</c:v>
                </c:pt>
                <c:pt idx="31">
                  <c:v>238.4</c:v>
                </c:pt>
                <c:pt idx="32">
                  <c:v>265</c:v>
                </c:pt>
                <c:pt idx="33">
                  <c:v>284.60000000000002</c:v>
                </c:pt>
                <c:pt idx="34">
                  <c:v>272.7</c:v>
                </c:pt>
                <c:pt idx="35">
                  <c:v>271.7</c:v>
                </c:pt>
                <c:pt idx="36">
                  <c:v>290.39999999999998</c:v>
                </c:pt>
                <c:pt idx="37">
                  <c:v>317.2</c:v>
                </c:pt>
                <c:pt idx="38">
                  <c:v>297.5</c:v>
                </c:pt>
                <c:pt idx="39">
                  <c:v>280.2</c:v>
                </c:pt>
                <c:pt idx="40">
                  <c:v>261.60000000000002</c:v>
                </c:pt>
                <c:pt idx="41">
                  <c:v>249.3</c:v>
                </c:pt>
                <c:pt idx="42">
                  <c:v>238.2</c:v>
                </c:pt>
                <c:pt idx="43">
                  <c:v>216.3</c:v>
                </c:pt>
                <c:pt idx="44">
                  <c:v>182.3</c:v>
                </c:pt>
                <c:pt idx="45">
                  <c:v>160.1</c:v>
                </c:pt>
                <c:pt idx="46">
                  <c:v>138</c:v>
                </c:pt>
                <c:pt idx="47">
                  <c:v>142.6</c:v>
                </c:pt>
              </c:numCache>
            </c:numRef>
          </c:val>
          <c:extLst>
            <c:ext xmlns:c16="http://schemas.microsoft.com/office/drawing/2014/chart" uri="{C3380CC4-5D6E-409C-BE32-E72D297353CC}">
              <c16:uniqueId val="{00000003-8422-4D6C-B563-6C03ABF10EB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381</c:v>
                </c:pt>
                <c:pt idx="1">
                  <c:v>376.6</c:v>
                </c:pt>
                <c:pt idx="2">
                  <c:v>376</c:v>
                </c:pt>
                <c:pt idx="3">
                  <c:v>379</c:v>
                </c:pt>
                <c:pt idx="4">
                  <c:v>380.5</c:v>
                </c:pt>
                <c:pt idx="5">
                  <c:v>381.8</c:v>
                </c:pt>
                <c:pt idx="6">
                  <c:v>368.2</c:v>
                </c:pt>
                <c:pt idx="7">
                  <c:v>363.2</c:v>
                </c:pt>
                <c:pt idx="8">
                  <c:v>363.6</c:v>
                </c:pt>
                <c:pt idx="9">
                  <c:v>374.3</c:v>
                </c:pt>
                <c:pt idx="10">
                  <c:v>384</c:v>
                </c:pt>
                <c:pt idx="11">
                  <c:v>385.3</c:v>
                </c:pt>
                <c:pt idx="12">
                  <c:v>385.3</c:v>
                </c:pt>
                <c:pt idx="13">
                  <c:v>385.6</c:v>
                </c:pt>
                <c:pt idx="14">
                  <c:v>385.6</c:v>
                </c:pt>
                <c:pt idx="15">
                  <c:v>385</c:v>
                </c:pt>
                <c:pt idx="16">
                  <c:v>384.9</c:v>
                </c:pt>
                <c:pt idx="17">
                  <c:v>385.4</c:v>
                </c:pt>
                <c:pt idx="18">
                  <c:v>386.4</c:v>
                </c:pt>
                <c:pt idx="19">
                  <c:v>379.3</c:v>
                </c:pt>
                <c:pt idx="20">
                  <c:v>376.7</c:v>
                </c:pt>
                <c:pt idx="21">
                  <c:v>382.2</c:v>
                </c:pt>
                <c:pt idx="22">
                  <c:v>386.7</c:v>
                </c:pt>
                <c:pt idx="23">
                  <c:v>388.8</c:v>
                </c:pt>
                <c:pt idx="24">
                  <c:v>388.2</c:v>
                </c:pt>
                <c:pt idx="25">
                  <c:v>387.5</c:v>
                </c:pt>
                <c:pt idx="26">
                  <c:v>386.7</c:v>
                </c:pt>
                <c:pt idx="27">
                  <c:v>386.3</c:v>
                </c:pt>
                <c:pt idx="28">
                  <c:v>384.5</c:v>
                </c:pt>
                <c:pt idx="29">
                  <c:v>386.8</c:v>
                </c:pt>
                <c:pt idx="30">
                  <c:v>387.4</c:v>
                </c:pt>
                <c:pt idx="31">
                  <c:v>388.3</c:v>
                </c:pt>
                <c:pt idx="32">
                  <c:v>388.9</c:v>
                </c:pt>
                <c:pt idx="33">
                  <c:v>389</c:v>
                </c:pt>
                <c:pt idx="34">
                  <c:v>389</c:v>
                </c:pt>
                <c:pt idx="35">
                  <c:v>389.1</c:v>
                </c:pt>
                <c:pt idx="36">
                  <c:v>388.5</c:v>
                </c:pt>
                <c:pt idx="37">
                  <c:v>389.3</c:v>
                </c:pt>
                <c:pt idx="38">
                  <c:v>389.5</c:v>
                </c:pt>
                <c:pt idx="39">
                  <c:v>390.5</c:v>
                </c:pt>
                <c:pt idx="40">
                  <c:v>389.6</c:v>
                </c:pt>
                <c:pt idx="41">
                  <c:v>389.8</c:v>
                </c:pt>
                <c:pt idx="42">
                  <c:v>389.3</c:v>
                </c:pt>
                <c:pt idx="43">
                  <c:v>389.9</c:v>
                </c:pt>
                <c:pt idx="44">
                  <c:v>388.9</c:v>
                </c:pt>
                <c:pt idx="45">
                  <c:v>389.2</c:v>
                </c:pt>
                <c:pt idx="46">
                  <c:v>389.8</c:v>
                </c:pt>
                <c:pt idx="47">
                  <c:v>389</c:v>
                </c:pt>
              </c:numCache>
            </c:numRef>
          </c:val>
          <c:extLst>
            <c:ext xmlns:c16="http://schemas.microsoft.com/office/drawing/2014/chart" uri="{C3380CC4-5D6E-409C-BE32-E72D297353CC}">
              <c16:uniqueId val="{00000000-E89D-4781-8CFB-E7A380CA17C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84.84</c:v>
                </c:pt>
                <c:pt idx="1">
                  <c:v>87.12</c:v>
                </c:pt>
                <c:pt idx="2">
                  <c:v>86.37</c:v>
                </c:pt>
                <c:pt idx="3">
                  <c:v>86.37</c:v>
                </c:pt>
                <c:pt idx="4">
                  <c:v>87.5</c:v>
                </c:pt>
                <c:pt idx="5">
                  <c:v>84.55</c:v>
                </c:pt>
                <c:pt idx="6">
                  <c:v>86.71</c:v>
                </c:pt>
                <c:pt idx="7">
                  <c:v>84.42</c:v>
                </c:pt>
                <c:pt idx="8">
                  <c:v>83.02</c:v>
                </c:pt>
                <c:pt idx="9">
                  <c:v>84.38</c:v>
                </c:pt>
                <c:pt idx="10">
                  <c:v>86.49</c:v>
                </c:pt>
                <c:pt idx="11">
                  <c:v>82.98</c:v>
                </c:pt>
                <c:pt idx="12">
                  <c:v>85.56</c:v>
                </c:pt>
                <c:pt idx="13">
                  <c:v>85.19</c:v>
                </c:pt>
                <c:pt idx="14">
                  <c:v>87.34</c:v>
                </c:pt>
                <c:pt idx="15">
                  <c:v>84.88</c:v>
                </c:pt>
                <c:pt idx="16">
                  <c:v>83.34</c:v>
                </c:pt>
                <c:pt idx="17">
                  <c:v>85.16</c:v>
                </c:pt>
                <c:pt idx="18">
                  <c:v>83.84</c:v>
                </c:pt>
                <c:pt idx="19">
                  <c:v>84.23</c:v>
                </c:pt>
                <c:pt idx="20">
                  <c:v>82.94</c:v>
                </c:pt>
                <c:pt idx="21">
                  <c:v>81.81</c:v>
                </c:pt>
                <c:pt idx="22">
                  <c:v>82.8</c:v>
                </c:pt>
                <c:pt idx="23">
                  <c:v>84.48</c:v>
                </c:pt>
                <c:pt idx="24">
                  <c:v>83.65</c:v>
                </c:pt>
                <c:pt idx="25">
                  <c:v>84.25</c:v>
                </c:pt>
                <c:pt idx="26">
                  <c:v>81.41</c:v>
                </c:pt>
                <c:pt idx="27">
                  <c:v>80.06</c:v>
                </c:pt>
                <c:pt idx="28">
                  <c:v>81.91</c:v>
                </c:pt>
                <c:pt idx="29">
                  <c:v>85.7</c:v>
                </c:pt>
                <c:pt idx="30">
                  <c:v>84.79</c:v>
                </c:pt>
                <c:pt idx="31">
                  <c:v>84.96</c:v>
                </c:pt>
                <c:pt idx="32">
                  <c:v>85.64</c:v>
                </c:pt>
                <c:pt idx="33">
                  <c:v>85.58</c:v>
                </c:pt>
                <c:pt idx="34">
                  <c:v>84.82</c:v>
                </c:pt>
                <c:pt idx="35">
                  <c:v>85.78</c:v>
                </c:pt>
                <c:pt idx="36">
                  <c:v>89.57</c:v>
                </c:pt>
                <c:pt idx="37">
                  <c:v>87.77</c:v>
                </c:pt>
                <c:pt idx="38">
                  <c:v>88.19</c:v>
                </c:pt>
                <c:pt idx="39">
                  <c:v>88.48</c:v>
                </c:pt>
                <c:pt idx="40">
                  <c:v>89.03</c:v>
                </c:pt>
                <c:pt idx="41">
                  <c:v>87.8</c:v>
                </c:pt>
                <c:pt idx="42">
                  <c:v>85.41</c:v>
                </c:pt>
                <c:pt idx="43">
                  <c:v>87.2</c:v>
                </c:pt>
                <c:pt idx="44">
                  <c:v>87.7</c:v>
                </c:pt>
                <c:pt idx="45">
                  <c:v>87.69</c:v>
                </c:pt>
                <c:pt idx="46">
                  <c:v>90.22</c:v>
                </c:pt>
                <c:pt idx="47">
                  <c:v>89</c:v>
                </c:pt>
              </c:numCache>
            </c:numRef>
          </c:val>
          <c:extLst>
            <c:ext xmlns:c16="http://schemas.microsoft.com/office/drawing/2014/chart" uri="{C3380CC4-5D6E-409C-BE32-E72D297353CC}">
              <c16:uniqueId val="{00000001-E89D-4781-8CFB-E7A380CA17C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0.43099999999999999</c:v>
                </c:pt>
                <c:pt idx="11">
                  <c:v>45.27</c:v>
                </c:pt>
                <c:pt idx="12">
                  <c:v>159.19999999999999</c:v>
                </c:pt>
                <c:pt idx="13">
                  <c:v>183.68600000000001</c:v>
                </c:pt>
                <c:pt idx="14">
                  <c:v>283.608</c:v>
                </c:pt>
                <c:pt idx="15">
                  <c:v>312.64400000000001</c:v>
                </c:pt>
                <c:pt idx="16">
                  <c:v>428.87299999999999</c:v>
                </c:pt>
                <c:pt idx="17">
                  <c:v>696.20399999999995</c:v>
                </c:pt>
                <c:pt idx="18">
                  <c:v>800.92399999999998</c:v>
                </c:pt>
                <c:pt idx="19">
                  <c:v>818.14300000000003</c:v>
                </c:pt>
                <c:pt idx="20">
                  <c:v>733.63499999999999</c:v>
                </c:pt>
                <c:pt idx="21">
                  <c:v>809.76300000000003</c:v>
                </c:pt>
                <c:pt idx="22">
                  <c:v>777.52499999999998</c:v>
                </c:pt>
                <c:pt idx="23">
                  <c:v>756.53599999999994</c:v>
                </c:pt>
                <c:pt idx="24">
                  <c:v>749.95399999999995</c:v>
                </c:pt>
                <c:pt idx="25">
                  <c:v>648.93799999999999</c:v>
                </c:pt>
                <c:pt idx="26">
                  <c:v>647.97500000000002</c:v>
                </c:pt>
                <c:pt idx="27">
                  <c:v>675.07600000000002</c:v>
                </c:pt>
                <c:pt idx="28">
                  <c:v>668.35900000000004</c:v>
                </c:pt>
                <c:pt idx="29">
                  <c:v>670.66200000000003</c:v>
                </c:pt>
                <c:pt idx="30">
                  <c:v>471.44200000000001</c:v>
                </c:pt>
                <c:pt idx="31">
                  <c:v>354.07600000000002</c:v>
                </c:pt>
                <c:pt idx="32">
                  <c:v>170.529</c:v>
                </c:pt>
                <c:pt idx="33">
                  <c:v>88.491</c:v>
                </c:pt>
                <c:pt idx="34">
                  <c:v>57.271000000000001</c:v>
                </c:pt>
                <c:pt idx="35">
                  <c:v>21.5</c:v>
                </c:pt>
                <c:pt idx="36">
                  <c:v>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89D-4781-8CFB-E7A380CA17C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129.80000000000001</c:v>
                </c:pt>
                <c:pt idx="1">
                  <c:v>104.4</c:v>
                </c:pt>
                <c:pt idx="2">
                  <c:v>89.6</c:v>
                </c:pt>
                <c:pt idx="3">
                  <c:v>83.3</c:v>
                </c:pt>
                <c:pt idx="4">
                  <c:v>75.599999999999994</c:v>
                </c:pt>
                <c:pt idx="5">
                  <c:v>59.1</c:v>
                </c:pt>
                <c:pt idx="6">
                  <c:v>48.8</c:v>
                </c:pt>
                <c:pt idx="7">
                  <c:v>34.9</c:v>
                </c:pt>
                <c:pt idx="8">
                  <c:v>25.8</c:v>
                </c:pt>
                <c:pt idx="9">
                  <c:v>37.1</c:v>
                </c:pt>
                <c:pt idx="10">
                  <c:v>43.7</c:v>
                </c:pt>
                <c:pt idx="11">
                  <c:v>40.700000000000003</c:v>
                </c:pt>
                <c:pt idx="12">
                  <c:v>34.1</c:v>
                </c:pt>
                <c:pt idx="13">
                  <c:v>34.200000000000003</c:v>
                </c:pt>
                <c:pt idx="14">
                  <c:v>37.200000000000003</c:v>
                </c:pt>
                <c:pt idx="15">
                  <c:v>39.9</c:v>
                </c:pt>
                <c:pt idx="16">
                  <c:v>47.4</c:v>
                </c:pt>
                <c:pt idx="17">
                  <c:v>47.4</c:v>
                </c:pt>
                <c:pt idx="18">
                  <c:v>36.200000000000003</c:v>
                </c:pt>
                <c:pt idx="19">
                  <c:v>35.799999999999997</c:v>
                </c:pt>
                <c:pt idx="20">
                  <c:v>40.799999999999997</c:v>
                </c:pt>
                <c:pt idx="21">
                  <c:v>57.9</c:v>
                </c:pt>
                <c:pt idx="22">
                  <c:v>75.400000000000006</c:v>
                </c:pt>
                <c:pt idx="23">
                  <c:v>102.9</c:v>
                </c:pt>
                <c:pt idx="24">
                  <c:v>138.69999999999999</c:v>
                </c:pt>
                <c:pt idx="25">
                  <c:v>173.4</c:v>
                </c:pt>
                <c:pt idx="26">
                  <c:v>194.1</c:v>
                </c:pt>
                <c:pt idx="27">
                  <c:v>202.8</c:v>
                </c:pt>
                <c:pt idx="28">
                  <c:v>224.7</c:v>
                </c:pt>
                <c:pt idx="29">
                  <c:v>207.2</c:v>
                </c:pt>
                <c:pt idx="30">
                  <c:v>221.1</c:v>
                </c:pt>
                <c:pt idx="31">
                  <c:v>238.4</c:v>
                </c:pt>
                <c:pt idx="32">
                  <c:v>265</c:v>
                </c:pt>
                <c:pt idx="33">
                  <c:v>284.60000000000002</c:v>
                </c:pt>
                <c:pt idx="34">
                  <c:v>272.7</c:v>
                </c:pt>
                <c:pt idx="35">
                  <c:v>271.7</c:v>
                </c:pt>
                <c:pt idx="36">
                  <c:v>290.39999999999998</c:v>
                </c:pt>
                <c:pt idx="37">
                  <c:v>317.2</c:v>
                </c:pt>
                <c:pt idx="38">
                  <c:v>297.5</c:v>
                </c:pt>
                <c:pt idx="39">
                  <c:v>280.2</c:v>
                </c:pt>
                <c:pt idx="40">
                  <c:v>261.60000000000002</c:v>
                </c:pt>
                <c:pt idx="41">
                  <c:v>249.3</c:v>
                </c:pt>
                <c:pt idx="42">
                  <c:v>238.2</c:v>
                </c:pt>
                <c:pt idx="43">
                  <c:v>216.3</c:v>
                </c:pt>
                <c:pt idx="44">
                  <c:v>182.3</c:v>
                </c:pt>
                <c:pt idx="45">
                  <c:v>160.1</c:v>
                </c:pt>
                <c:pt idx="46">
                  <c:v>138</c:v>
                </c:pt>
                <c:pt idx="47">
                  <c:v>142.6</c:v>
                </c:pt>
              </c:numCache>
            </c:numRef>
          </c:val>
          <c:extLst>
            <c:ext xmlns:c16="http://schemas.microsoft.com/office/drawing/2014/chart" uri="{C3380CC4-5D6E-409C-BE32-E72D297353CC}">
              <c16:uniqueId val="{00000003-E89D-4781-8CFB-E7A380CA17C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46.08</c:v>
                </c:pt>
                <c:pt idx="1">
                  <c:v>39.85</c:v>
                </c:pt>
                <c:pt idx="2">
                  <c:v>43.14</c:v>
                </c:pt>
                <c:pt idx="3">
                  <c:v>38.24</c:v>
                </c:pt>
                <c:pt idx="4">
                  <c:v>37.729999999999997</c:v>
                </c:pt>
                <c:pt idx="5">
                  <c:v>37.159999999999997</c:v>
                </c:pt>
                <c:pt idx="6">
                  <c:v>35.28</c:v>
                </c:pt>
                <c:pt idx="7">
                  <c:v>38.700000000000003</c:v>
                </c:pt>
                <c:pt idx="8">
                  <c:v>37.119999999999997</c:v>
                </c:pt>
                <c:pt idx="9">
                  <c:v>36.6</c:v>
                </c:pt>
                <c:pt idx="10">
                  <c:v>41.5</c:v>
                </c:pt>
                <c:pt idx="11">
                  <c:v>42.47</c:v>
                </c:pt>
                <c:pt idx="12">
                  <c:v>44.71</c:v>
                </c:pt>
                <c:pt idx="13">
                  <c:v>43.36</c:v>
                </c:pt>
                <c:pt idx="14">
                  <c:v>50.17</c:v>
                </c:pt>
                <c:pt idx="15">
                  <c:v>54.88</c:v>
                </c:pt>
                <c:pt idx="16">
                  <c:v>57.88</c:v>
                </c:pt>
                <c:pt idx="17">
                  <c:v>54.39</c:v>
                </c:pt>
                <c:pt idx="18">
                  <c:v>58.18</c:v>
                </c:pt>
                <c:pt idx="19">
                  <c:v>59.52</c:v>
                </c:pt>
                <c:pt idx="20">
                  <c:v>59.7</c:v>
                </c:pt>
                <c:pt idx="21">
                  <c:v>60.7</c:v>
                </c:pt>
                <c:pt idx="22">
                  <c:v>62.12</c:v>
                </c:pt>
                <c:pt idx="23">
                  <c:v>60.59</c:v>
                </c:pt>
                <c:pt idx="24">
                  <c:v>61.07</c:v>
                </c:pt>
                <c:pt idx="25">
                  <c:v>59.82</c:v>
                </c:pt>
                <c:pt idx="26">
                  <c:v>61.41</c:v>
                </c:pt>
                <c:pt idx="27">
                  <c:v>57.86</c:v>
                </c:pt>
                <c:pt idx="28">
                  <c:v>59.43</c:v>
                </c:pt>
                <c:pt idx="29">
                  <c:v>61.14</c:v>
                </c:pt>
                <c:pt idx="30">
                  <c:v>64.88</c:v>
                </c:pt>
                <c:pt idx="31">
                  <c:v>60.89</c:v>
                </c:pt>
                <c:pt idx="32">
                  <c:v>58.96</c:v>
                </c:pt>
                <c:pt idx="33">
                  <c:v>62.16</c:v>
                </c:pt>
                <c:pt idx="34">
                  <c:v>57.85</c:v>
                </c:pt>
                <c:pt idx="35">
                  <c:v>53.17</c:v>
                </c:pt>
                <c:pt idx="36">
                  <c:v>58.31</c:v>
                </c:pt>
                <c:pt idx="37">
                  <c:v>60.94</c:v>
                </c:pt>
                <c:pt idx="38">
                  <c:v>63.93</c:v>
                </c:pt>
                <c:pt idx="39">
                  <c:v>65.069999999999993</c:v>
                </c:pt>
                <c:pt idx="40">
                  <c:v>61.65</c:v>
                </c:pt>
                <c:pt idx="41">
                  <c:v>62.93</c:v>
                </c:pt>
                <c:pt idx="42">
                  <c:v>62.11</c:v>
                </c:pt>
                <c:pt idx="43">
                  <c:v>59.13</c:v>
                </c:pt>
                <c:pt idx="44">
                  <c:v>60.37</c:v>
                </c:pt>
                <c:pt idx="45">
                  <c:v>60.31</c:v>
                </c:pt>
                <c:pt idx="46">
                  <c:v>51.07</c:v>
                </c:pt>
                <c:pt idx="47">
                  <c:v>51.36</c:v>
                </c:pt>
              </c:numCache>
            </c:numRef>
          </c:val>
          <c:extLst>
            <c:ext xmlns:c16="http://schemas.microsoft.com/office/drawing/2014/chart" uri="{C3380CC4-5D6E-409C-BE32-E72D297353CC}">
              <c16:uniqueId val="{00000000-06C2-4866-89CF-A1675771FF2F}"/>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46.02</c:v>
                </c:pt>
                <c:pt idx="1">
                  <c:v>39.65</c:v>
                </c:pt>
                <c:pt idx="2">
                  <c:v>42.27</c:v>
                </c:pt>
                <c:pt idx="3">
                  <c:v>38.08</c:v>
                </c:pt>
                <c:pt idx="4">
                  <c:v>38.01</c:v>
                </c:pt>
                <c:pt idx="5">
                  <c:v>36.82</c:v>
                </c:pt>
                <c:pt idx="6">
                  <c:v>35.18</c:v>
                </c:pt>
                <c:pt idx="7">
                  <c:v>38.01</c:v>
                </c:pt>
                <c:pt idx="8">
                  <c:v>37.36</c:v>
                </c:pt>
                <c:pt idx="9">
                  <c:v>36.47</c:v>
                </c:pt>
                <c:pt idx="10">
                  <c:v>41.18</c:v>
                </c:pt>
                <c:pt idx="11">
                  <c:v>42.68</c:v>
                </c:pt>
                <c:pt idx="12">
                  <c:v>44.76</c:v>
                </c:pt>
                <c:pt idx="13">
                  <c:v>43.35</c:v>
                </c:pt>
                <c:pt idx="14">
                  <c:v>49.74</c:v>
                </c:pt>
                <c:pt idx="15">
                  <c:v>53.05</c:v>
                </c:pt>
                <c:pt idx="16">
                  <c:v>57.89</c:v>
                </c:pt>
                <c:pt idx="17">
                  <c:v>54.35</c:v>
                </c:pt>
                <c:pt idx="18">
                  <c:v>56.72</c:v>
                </c:pt>
                <c:pt idx="19">
                  <c:v>59.35</c:v>
                </c:pt>
                <c:pt idx="20">
                  <c:v>59.66</c:v>
                </c:pt>
                <c:pt idx="21">
                  <c:v>60.52</c:v>
                </c:pt>
                <c:pt idx="22">
                  <c:v>61.48</c:v>
                </c:pt>
                <c:pt idx="23">
                  <c:v>60.16</c:v>
                </c:pt>
                <c:pt idx="24">
                  <c:v>60.17</c:v>
                </c:pt>
                <c:pt idx="25">
                  <c:v>59.43</c:v>
                </c:pt>
                <c:pt idx="26">
                  <c:v>60.95</c:v>
                </c:pt>
                <c:pt idx="27">
                  <c:v>57.7</c:v>
                </c:pt>
                <c:pt idx="28">
                  <c:v>58.88</c:v>
                </c:pt>
                <c:pt idx="29">
                  <c:v>60.97</c:v>
                </c:pt>
                <c:pt idx="30">
                  <c:v>64.930000000000007</c:v>
                </c:pt>
                <c:pt idx="31">
                  <c:v>59.83</c:v>
                </c:pt>
                <c:pt idx="32">
                  <c:v>57.68</c:v>
                </c:pt>
                <c:pt idx="33">
                  <c:v>61.67</c:v>
                </c:pt>
                <c:pt idx="34">
                  <c:v>57.42</c:v>
                </c:pt>
                <c:pt idx="35">
                  <c:v>52.7</c:v>
                </c:pt>
                <c:pt idx="36">
                  <c:v>57.55</c:v>
                </c:pt>
                <c:pt idx="37">
                  <c:v>61.07</c:v>
                </c:pt>
                <c:pt idx="38">
                  <c:v>63.85</c:v>
                </c:pt>
                <c:pt idx="39">
                  <c:v>64.010000000000005</c:v>
                </c:pt>
                <c:pt idx="40">
                  <c:v>61.67</c:v>
                </c:pt>
                <c:pt idx="41">
                  <c:v>63.19</c:v>
                </c:pt>
                <c:pt idx="42">
                  <c:v>61.17</c:v>
                </c:pt>
                <c:pt idx="43">
                  <c:v>59.34</c:v>
                </c:pt>
                <c:pt idx="44">
                  <c:v>60.01</c:v>
                </c:pt>
                <c:pt idx="45">
                  <c:v>60</c:v>
                </c:pt>
                <c:pt idx="46">
                  <c:v>50.82</c:v>
                </c:pt>
                <c:pt idx="47">
                  <c:v>50.28</c:v>
                </c:pt>
              </c:numCache>
            </c:numRef>
          </c:val>
          <c:extLst>
            <c:ext xmlns:c16="http://schemas.microsoft.com/office/drawing/2014/chart" uri="{C3380CC4-5D6E-409C-BE32-E72D297353CC}">
              <c16:uniqueId val="{00000001-06C2-4866-89CF-A1675771FF2F}"/>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44.766300000000001</c:v>
                </c:pt>
                <c:pt idx="1">
                  <c:v>38.648000000000003</c:v>
                </c:pt>
                <c:pt idx="2">
                  <c:v>42.084200000000003</c:v>
                </c:pt>
                <c:pt idx="3">
                  <c:v>37.091299999999997</c:v>
                </c:pt>
                <c:pt idx="4">
                  <c:v>37.5169</c:v>
                </c:pt>
                <c:pt idx="5">
                  <c:v>37.624400000000001</c:v>
                </c:pt>
                <c:pt idx="6">
                  <c:v>36.117199999999997</c:v>
                </c:pt>
                <c:pt idx="7">
                  <c:v>39.189399999999999</c:v>
                </c:pt>
                <c:pt idx="8">
                  <c:v>36.248100000000001</c:v>
                </c:pt>
                <c:pt idx="9">
                  <c:v>36.658200000000001</c:v>
                </c:pt>
                <c:pt idx="10">
                  <c:v>41.653799999999997</c:v>
                </c:pt>
                <c:pt idx="11">
                  <c:v>41.242100000000001</c:v>
                </c:pt>
                <c:pt idx="12">
                  <c:v>44.3979</c:v>
                </c:pt>
                <c:pt idx="13">
                  <c:v>41.625100000000003</c:v>
                </c:pt>
                <c:pt idx="14">
                  <c:v>46.319400000000002</c:v>
                </c:pt>
                <c:pt idx="15">
                  <c:v>50.420200000000001</c:v>
                </c:pt>
                <c:pt idx="16">
                  <c:v>56.0595</c:v>
                </c:pt>
                <c:pt idx="17">
                  <c:v>54.476700000000001</c:v>
                </c:pt>
                <c:pt idx="18">
                  <c:v>57.031300000000002</c:v>
                </c:pt>
                <c:pt idx="19">
                  <c:v>57.732799999999997</c:v>
                </c:pt>
                <c:pt idx="20">
                  <c:v>59.312100000000001</c:v>
                </c:pt>
                <c:pt idx="21">
                  <c:v>57.053899999999999</c:v>
                </c:pt>
                <c:pt idx="22">
                  <c:v>58.347499999999997</c:v>
                </c:pt>
                <c:pt idx="23">
                  <c:v>56.620199999999997</c:v>
                </c:pt>
                <c:pt idx="24">
                  <c:v>57.151200000000003</c:v>
                </c:pt>
                <c:pt idx="25">
                  <c:v>54.576999999999998</c:v>
                </c:pt>
                <c:pt idx="26">
                  <c:v>57.540199999999999</c:v>
                </c:pt>
                <c:pt idx="27">
                  <c:v>54.110500000000002</c:v>
                </c:pt>
                <c:pt idx="28">
                  <c:v>54.183</c:v>
                </c:pt>
                <c:pt idx="29">
                  <c:v>60.7027</c:v>
                </c:pt>
                <c:pt idx="30">
                  <c:v>60.839199999999998</c:v>
                </c:pt>
                <c:pt idx="31">
                  <c:v>56.994300000000003</c:v>
                </c:pt>
                <c:pt idx="32">
                  <c:v>56.501300000000001</c:v>
                </c:pt>
                <c:pt idx="33">
                  <c:v>59.281399999999998</c:v>
                </c:pt>
                <c:pt idx="34">
                  <c:v>56.147399999999998</c:v>
                </c:pt>
                <c:pt idx="35">
                  <c:v>52.887700000000002</c:v>
                </c:pt>
                <c:pt idx="36">
                  <c:v>57.003</c:v>
                </c:pt>
                <c:pt idx="37">
                  <c:v>59.366999999999997</c:v>
                </c:pt>
                <c:pt idx="38">
                  <c:v>59.5501</c:v>
                </c:pt>
                <c:pt idx="39">
                  <c:v>60.425699999999999</c:v>
                </c:pt>
                <c:pt idx="40">
                  <c:v>58.046799999999998</c:v>
                </c:pt>
                <c:pt idx="41">
                  <c:v>59.035200000000003</c:v>
                </c:pt>
                <c:pt idx="42">
                  <c:v>58.744599999999998</c:v>
                </c:pt>
                <c:pt idx="43">
                  <c:v>56.085599999999999</c:v>
                </c:pt>
                <c:pt idx="44">
                  <c:v>55.703600000000002</c:v>
                </c:pt>
                <c:pt idx="45">
                  <c:v>57.454999999999998</c:v>
                </c:pt>
                <c:pt idx="46">
                  <c:v>49.189799999999998</c:v>
                </c:pt>
                <c:pt idx="47">
                  <c:v>49.844000000000001</c:v>
                </c:pt>
              </c:numCache>
            </c:numRef>
          </c:val>
          <c:extLst>
            <c:ext xmlns:c16="http://schemas.microsoft.com/office/drawing/2014/chart" uri="{C3380CC4-5D6E-409C-BE32-E72D297353CC}">
              <c16:uniqueId val="{00000002-06C2-4866-89CF-A1675771FF2F}"/>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43.432699999999997</c:v>
                </c:pt>
                <c:pt idx="1">
                  <c:v>37.6616</c:v>
                </c:pt>
                <c:pt idx="2">
                  <c:v>40.869500000000002</c:v>
                </c:pt>
                <c:pt idx="3">
                  <c:v>36.488399999999999</c:v>
                </c:pt>
                <c:pt idx="4">
                  <c:v>37.247900000000001</c:v>
                </c:pt>
                <c:pt idx="5">
                  <c:v>37.283099999999997</c:v>
                </c:pt>
                <c:pt idx="6">
                  <c:v>35.509500000000003</c:v>
                </c:pt>
                <c:pt idx="7">
                  <c:v>39.025799999999997</c:v>
                </c:pt>
                <c:pt idx="8">
                  <c:v>36.029800000000002</c:v>
                </c:pt>
                <c:pt idx="9">
                  <c:v>36.065399999999997</c:v>
                </c:pt>
                <c:pt idx="10">
                  <c:v>40.624899999999997</c:v>
                </c:pt>
                <c:pt idx="11">
                  <c:v>41.571599999999997</c:v>
                </c:pt>
                <c:pt idx="12">
                  <c:v>43.826300000000003</c:v>
                </c:pt>
                <c:pt idx="13">
                  <c:v>40.798499999999997</c:v>
                </c:pt>
                <c:pt idx="14">
                  <c:v>47.177500000000002</c:v>
                </c:pt>
                <c:pt idx="15">
                  <c:v>50.578600000000002</c:v>
                </c:pt>
                <c:pt idx="16">
                  <c:v>55.418300000000002</c:v>
                </c:pt>
                <c:pt idx="17">
                  <c:v>53.724499999999999</c:v>
                </c:pt>
                <c:pt idx="18">
                  <c:v>55.646799999999999</c:v>
                </c:pt>
                <c:pt idx="19">
                  <c:v>58.135399999999997</c:v>
                </c:pt>
                <c:pt idx="20">
                  <c:v>57.365499999999997</c:v>
                </c:pt>
                <c:pt idx="21">
                  <c:v>56.269500000000001</c:v>
                </c:pt>
                <c:pt idx="22">
                  <c:v>57.2286</c:v>
                </c:pt>
                <c:pt idx="23">
                  <c:v>55.861400000000003</c:v>
                </c:pt>
                <c:pt idx="24">
                  <c:v>56.508800000000001</c:v>
                </c:pt>
                <c:pt idx="25">
                  <c:v>53.848700000000001</c:v>
                </c:pt>
                <c:pt idx="26">
                  <c:v>57.083100000000002</c:v>
                </c:pt>
                <c:pt idx="27">
                  <c:v>53.3551</c:v>
                </c:pt>
                <c:pt idx="28">
                  <c:v>53.402799999999999</c:v>
                </c:pt>
                <c:pt idx="29">
                  <c:v>59.484000000000002</c:v>
                </c:pt>
                <c:pt idx="30">
                  <c:v>60.775500000000001</c:v>
                </c:pt>
                <c:pt idx="31">
                  <c:v>56.268900000000002</c:v>
                </c:pt>
                <c:pt idx="32">
                  <c:v>56.257800000000003</c:v>
                </c:pt>
                <c:pt idx="33">
                  <c:v>58.028399999999998</c:v>
                </c:pt>
                <c:pt idx="34">
                  <c:v>55.738100000000003</c:v>
                </c:pt>
                <c:pt idx="35">
                  <c:v>51.68</c:v>
                </c:pt>
                <c:pt idx="36">
                  <c:v>57.185099999999998</c:v>
                </c:pt>
                <c:pt idx="37">
                  <c:v>58.475700000000003</c:v>
                </c:pt>
                <c:pt idx="38">
                  <c:v>58.429600000000001</c:v>
                </c:pt>
                <c:pt idx="39">
                  <c:v>59.681100000000001</c:v>
                </c:pt>
                <c:pt idx="40">
                  <c:v>57.076099999999997</c:v>
                </c:pt>
                <c:pt idx="41">
                  <c:v>58.473100000000002</c:v>
                </c:pt>
                <c:pt idx="42">
                  <c:v>57.750900000000001</c:v>
                </c:pt>
                <c:pt idx="43">
                  <c:v>54.906799999999997</c:v>
                </c:pt>
                <c:pt idx="44">
                  <c:v>56.241799999999998</c:v>
                </c:pt>
                <c:pt idx="45">
                  <c:v>56.549199999999999</c:v>
                </c:pt>
                <c:pt idx="46">
                  <c:v>48.2956</c:v>
                </c:pt>
                <c:pt idx="47">
                  <c:v>49.689599999999999</c:v>
                </c:pt>
              </c:numCache>
            </c:numRef>
          </c:val>
          <c:extLst>
            <c:ext xmlns:c16="http://schemas.microsoft.com/office/drawing/2014/chart" uri="{C3380CC4-5D6E-409C-BE32-E72D297353CC}">
              <c16:uniqueId val="{00000003-06C2-4866-89CF-A1675771FF2F}"/>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271.80829999999997</c:v>
                </c:pt>
                <c:pt idx="1">
                  <c:v>229.17169999999999</c:v>
                </c:pt>
                <c:pt idx="2">
                  <c:v>240.88079999999999</c:v>
                </c:pt>
                <c:pt idx="3">
                  <c:v>214.33840000000001</c:v>
                </c:pt>
                <c:pt idx="4">
                  <c:v>218.39080000000001</c:v>
                </c:pt>
                <c:pt idx="5">
                  <c:v>212.56620000000001</c:v>
                </c:pt>
                <c:pt idx="6">
                  <c:v>203.04390000000001</c:v>
                </c:pt>
                <c:pt idx="7">
                  <c:v>228.4342</c:v>
                </c:pt>
                <c:pt idx="8">
                  <c:v>241.08789999999999</c:v>
                </c:pt>
                <c:pt idx="9">
                  <c:v>196.07839999999999</c:v>
                </c:pt>
                <c:pt idx="10">
                  <c:v>228.1234</c:v>
                </c:pt>
                <c:pt idx="11">
                  <c:v>240.3579</c:v>
                </c:pt>
                <c:pt idx="12">
                  <c:v>248.47579999999999</c:v>
                </c:pt>
                <c:pt idx="13">
                  <c:v>247.29339999999999</c:v>
                </c:pt>
                <c:pt idx="14">
                  <c:v>312.17079999999999</c:v>
                </c:pt>
                <c:pt idx="15">
                  <c:v>320.45330000000001</c:v>
                </c:pt>
                <c:pt idx="16">
                  <c:v>375.41550000000001</c:v>
                </c:pt>
                <c:pt idx="17">
                  <c:v>363.37130000000002</c:v>
                </c:pt>
                <c:pt idx="18">
                  <c:v>394.46679999999998</c:v>
                </c:pt>
                <c:pt idx="19">
                  <c:v>420.06220000000002</c:v>
                </c:pt>
                <c:pt idx="20">
                  <c:v>408.55489999999998</c:v>
                </c:pt>
                <c:pt idx="21">
                  <c:v>420.1515</c:v>
                </c:pt>
                <c:pt idx="22">
                  <c:v>428.11520000000002</c:v>
                </c:pt>
                <c:pt idx="23">
                  <c:v>420.71230000000003</c:v>
                </c:pt>
                <c:pt idx="24">
                  <c:v>410.06290000000001</c:v>
                </c:pt>
                <c:pt idx="25">
                  <c:v>406.51</c:v>
                </c:pt>
                <c:pt idx="26">
                  <c:v>421.78809999999999</c:v>
                </c:pt>
                <c:pt idx="27">
                  <c:v>397.31259999999997</c:v>
                </c:pt>
                <c:pt idx="28">
                  <c:v>410.45549999999997</c:v>
                </c:pt>
                <c:pt idx="29">
                  <c:v>443.70609999999999</c:v>
                </c:pt>
                <c:pt idx="30">
                  <c:v>453.47089999999997</c:v>
                </c:pt>
                <c:pt idx="31">
                  <c:v>430.12950000000001</c:v>
                </c:pt>
                <c:pt idx="32">
                  <c:v>417.60449999999997</c:v>
                </c:pt>
                <c:pt idx="33">
                  <c:v>421.43970000000002</c:v>
                </c:pt>
                <c:pt idx="34">
                  <c:v>402.53449999999998</c:v>
                </c:pt>
                <c:pt idx="35">
                  <c:v>345.92809999999997</c:v>
                </c:pt>
                <c:pt idx="36">
                  <c:v>358.17649999999998</c:v>
                </c:pt>
                <c:pt idx="37">
                  <c:v>384.56639999999999</c:v>
                </c:pt>
                <c:pt idx="38">
                  <c:v>422.86509999999998</c:v>
                </c:pt>
                <c:pt idx="39">
                  <c:v>432.22809999999998</c:v>
                </c:pt>
                <c:pt idx="40">
                  <c:v>411.8562</c:v>
                </c:pt>
                <c:pt idx="41">
                  <c:v>408.34539999999998</c:v>
                </c:pt>
                <c:pt idx="42">
                  <c:v>399.8732</c:v>
                </c:pt>
                <c:pt idx="43">
                  <c:v>381.69779999999997</c:v>
                </c:pt>
                <c:pt idx="44">
                  <c:v>361.6687</c:v>
                </c:pt>
                <c:pt idx="45">
                  <c:v>327.96510000000001</c:v>
                </c:pt>
                <c:pt idx="46">
                  <c:v>250.0693</c:v>
                </c:pt>
                <c:pt idx="47">
                  <c:v>238.3537</c:v>
                </c:pt>
              </c:numCache>
            </c:numRef>
          </c:val>
          <c:extLst>
            <c:ext xmlns:c16="http://schemas.microsoft.com/office/drawing/2014/chart" uri="{C3380CC4-5D6E-409C-BE32-E72D297353CC}">
              <c16:uniqueId val="{00000004-06C2-4866-89CF-A1675771FF2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E53D-4DCF-8373-24993A27E3F7}"/>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372.25619999999998</c:v>
                </c:pt>
                <c:pt idx="1">
                  <c:v>368.37020000000001</c:v>
                </c:pt>
                <c:pt idx="2">
                  <c:v>371.05220000000003</c:v>
                </c:pt>
                <c:pt idx="3">
                  <c:v>368.27809999999999</c:v>
                </c:pt>
                <c:pt idx="4">
                  <c:v>357.99189999999999</c:v>
                </c:pt>
                <c:pt idx="5">
                  <c:v>376.1035</c:v>
                </c:pt>
                <c:pt idx="6">
                  <c:v>363.10289999999998</c:v>
                </c:pt>
                <c:pt idx="7">
                  <c:v>369.56670000000003</c:v>
                </c:pt>
                <c:pt idx="8">
                  <c:v>371.19619999999998</c:v>
                </c:pt>
                <c:pt idx="9">
                  <c:v>366.06880000000001</c:v>
                </c:pt>
                <c:pt idx="10">
                  <c:v>363.71260000000001</c:v>
                </c:pt>
                <c:pt idx="11">
                  <c:v>335.51519999999999</c:v>
                </c:pt>
                <c:pt idx="12">
                  <c:v>311.96159999999998</c:v>
                </c:pt>
                <c:pt idx="13">
                  <c:v>306.05759999999998</c:v>
                </c:pt>
                <c:pt idx="14">
                  <c:v>302.59109999999998</c:v>
                </c:pt>
                <c:pt idx="15">
                  <c:v>304.32</c:v>
                </c:pt>
                <c:pt idx="16">
                  <c:v>286.9461</c:v>
                </c:pt>
                <c:pt idx="17">
                  <c:v>245.3871</c:v>
                </c:pt>
                <c:pt idx="18">
                  <c:v>213.4288</c:v>
                </c:pt>
                <c:pt idx="19">
                  <c:v>199.55330000000001</c:v>
                </c:pt>
                <c:pt idx="20">
                  <c:v>216.8563</c:v>
                </c:pt>
                <c:pt idx="21">
                  <c:v>198.74760000000001</c:v>
                </c:pt>
                <c:pt idx="22">
                  <c:v>193.2713</c:v>
                </c:pt>
                <c:pt idx="23">
                  <c:v>208.4547</c:v>
                </c:pt>
                <c:pt idx="24">
                  <c:v>191.89680000000001</c:v>
                </c:pt>
                <c:pt idx="25">
                  <c:v>221.6463</c:v>
                </c:pt>
                <c:pt idx="26">
                  <c:v>221.16149999999999</c:v>
                </c:pt>
                <c:pt idx="27">
                  <c:v>209.2937</c:v>
                </c:pt>
                <c:pt idx="28">
                  <c:v>222.95609999999999</c:v>
                </c:pt>
                <c:pt idx="29">
                  <c:v>245.89320000000001</c:v>
                </c:pt>
                <c:pt idx="30">
                  <c:v>280.43729999999999</c:v>
                </c:pt>
                <c:pt idx="31">
                  <c:v>303.04169999999999</c:v>
                </c:pt>
                <c:pt idx="32">
                  <c:v>344.08370000000002</c:v>
                </c:pt>
                <c:pt idx="33">
                  <c:v>358.05509999999998</c:v>
                </c:pt>
                <c:pt idx="34">
                  <c:v>371.73059999999998</c:v>
                </c:pt>
                <c:pt idx="35">
                  <c:v>369.27760000000001</c:v>
                </c:pt>
                <c:pt idx="36">
                  <c:v>372.89420000000001</c:v>
                </c:pt>
                <c:pt idx="37">
                  <c:v>369.7801</c:v>
                </c:pt>
                <c:pt idx="38">
                  <c:v>364.16129999999998</c:v>
                </c:pt>
                <c:pt idx="39">
                  <c:v>372.3888</c:v>
                </c:pt>
                <c:pt idx="40">
                  <c:v>371.66460000000001</c:v>
                </c:pt>
                <c:pt idx="41">
                  <c:v>374.09219999999999</c:v>
                </c:pt>
                <c:pt idx="42">
                  <c:v>375.08159999999998</c:v>
                </c:pt>
                <c:pt idx="43">
                  <c:v>376.58069999999998</c:v>
                </c:pt>
                <c:pt idx="44">
                  <c:v>369.90719999999999</c:v>
                </c:pt>
                <c:pt idx="45">
                  <c:v>370.48880000000003</c:v>
                </c:pt>
                <c:pt idx="46">
                  <c:v>368.22329999999999</c:v>
                </c:pt>
                <c:pt idx="47">
                  <c:v>355.18740000000003</c:v>
                </c:pt>
              </c:numCache>
            </c:numRef>
          </c:val>
          <c:extLst>
            <c:ext xmlns:c16="http://schemas.microsoft.com/office/drawing/2014/chart" uri="{C3380CC4-5D6E-409C-BE32-E72D297353CC}">
              <c16:uniqueId val="{00000001-E53D-4DCF-8373-24993A27E3F7}"/>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431.25560000000002</c:v>
                </c:pt>
                <c:pt idx="1">
                  <c:v>432.09469999999999</c:v>
                </c:pt>
                <c:pt idx="2">
                  <c:v>429.56330000000003</c:v>
                </c:pt>
                <c:pt idx="3">
                  <c:v>429.86520000000002</c:v>
                </c:pt>
                <c:pt idx="4">
                  <c:v>414.93700000000001</c:v>
                </c:pt>
                <c:pt idx="5">
                  <c:v>439.55329999999998</c:v>
                </c:pt>
                <c:pt idx="6">
                  <c:v>418.23039999999997</c:v>
                </c:pt>
                <c:pt idx="7">
                  <c:v>420.21120000000002</c:v>
                </c:pt>
                <c:pt idx="8">
                  <c:v>431.04039999999998</c:v>
                </c:pt>
                <c:pt idx="9">
                  <c:v>424.88499999999999</c:v>
                </c:pt>
                <c:pt idx="10">
                  <c:v>420.26830000000001</c:v>
                </c:pt>
                <c:pt idx="11">
                  <c:v>392.07900000000001</c:v>
                </c:pt>
                <c:pt idx="12">
                  <c:v>337.72089999999997</c:v>
                </c:pt>
                <c:pt idx="13">
                  <c:v>321.80939999999998</c:v>
                </c:pt>
                <c:pt idx="14">
                  <c:v>304.77670000000001</c:v>
                </c:pt>
                <c:pt idx="15">
                  <c:v>291.11989999999997</c:v>
                </c:pt>
                <c:pt idx="16">
                  <c:v>255.56030000000001</c:v>
                </c:pt>
                <c:pt idx="17">
                  <c:v>170.2723</c:v>
                </c:pt>
                <c:pt idx="18">
                  <c:v>83.671199999999999</c:v>
                </c:pt>
                <c:pt idx="19">
                  <c:v>60.428699999999999</c:v>
                </c:pt>
                <c:pt idx="20">
                  <c:v>108.634</c:v>
                </c:pt>
                <c:pt idx="21">
                  <c:v>69.706199999999995</c:v>
                </c:pt>
                <c:pt idx="22">
                  <c:v>55.792900000000003</c:v>
                </c:pt>
                <c:pt idx="23">
                  <c:v>98.924099999999996</c:v>
                </c:pt>
                <c:pt idx="24">
                  <c:v>78.214399999999998</c:v>
                </c:pt>
                <c:pt idx="25">
                  <c:v>139.6276</c:v>
                </c:pt>
                <c:pt idx="26">
                  <c:v>135.14699999999999</c:v>
                </c:pt>
                <c:pt idx="27">
                  <c:v>117.75069999999999</c:v>
                </c:pt>
                <c:pt idx="28">
                  <c:v>153.9272</c:v>
                </c:pt>
                <c:pt idx="29">
                  <c:v>198.36699999999999</c:v>
                </c:pt>
                <c:pt idx="30">
                  <c:v>280.03469999999999</c:v>
                </c:pt>
                <c:pt idx="31">
                  <c:v>329.9588</c:v>
                </c:pt>
                <c:pt idx="32">
                  <c:v>423.71460000000002</c:v>
                </c:pt>
                <c:pt idx="33">
                  <c:v>446.87259999999998</c:v>
                </c:pt>
                <c:pt idx="34">
                  <c:v>468.14319999999998</c:v>
                </c:pt>
                <c:pt idx="35">
                  <c:v>459.36</c:v>
                </c:pt>
                <c:pt idx="36">
                  <c:v>485.74639999999999</c:v>
                </c:pt>
                <c:pt idx="37">
                  <c:v>477.52859999999998</c:v>
                </c:pt>
                <c:pt idx="38">
                  <c:v>457.0034</c:v>
                </c:pt>
                <c:pt idx="39">
                  <c:v>477.84300000000002</c:v>
                </c:pt>
                <c:pt idx="40">
                  <c:v>485.19040000000001</c:v>
                </c:pt>
                <c:pt idx="41">
                  <c:v>491.28489999999999</c:v>
                </c:pt>
                <c:pt idx="42">
                  <c:v>488.69299999999998</c:v>
                </c:pt>
                <c:pt idx="43">
                  <c:v>480.09519999999998</c:v>
                </c:pt>
                <c:pt idx="44">
                  <c:v>455.6345</c:v>
                </c:pt>
                <c:pt idx="45">
                  <c:v>440.58800000000002</c:v>
                </c:pt>
                <c:pt idx="46">
                  <c:v>433.83010000000002</c:v>
                </c:pt>
                <c:pt idx="47">
                  <c:v>429.27300000000002</c:v>
                </c:pt>
              </c:numCache>
            </c:numRef>
          </c:val>
          <c:extLst>
            <c:ext xmlns:c16="http://schemas.microsoft.com/office/drawing/2014/chart" uri="{C3380CC4-5D6E-409C-BE32-E72D297353CC}">
              <c16:uniqueId val="{00000002-E53D-4DCF-8373-24993A27E3F7}"/>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331.46940000000001</c:v>
                </c:pt>
                <c:pt idx="1">
                  <c:v>337.34269999999998</c:v>
                </c:pt>
                <c:pt idx="2">
                  <c:v>343.27409999999998</c:v>
                </c:pt>
                <c:pt idx="3">
                  <c:v>340.08</c:v>
                </c:pt>
                <c:pt idx="4">
                  <c:v>326.04649999999998</c:v>
                </c:pt>
                <c:pt idx="5">
                  <c:v>338.72620000000001</c:v>
                </c:pt>
                <c:pt idx="6">
                  <c:v>325.35849999999999</c:v>
                </c:pt>
                <c:pt idx="7">
                  <c:v>334.16109999999998</c:v>
                </c:pt>
                <c:pt idx="8">
                  <c:v>334.58190000000002</c:v>
                </c:pt>
                <c:pt idx="9">
                  <c:v>329.88350000000003</c:v>
                </c:pt>
                <c:pt idx="10">
                  <c:v>325.81110000000001</c:v>
                </c:pt>
                <c:pt idx="11">
                  <c:v>305.65530000000001</c:v>
                </c:pt>
                <c:pt idx="12">
                  <c:v>258.10230000000001</c:v>
                </c:pt>
                <c:pt idx="13">
                  <c:v>246.70849999999999</c:v>
                </c:pt>
                <c:pt idx="14">
                  <c:v>225.30330000000001</c:v>
                </c:pt>
                <c:pt idx="15">
                  <c:v>218.17689999999999</c:v>
                </c:pt>
                <c:pt idx="16">
                  <c:v>187.1095</c:v>
                </c:pt>
                <c:pt idx="17">
                  <c:v>106.572</c:v>
                </c:pt>
                <c:pt idx="18">
                  <c:v>45.7042</c:v>
                </c:pt>
                <c:pt idx="19">
                  <c:v>26.777200000000001</c:v>
                </c:pt>
                <c:pt idx="20">
                  <c:v>72.865399999999994</c:v>
                </c:pt>
                <c:pt idx="21">
                  <c:v>37.877000000000002</c:v>
                </c:pt>
                <c:pt idx="22">
                  <c:v>16.575700000000001</c:v>
                </c:pt>
                <c:pt idx="23">
                  <c:v>50.910299999999999</c:v>
                </c:pt>
                <c:pt idx="24">
                  <c:v>37.227600000000002</c:v>
                </c:pt>
                <c:pt idx="25">
                  <c:v>90.305899999999994</c:v>
                </c:pt>
                <c:pt idx="26">
                  <c:v>75.715599999999995</c:v>
                </c:pt>
                <c:pt idx="27">
                  <c:v>58.088099999999997</c:v>
                </c:pt>
                <c:pt idx="28">
                  <c:v>82.526899999999998</c:v>
                </c:pt>
                <c:pt idx="29">
                  <c:v>94.813800000000001</c:v>
                </c:pt>
                <c:pt idx="30">
                  <c:v>186.4076</c:v>
                </c:pt>
                <c:pt idx="31">
                  <c:v>225.31</c:v>
                </c:pt>
                <c:pt idx="32">
                  <c:v>313.90949999999998</c:v>
                </c:pt>
                <c:pt idx="33">
                  <c:v>338.72800000000001</c:v>
                </c:pt>
                <c:pt idx="34">
                  <c:v>358.27100000000002</c:v>
                </c:pt>
                <c:pt idx="35">
                  <c:v>354.1703</c:v>
                </c:pt>
                <c:pt idx="36">
                  <c:v>376.50689999999997</c:v>
                </c:pt>
                <c:pt idx="37">
                  <c:v>369.82960000000003</c:v>
                </c:pt>
                <c:pt idx="38">
                  <c:v>353.41489999999999</c:v>
                </c:pt>
                <c:pt idx="39">
                  <c:v>365.56549999999999</c:v>
                </c:pt>
                <c:pt idx="40">
                  <c:v>378.60469999999998</c:v>
                </c:pt>
                <c:pt idx="41">
                  <c:v>377.44069999999999</c:v>
                </c:pt>
                <c:pt idx="42">
                  <c:v>379.5772</c:v>
                </c:pt>
                <c:pt idx="43">
                  <c:v>372.20170000000002</c:v>
                </c:pt>
                <c:pt idx="44">
                  <c:v>356.98349999999999</c:v>
                </c:pt>
                <c:pt idx="45">
                  <c:v>349.85969999999998</c:v>
                </c:pt>
                <c:pt idx="46">
                  <c:v>339.47019999999998</c:v>
                </c:pt>
                <c:pt idx="47">
                  <c:v>333.9753</c:v>
                </c:pt>
              </c:numCache>
            </c:numRef>
          </c:val>
          <c:extLst>
            <c:ext xmlns:c16="http://schemas.microsoft.com/office/drawing/2014/chart" uri="{C3380CC4-5D6E-409C-BE32-E72D297353CC}">
              <c16:uniqueId val="{00000003-E53D-4DCF-8373-24993A27E3F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7064.03</c:v>
                </c:pt>
                <c:pt idx="1">
                  <c:v>6930.97</c:v>
                </c:pt>
                <c:pt idx="2">
                  <c:v>6857.66</c:v>
                </c:pt>
                <c:pt idx="3">
                  <c:v>6698.53</c:v>
                </c:pt>
                <c:pt idx="4">
                  <c:v>6674.88</c:v>
                </c:pt>
                <c:pt idx="5">
                  <c:v>6626.81</c:v>
                </c:pt>
                <c:pt idx="6">
                  <c:v>6528.47</c:v>
                </c:pt>
                <c:pt idx="7">
                  <c:v>6649.05</c:v>
                </c:pt>
                <c:pt idx="8">
                  <c:v>6582.92</c:v>
                </c:pt>
                <c:pt idx="9">
                  <c:v>6521.02</c:v>
                </c:pt>
                <c:pt idx="10">
                  <c:v>6754.5810000000001</c:v>
                </c:pt>
                <c:pt idx="11">
                  <c:v>6703.06</c:v>
                </c:pt>
                <c:pt idx="12">
                  <c:v>6659.42</c:v>
                </c:pt>
                <c:pt idx="13">
                  <c:v>6759.9260000000004</c:v>
                </c:pt>
                <c:pt idx="14">
                  <c:v>7098.9380000000001</c:v>
                </c:pt>
                <c:pt idx="15">
                  <c:v>7195.1840000000002</c:v>
                </c:pt>
                <c:pt idx="16">
                  <c:v>7641.2030000000004</c:v>
                </c:pt>
                <c:pt idx="17">
                  <c:v>7754.2740000000003</c:v>
                </c:pt>
                <c:pt idx="18">
                  <c:v>7954.384</c:v>
                </c:pt>
                <c:pt idx="19">
                  <c:v>7973.0630000000001</c:v>
                </c:pt>
                <c:pt idx="20">
                  <c:v>8075.7250000000004</c:v>
                </c:pt>
                <c:pt idx="21">
                  <c:v>8158.7430000000004</c:v>
                </c:pt>
                <c:pt idx="22">
                  <c:v>8197.6450000000004</c:v>
                </c:pt>
                <c:pt idx="23">
                  <c:v>8272.2459999999992</c:v>
                </c:pt>
                <c:pt idx="24">
                  <c:v>8170.9539999999997</c:v>
                </c:pt>
                <c:pt idx="25">
                  <c:v>8186.4880000000003</c:v>
                </c:pt>
                <c:pt idx="26">
                  <c:v>8237.3250000000007</c:v>
                </c:pt>
                <c:pt idx="27">
                  <c:v>8199.6959999999999</c:v>
                </c:pt>
                <c:pt idx="28">
                  <c:v>8386.7489999999998</c:v>
                </c:pt>
                <c:pt idx="29">
                  <c:v>8350.4120000000003</c:v>
                </c:pt>
                <c:pt idx="30">
                  <c:v>8370.7219999999998</c:v>
                </c:pt>
                <c:pt idx="31">
                  <c:v>8323.3060000000005</c:v>
                </c:pt>
                <c:pt idx="32">
                  <c:v>8258.9590000000007</c:v>
                </c:pt>
                <c:pt idx="33">
                  <c:v>8168.7110000000002</c:v>
                </c:pt>
                <c:pt idx="34">
                  <c:v>8023.9210000000003</c:v>
                </c:pt>
                <c:pt idx="35">
                  <c:v>7800.9</c:v>
                </c:pt>
                <c:pt idx="36">
                  <c:v>7702.64</c:v>
                </c:pt>
                <c:pt idx="37">
                  <c:v>8006.13</c:v>
                </c:pt>
                <c:pt idx="38">
                  <c:v>7986.11</c:v>
                </c:pt>
                <c:pt idx="39">
                  <c:v>8068.97</c:v>
                </c:pt>
                <c:pt idx="40">
                  <c:v>7979.72</c:v>
                </c:pt>
                <c:pt idx="41">
                  <c:v>7913.15</c:v>
                </c:pt>
                <c:pt idx="42">
                  <c:v>7872.43</c:v>
                </c:pt>
                <c:pt idx="43">
                  <c:v>7887.41</c:v>
                </c:pt>
                <c:pt idx="44">
                  <c:v>7784.81</c:v>
                </c:pt>
                <c:pt idx="45">
                  <c:v>7472.52</c:v>
                </c:pt>
                <c:pt idx="46">
                  <c:v>7235.97</c:v>
                </c:pt>
                <c:pt idx="47">
                  <c:v>6973.07</c:v>
                </c:pt>
              </c:numCache>
            </c:numRef>
          </c:val>
          <c:smooth val="0"/>
          <c:extLst>
            <c:ext xmlns:c16="http://schemas.microsoft.com/office/drawing/2014/chart" uri="{C3380CC4-5D6E-409C-BE32-E72D297353CC}">
              <c16:uniqueId val="{00000000-4F50-45E7-918E-1CCDD551A1D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7043.1251199999997</c:v>
                </c:pt>
                <c:pt idx="1">
                  <c:v>6970.5786200000002</c:v>
                </c:pt>
                <c:pt idx="2">
                  <c:v>6882.1953400000002</c:v>
                </c:pt>
                <c:pt idx="3">
                  <c:v>6769.18804</c:v>
                </c:pt>
                <c:pt idx="4">
                  <c:v>6728.7277800000002</c:v>
                </c:pt>
                <c:pt idx="5">
                  <c:v>6711.0462699999998</c:v>
                </c:pt>
                <c:pt idx="6">
                  <c:v>6671.55699</c:v>
                </c:pt>
                <c:pt idx="7">
                  <c:v>6696.4149799999996</c:v>
                </c:pt>
                <c:pt idx="8">
                  <c:v>6619.3462600000003</c:v>
                </c:pt>
                <c:pt idx="9">
                  <c:v>6743.51152</c:v>
                </c:pt>
                <c:pt idx="10">
                  <c:v>6812.1761800000004</c:v>
                </c:pt>
                <c:pt idx="11">
                  <c:v>6845.2668400000002</c:v>
                </c:pt>
                <c:pt idx="12">
                  <c:v>6778.9716099999996</c:v>
                </c:pt>
                <c:pt idx="13">
                  <c:v>6822.4189299999998</c:v>
                </c:pt>
                <c:pt idx="14">
                  <c:v>7168.2365200000004</c:v>
                </c:pt>
                <c:pt idx="15">
                  <c:v>7359.3785799999996</c:v>
                </c:pt>
                <c:pt idx="16">
                  <c:v>7671.2418299999999</c:v>
                </c:pt>
                <c:pt idx="17">
                  <c:v>7806.2275</c:v>
                </c:pt>
                <c:pt idx="18">
                  <c:v>7842.8948200000004</c:v>
                </c:pt>
                <c:pt idx="19">
                  <c:v>8015.24449</c:v>
                </c:pt>
                <c:pt idx="20">
                  <c:v>8073.2712199999996</c:v>
                </c:pt>
                <c:pt idx="21">
                  <c:v>8081.1853899999996</c:v>
                </c:pt>
                <c:pt idx="22">
                  <c:v>8147.5887300000004</c:v>
                </c:pt>
                <c:pt idx="23">
                  <c:v>8228.0288299999993</c:v>
                </c:pt>
                <c:pt idx="24">
                  <c:v>8161.9714299999996</c:v>
                </c:pt>
                <c:pt idx="25">
                  <c:v>8077.7483000000002</c:v>
                </c:pt>
                <c:pt idx="26">
                  <c:v>8097.9368199999999</c:v>
                </c:pt>
                <c:pt idx="27">
                  <c:v>8129.2055300000002</c:v>
                </c:pt>
                <c:pt idx="28">
                  <c:v>8175.0162600000003</c:v>
                </c:pt>
                <c:pt idx="29">
                  <c:v>8233.6314000000002</c:v>
                </c:pt>
                <c:pt idx="30">
                  <c:v>8264.5342999999993</c:v>
                </c:pt>
                <c:pt idx="31">
                  <c:v>8217.9240900000004</c:v>
                </c:pt>
                <c:pt idx="32">
                  <c:v>8191.0193200000003</c:v>
                </c:pt>
                <c:pt idx="33">
                  <c:v>8046.13465</c:v>
                </c:pt>
                <c:pt idx="34">
                  <c:v>7926.0534799999996</c:v>
                </c:pt>
                <c:pt idx="35">
                  <c:v>7762.7718400000003</c:v>
                </c:pt>
                <c:pt idx="36">
                  <c:v>7710.7787900000003</c:v>
                </c:pt>
                <c:pt idx="37">
                  <c:v>7968.6119600000002</c:v>
                </c:pt>
                <c:pt idx="38">
                  <c:v>7993.9260700000004</c:v>
                </c:pt>
                <c:pt idx="39">
                  <c:v>7979.1291000000001</c:v>
                </c:pt>
                <c:pt idx="40">
                  <c:v>7956.8191100000004</c:v>
                </c:pt>
                <c:pt idx="41">
                  <c:v>7866.1125000000002</c:v>
                </c:pt>
                <c:pt idx="42">
                  <c:v>7775.7891399999999</c:v>
                </c:pt>
                <c:pt idx="43">
                  <c:v>7705.0209500000001</c:v>
                </c:pt>
                <c:pt idx="44">
                  <c:v>7739.4885199999999</c:v>
                </c:pt>
                <c:pt idx="45">
                  <c:v>7528.8786700000001</c:v>
                </c:pt>
                <c:pt idx="46">
                  <c:v>7339.3335500000003</c:v>
                </c:pt>
                <c:pt idx="47">
                  <c:v>7175.1867199999997</c:v>
                </c:pt>
              </c:numCache>
            </c:numRef>
          </c:val>
          <c:smooth val="0"/>
          <c:extLst>
            <c:ext xmlns:c16="http://schemas.microsoft.com/office/drawing/2014/chart" uri="{C3380CC4-5D6E-409C-BE32-E72D297353CC}">
              <c16:uniqueId val="{00000001-4F50-45E7-918E-1CCDD551A1D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13</c:v>
                </c:pt>
                <c:pt idx="1">
                  <c:v>MIE 14</c:v>
                </c:pt>
                <c:pt idx="2">
                  <c:v>JUE 15</c:v>
                </c:pt>
                <c:pt idx="3">
                  <c:v>VIE 16</c:v>
                </c:pt>
                <c:pt idx="4">
                  <c:v>SAB 17</c:v>
                </c:pt>
                <c:pt idx="5">
                  <c:v>DOM 18</c:v>
                </c:pt>
                <c:pt idx="6">
                  <c:v>LUN 19</c:v>
                </c:pt>
                <c:pt idx="7">
                  <c:v>MAR 20</c:v>
                </c:pt>
              </c:strCache>
            </c:strRef>
          </c:cat>
          <c:val>
            <c:numRef>
              <c:f>COSTO_OPE_EJEC!$C$8:$C$15</c:f>
              <c:numCache>
                <c:formatCode>#,##0.0</c:formatCode>
                <c:ptCount val="8"/>
                <c:pt idx="0">
                  <c:v>6112818.2007799996</c:v>
                </c:pt>
                <c:pt idx="1">
                  <c:v>5073460.8197600003</c:v>
                </c:pt>
                <c:pt idx="2">
                  <c:v>4703113.4107600003</c:v>
                </c:pt>
                <c:pt idx="3">
                  <c:v>5153520.9017200004</c:v>
                </c:pt>
                <c:pt idx="4">
                  <c:v>3926139.1550199999</c:v>
                </c:pt>
                <c:pt idx="5">
                  <c:v>3288766.1065000002</c:v>
                </c:pt>
                <c:pt idx="6">
                  <c:v>5384065.3234400004</c:v>
                </c:pt>
                <c:pt idx="7">
                  <c:v>5748320.8776399996</c:v>
                </c:pt>
              </c:numCache>
            </c:numRef>
          </c:val>
          <c:extLst>
            <c:ext xmlns:c16="http://schemas.microsoft.com/office/drawing/2014/chart" uri="{C3380CC4-5D6E-409C-BE32-E72D297353CC}">
              <c16:uniqueId val="{00000000-82C5-46F9-BD4F-C42F3E72FEC0}"/>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-4.1515532943182949E-2</c:v>
                </c:pt>
                <c:pt idx="1">
                  <c:v>-0.23700274043768541</c:v>
                </c:pt>
                <c:pt idx="2">
                  <c:v>-7.9111037011311044E-2</c:v>
                </c:pt>
                <c:pt idx="3">
                  <c:v>8.253286142744215E-2</c:v>
                </c:pt>
                <c:pt idx="4">
                  <c:v>-0.12579488297162617</c:v>
                </c:pt>
                <c:pt idx="5">
                  <c:v>-0.10591735752069584</c:v>
                </c:pt>
                <c:pt idx="6">
                  <c:v>8.0910899719510043E-2</c:v>
                </c:pt>
                <c:pt idx="7">
                  <c:v>-3.3269494352133298E-2</c:v>
                </c:pt>
              </c:numCache>
            </c:numRef>
          </c:cat>
          <c:val>
            <c:numRef>
              <c:f>COSTO_OPE_EJEC!$D$8:$D$15</c:f>
              <c:numCache>
                <c:formatCode>#,##0.0</c:formatCode>
                <c:ptCount val="8"/>
                <c:pt idx="0">
                  <c:v>6377587.1293463996</c:v>
                </c:pt>
                <c:pt idx="1">
                  <c:v>6649382.7548874002</c:v>
                </c:pt>
                <c:pt idx="2">
                  <c:v>5107144.9433994005</c:v>
                </c:pt>
                <c:pt idx="3">
                  <c:v>4760613.8209277997</c:v>
                </c:pt>
                <c:pt idx="4">
                  <c:v>4491096.0580577003</c:v>
                </c:pt>
                <c:pt idx="5">
                  <c:v>3678369.2583273998</c:v>
                </c:pt>
                <c:pt idx="6">
                  <c:v>4981044.5290515004</c:v>
                </c:pt>
                <c:pt idx="7">
                  <c:v>5946146.1535112001</c:v>
                </c:pt>
              </c:numCache>
            </c:numRef>
          </c:val>
          <c:extLst>
            <c:ext xmlns:c16="http://schemas.microsoft.com/office/drawing/2014/chart" uri="{C3380CC4-5D6E-409C-BE32-E72D297353CC}">
              <c16:uniqueId val="{00000001-82C5-46F9-BD4F-C42F3E72FEC0}"/>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0</v>
      </c>
    </row>
    <row r="9" spans="1:12" x14ac:dyDescent="0.3">
      <c r="A9" s="1"/>
      <c r="B9" s="4" t="s">
        <v>22</v>
      </c>
      <c r="C9" s="5" t="s">
        <v>30</v>
      </c>
      <c r="D9" s="5" t="s">
        <v>31</v>
      </c>
      <c r="E9" s="5" t="s">
        <v>32</v>
      </c>
      <c r="F9" s="5" t="s">
        <v>33</v>
      </c>
      <c r="G9" s="4" t="s">
        <v>34</v>
      </c>
      <c r="H9" s="4" t="s">
        <v>35</v>
      </c>
      <c r="I9" s="6" t="s">
        <v>36</v>
      </c>
      <c r="J9" s="4">
        <v>0.63</v>
      </c>
      <c r="K9" s="4" t="s">
        <v>37</v>
      </c>
      <c r="L9" s="4">
        <v>60</v>
      </c>
    </row>
    <row r="10" spans="1:12" x14ac:dyDescent="0.3">
      <c r="A10" s="1"/>
      <c r="B10" s="4" t="s">
        <v>13</v>
      </c>
      <c r="C10" s="5" t="s">
        <v>38</v>
      </c>
      <c r="D10" s="5" t="s">
        <v>39</v>
      </c>
      <c r="E10" s="5" t="s">
        <v>32</v>
      </c>
      <c r="F10" s="5" t="s">
        <v>40</v>
      </c>
      <c r="G10" s="4" t="s">
        <v>41</v>
      </c>
      <c r="H10" s="4" t="s">
        <v>42</v>
      </c>
      <c r="I10" s="6" t="s">
        <v>43</v>
      </c>
      <c r="J10" s="4"/>
      <c r="K10" s="4" t="s">
        <v>21</v>
      </c>
      <c r="L10" s="4"/>
    </row>
    <row r="11" spans="1:12" x14ac:dyDescent="0.3">
      <c r="A11" s="1"/>
      <c r="B11" s="4" t="s">
        <v>22</v>
      </c>
      <c r="C11" s="5" t="s">
        <v>44</v>
      </c>
      <c r="D11" s="5" t="s">
        <v>45</v>
      </c>
      <c r="E11" s="5" t="s">
        <v>32</v>
      </c>
      <c r="F11" s="5" t="s">
        <v>46</v>
      </c>
      <c r="G11" s="4" t="s">
        <v>47</v>
      </c>
      <c r="H11" s="4" t="s">
        <v>48</v>
      </c>
      <c r="I11" s="6" t="s">
        <v>49</v>
      </c>
      <c r="J11" s="4">
        <v>17.46</v>
      </c>
      <c r="K11" s="4" t="s">
        <v>37</v>
      </c>
      <c r="L11" s="4">
        <v>60</v>
      </c>
    </row>
    <row r="12" spans="1:12" x14ac:dyDescent="0.3">
      <c r="A12" s="1"/>
      <c r="B12" s="4" t="s">
        <v>22</v>
      </c>
      <c r="C12" s="5" t="s">
        <v>50</v>
      </c>
      <c r="D12" s="5" t="s">
        <v>51</v>
      </c>
      <c r="E12" s="5" t="s">
        <v>32</v>
      </c>
      <c r="F12" s="5" t="s">
        <v>52</v>
      </c>
      <c r="G12" s="4" t="s">
        <v>53</v>
      </c>
      <c r="H12" s="4" t="s">
        <v>54</v>
      </c>
      <c r="I12" s="6" t="s">
        <v>55</v>
      </c>
      <c r="J12" s="4"/>
      <c r="K12" s="4" t="s">
        <v>37</v>
      </c>
      <c r="L12" s="4">
        <v>60</v>
      </c>
    </row>
    <row r="13" spans="1:12" x14ac:dyDescent="0.3">
      <c r="A13" s="1"/>
      <c r="B13" s="4" t="s">
        <v>22</v>
      </c>
      <c r="C13" s="5" t="s">
        <v>56</v>
      </c>
      <c r="D13" s="5" t="s">
        <v>57</v>
      </c>
      <c r="E13" s="5" t="s">
        <v>25</v>
      </c>
      <c r="F13" s="5" t="s">
        <v>58</v>
      </c>
      <c r="G13" s="4" t="s">
        <v>59</v>
      </c>
      <c r="H13" s="4" t="s">
        <v>60</v>
      </c>
      <c r="I13" s="6" t="s">
        <v>61</v>
      </c>
      <c r="J13" s="4"/>
      <c r="K13" s="4" t="s">
        <v>21</v>
      </c>
      <c r="L13" s="4">
        <v>13.8</v>
      </c>
    </row>
    <row r="14" spans="1:12" x14ac:dyDescent="0.3">
      <c r="A14" s="1"/>
      <c r="B14" s="4" t="s">
        <v>22</v>
      </c>
      <c r="C14" s="5" t="s">
        <v>56</v>
      </c>
      <c r="D14" s="5" t="s">
        <v>57</v>
      </c>
      <c r="E14" s="5" t="s">
        <v>25</v>
      </c>
      <c r="F14" s="5" t="s">
        <v>62</v>
      </c>
      <c r="G14" s="4" t="s">
        <v>63</v>
      </c>
      <c r="H14" s="4" t="s">
        <v>64</v>
      </c>
      <c r="I14" s="6" t="s">
        <v>65</v>
      </c>
      <c r="J14" s="4"/>
      <c r="K14" s="4" t="s">
        <v>21</v>
      </c>
      <c r="L14" s="4">
        <v>13.8</v>
      </c>
    </row>
    <row r="15" spans="1:12" x14ac:dyDescent="0.3">
      <c r="A15" s="1"/>
      <c r="B15" s="4" t="s">
        <v>22</v>
      </c>
      <c r="C15" s="5" t="s">
        <v>66</v>
      </c>
      <c r="D15" s="5" t="s">
        <v>67</v>
      </c>
      <c r="E15" s="5" t="s">
        <v>68</v>
      </c>
      <c r="F15" s="5" t="s">
        <v>69</v>
      </c>
      <c r="G15" s="4" t="s">
        <v>70</v>
      </c>
      <c r="H15" s="4" t="s">
        <v>71</v>
      </c>
      <c r="I15" s="6" t="s">
        <v>72</v>
      </c>
      <c r="J15" s="4"/>
      <c r="K15" s="4" t="s">
        <v>21</v>
      </c>
      <c r="L15" s="4">
        <v>13.8</v>
      </c>
    </row>
    <row r="16" spans="1:12" x14ac:dyDescent="0.3">
      <c r="A16" s="1"/>
      <c r="B16" s="4" t="s">
        <v>22</v>
      </c>
      <c r="C16" s="5" t="s">
        <v>73</v>
      </c>
      <c r="D16" s="5" t="s">
        <v>74</v>
      </c>
      <c r="E16" s="5" t="s">
        <v>32</v>
      </c>
      <c r="F16" s="5" t="s">
        <v>75</v>
      </c>
      <c r="G16" s="4" t="s">
        <v>76</v>
      </c>
      <c r="H16" s="4" t="s">
        <v>77</v>
      </c>
      <c r="I16" s="6" t="s">
        <v>78</v>
      </c>
      <c r="J16" s="4">
        <v>14.29</v>
      </c>
      <c r="K16" s="4" t="s">
        <v>37</v>
      </c>
      <c r="L16" s="4">
        <v>50</v>
      </c>
    </row>
    <row r="17" spans="1:12" x14ac:dyDescent="0.3">
      <c r="A17" s="1"/>
      <c r="B17" s="4" t="s">
        <v>22</v>
      </c>
      <c r="C17" s="5" t="s">
        <v>73</v>
      </c>
      <c r="D17" s="5" t="s">
        <v>79</v>
      </c>
      <c r="E17" s="5" t="s">
        <v>32</v>
      </c>
      <c r="F17" s="5" t="s">
        <v>80</v>
      </c>
      <c r="G17" s="4" t="s">
        <v>81</v>
      </c>
      <c r="H17" s="4" t="s">
        <v>82</v>
      </c>
      <c r="I17" s="6" t="s">
        <v>83</v>
      </c>
      <c r="J17" s="4">
        <v>0.14000000000000001</v>
      </c>
      <c r="K17" s="4" t="s">
        <v>37</v>
      </c>
      <c r="L17" s="4">
        <v>50</v>
      </c>
    </row>
    <row r="18" spans="1:12" x14ac:dyDescent="0.3">
      <c r="A18" s="1"/>
      <c r="B18" s="4" t="s">
        <v>22</v>
      </c>
      <c r="C18" s="5" t="s">
        <v>84</v>
      </c>
      <c r="D18" s="5" t="s">
        <v>85</v>
      </c>
      <c r="E18" s="5" t="s">
        <v>86</v>
      </c>
      <c r="F18" s="5" t="s">
        <v>87</v>
      </c>
      <c r="G18" s="4" t="s">
        <v>88</v>
      </c>
      <c r="H18" s="4" t="s">
        <v>89</v>
      </c>
      <c r="I18" s="6" t="s">
        <v>90</v>
      </c>
      <c r="J18" s="4"/>
      <c r="K18" s="4" t="s">
        <v>21</v>
      </c>
      <c r="L18" s="4">
        <v>0.48</v>
      </c>
    </row>
    <row r="19" spans="1:12" x14ac:dyDescent="0.3">
      <c r="A19" s="1"/>
      <c r="B19" s="4" t="s">
        <v>22</v>
      </c>
      <c r="C19" s="5" t="s">
        <v>91</v>
      </c>
      <c r="D19" s="5" t="s">
        <v>92</v>
      </c>
      <c r="E19" s="5" t="s">
        <v>32</v>
      </c>
      <c r="F19" s="5" t="s">
        <v>93</v>
      </c>
      <c r="G19" s="4" t="s">
        <v>34</v>
      </c>
      <c r="H19" s="4" t="s">
        <v>94</v>
      </c>
      <c r="I19" s="6" t="s">
        <v>95</v>
      </c>
      <c r="J19" s="4"/>
      <c r="K19" s="4" t="s">
        <v>21</v>
      </c>
      <c r="L19" s="4">
        <v>220</v>
      </c>
    </row>
    <row r="20" spans="1:12" x14ac:dyDescent="0.3">
      <c r="A20" s="1"/>
      <c r="B20" s="4" t="s">
        <v>22</v>
      </c>
      <c r="C20" s="5" t="s">
        <v>91</v>
      </c>
      <c r="D20" s="5" t="s">
        <v>96</v>
      </c>
      <c r="E20" s="5" t="s">
        <v>32</v>
      </c>
      <c r="F20" s="5" t="s">
        <v>97</v>
      </c>
      <c r="G20" s="4" t="s">
        <v>98</v>
      </c>
      <c r="H20" s="4" t="s">
        <v>98</v>
      </c>
      <c r="I20" s="6" t="s">
        <v>99</v>
      </c>
      <c r="J20" s="4"/>
      <c r="K20" s="4" t="s">
        <v>21</v>
      </c>
      <c r="L20" s="4">
        <v>220</v>
      </c>
    </row>
    <row r="21" spans="1:12" x14ac:dyDescent="0.3">
      <c r="A21" s="1"/>
      <c r="B21" s="4" t="s">
        <v>22</v>
      </c>
      <c r="C21" s="5" t="s">
        <v>91</v>
      </c>
      <c r="D21" s="5" t="s">
        <v>100</v>
      </c>
      <c r="E21" s="5" t="s">
        <v>32</v>
      </c>
      <c r="F21" s="5" t="s">
        <v>101</v>
      </c>
      <c r="G21" s="4" t="s">
        <v>102</v>
      </c>
      <c r="H21" s="4" t="s">
        <v>102</v>
      </c>
      <c r="I21" s="6" t="s">
        <v>103</v>
      </c>
      <c r="J21" s="4"/>
      <c r="K21" s="4" t="s">
        <v>21</v>
      </c>
      <c r="L21"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104</v>
      </c>
      <c r="C5" s="196"/>
      <c r="D5" s="196"/>
      <c r="E5" s="196"/>
      <c r="F5" s="196"/>
      <c r="G5" s="196"/>
      <c r="H5" s="196"/>
      <c r="I5" s="196"/>
    </row>
    <row r="6" spans="1:9" ht="40.049999999999997" customHeight="1" x14ac:dyDescent="0.3">
      <c r="A6" s="1"/>
      <c r="B6" s="7" t="s">
        <v>105</v>
      </c>
      <c r="C6" s="3" t="s">
        <v>106</v>
      </c>
      <c r="D6" s="3" t="s">
        <v>107</v>
      </c>
      <c r="E6" s="7" t="s">
        <v>3</v>
      </c>
      <c r="F6" s="7" t="s">
        <v>4</v>
      </c>
      <c r="G6" s="7" t="s">
        <v>108</v>
      </c>
      <c r="H6" s="7" t="s">
        <v>6</v>
      </c>
      <c r="I6" s="7" t="s">
        <v>9</v>
      </c>
    </row>
    <row r="7" spans="1:9" x14ac:dyDescent="0.3">
      <c r="A7" s="1"/>
      <c r="B7" s="4" t="s">
        <v>109</v>
      </c>
      <c r="C7" s="4" t="s">
        <v>110</v>
      </c>
      <c r="D7" s="4" t="s">
        <v>111</v>
      </c>
      <c r="E7" s="5" t="s">
        <v>112</v>
      </c>
      <c r="F7" s="5" t="s">
        <v>113</v>
      </c>
      <c r="G7" s="5" t="s">
        <v>114</v>
      </c>
      <c r="H7" s="5" t="s">
        <v>69</v>
      </c>
      <c r="I7" s="5" t="s">
        <v>115</v>
      </c>
    </row>
    <row r="8" spans="1:9" x14ac:dyDescent="0.3">
      <c r="A8" s="1"/>
      <c r="B8" s="4" t="s">
        <v>109</v>
      </c>
      <c r="C8" s="4" t="s">
        <v>110</v>
      </c>
      <c r="D8" s="4" t="s">
        <v>111</v>
      </c>
      <c r="E8" s="5" t="s">
        <v>116</v>
      </c>
      <c r="F8" s="5" t="s">
        <v>117</v>
      </c>
      <c r="G8" s="5" t="s">
        <v>118</v>
      </c>
      <c r="H8" s="5" t="s">
        <v>119</v>
      </c>
      <c r="I8" s="5" t="s">
        <v>120</v>
      </c>
    </row>
    <row r="9" spans="1:9" x14ac:dyDescent="0.3">
      <c r="A9" s="1"/>
      <c r="B9" s="4" t="s">
        <v>109</v>
      </c>
      <c r="C9" s="4" t="s">
        <v>110</v>
      </c>
      <c r="D9" s="4" t="s">
        <v>111</v>
      </c>
      <c r="E9" s="5" t="s">
        <v>56</v>
      </c>
      <c r="F9" s="5" t="s">
        <v>121</v>
      </c>
      <c r="G9" s="5" t="s">
        <v>114</v>
      </c>
      <c r="H9" s="5" t="s">
        <v>69</v>
      </c>
      <c r="I9" s="5" t="s">
        <v>122</v>
      </c>
    </row>
    <row r="10" spans="1:9" x14ac:dyDescent="0.3">
      <c r="A10" s="1"/>
      <c r="B10" s="4" t="s">
        <v>109</v>
      </c>
      <c r="C10" s="4" t="s">
        <v>110</v>
      </c>
      <c r="D10" s="4" t="s">
        <v>111</v>
      </c>
      <c r="E10" s="5" t="s">
        <v>123</v>
      </c>
      <c r="F10" s="5" t="s">
        <v>124</v>
      </c>
      <c r="G10" s="5" t="s">
        <v>125</v>
      </c>
      <c r="H10" s="5" t="s">
        <v>69</v>
      </c>
      <c r="I10" s="5" t="s">
        <v>126</v>
      </c>
    </row>
    <row r="11" spans="1:9" x14ac:dyDescent="0.3">
      <c r="A11" s="1"/>
      <c r="B11" s="4" t="s">
        <v>109</v>
      </c>
      <c r="C11" s="4" t="s">
        <v>110</v>
      </c>
      <c r="D11" s="4" t="s">
        <v>111</v>
      </c>
      <c r="E11" s="5" t="s">
        <v>123</v>
      </c>
      <c r="F11" s="5" t="s">
        <v>124</v>
      </c>
      <c r="G11" s="5" t="s">
        <v>127</v>
      </c>
      <c r="H11" s="5" t="s">
        <v>128</v>
      </c>
      <c r="I11" s="5" t="s">
        <v>129</v>
      </c>
    </row>
    <row r="12" spans="1:9" x14ac:dyDescent="0.3">
      <c r="A12" s="1"/>
      <c r="B12" s="4" t="s">
        <v>109</v>
      </c>
      <c r="C12" s="4" t="s">
        <v>110</v>
      </c>
      <c r="D12" s="4" t="s">
        <v>111</v>
      </c>
      <c r="E12" s="5" t="s">
        <v>130</v>
      </c>
      <c r="F12" s="5" t="s">
        <v>131</v>
      </c>
      <c r="G12" s="5" t="s">
        <v>132</v>
      </c>
      <c r="H12" s="5" t="s">
        <v>133</v>
      </c>
      <c r="I12" s="5" t="s">
        <v>134</v>
      </c>
    </row>
    <row r="13" spans="1:9" x14ac:dyDescent="0.3">
      <c r="A13" s="1"/>
      <c r="B13" s="4" t="s">
        <v>109</v>
      </c>
      <c r="C13" s="4" t="s">
        <v>110</v>
      </c>
      <c r="D13" s="4" t="s">
        <v>111</v>
      </c>
      <c r="E13" s="5" t="s">
        <v>130</v>
      </c>
      <c r="F13" s="5" t="s">
        <v>135</v>
      </c>
      <c r="G13" s="5" t="s">
        <v>125</v>
      </c>
      <c r="H13" s="5" t="s">
        <v>69</v>
      </c>
      <c r="I13" s="5" t="s">
        <v>136</v>
      </c>
    </row>
    <row r="14" spans="1:9" x14ac:dyDescent="0.3">
      <c r="A14" s="1"/>
      <c r="B14" s="4" t="s">
        <v>109</v>
      </c>
      <c r="C14" s="4" t="s">
        <v>110</v>
      </c>
      <c r="D14" s="4" t="s">
        <v>111</v>
      </c>
      <c r="E14" s="5" t="s">
        <v>130</v>
      </c>
      <c r="F14" s="5" t="s">
        <v>135</v>
      </c>
      <c r="G14" s="5" t="s">
        <v>125</v>
      </c>
      <c r="H14" s="5" t="s">
        <v>69</v>
      </c>
      <c r="I14" s="5" t="s">
        <v>137</v>
      </c>
    </row>
    <row r="15" spans="1:9" x14ac:dyDescent="0.3">
      <c r="A15" s="1"/>
      <c r="B15" s="4" t="s">
        <v>109</v>
      </c>
      <c r="C15" s="4" t="s">
        <v>110</v>
      </c>
      <c r="D15" s="4" t="s">
        <v>111</v>
      </c>
      <c r="E15" s="5" t="s">
        <v>130</v>
      </c>
      <c r="F15" s="5" t="s">
        <v>138</v>
      </c>
      <c r="G15" s="5" t="s">
        <v>125</v>
      </c>
      <c r="H15" s="5" t="s">
        <v>69</v>
      </c>
      <c r="I15" s="5" t="s">
        <v>136</v>
      </c>
    </row>
    <row r="16" spans="1:9" x14ac:dyDescent="0.3">
      <c r="A16" s="1"/>
      <c r="B16" s="4" t="s">
        <v>109</v>
      </c>
      <c r="C16" s="4" t="s">
        <v>110</v>
      </c>
      <c r="D16" s="4" t="s">
        <v>111</v>
      </c>
      <c r="E16" s="5" t="s">
        <v>139</v>
      </c>
      <c r="F16" s="5" t="s">
        <v>140</v>
      </c>
      <c r="G16" s="5" t="s">
        <v>125</v>
      </c>
      <c r="H16" s="5" t="s">
        <v>69</v>
      </c>
      <c r="I16" s="5" t="s">
        <v>141</v>
      </c>
    </row>
    <row r="17" spans="1:9" x14ac:dyDescent="0.3">
      <c r="A17" s="1"/>
      <c r="B17" s="4" t="s">
        <v>109</v>
      </c>
      <c r="C17" s="4" t="s">
        <v>110</v>
      </c>
      <c r="D17" s="4" t="s">
        <v>111</v>
      </c>
      <c r="E17" s="5" t="s">
        <v>142</v>
      </c>
      <c r="F17" s="5" t="s">
        <v>143</v>
      </c>
      <c r="G17" s="5" t="s">
        <v>132</v>
      </c>
      <c r="H17" s="5" t="s">
        <v>26</v>
      </c>
      <c r="I17" s="5" t="s">
        <v>144</v>
      </c>
    </row>
    <row r="18" spans="1:9" x14ac:dyDescent="0.3">
      <c r="A18" s="1"/>
      <c r="B18" s="4" t="s">
        <v>109</v>
      </c>
      <c r="C18" s="4" t="s">
        <v>110</v>
      </c>
      <c r="D18" s="4" t="s">
        <v>111</v>
      </c>
      <c r="E18" s="5" t="s">
        <v>142</v>
      </c>
      <c r="F18" s="5" t="s">
        <v>143</v>
      </c>
      <c r="G18" s="5" t="s">
        <v>132</v>
      </c>
      <c r="H18" s="5" t="s">
        <v>58</v>
      </c>
      <c r="I18" s="5" t="s">
        <v>145</v>
      </c>
    </row>
    <row r="19" spans="1:9" x14ac:dyDescent="0.3">
      <c r="A19" s="1"/>
      <c r="B19" s="4" t="s">
        <v>109</v>
      </c>
      <c r="C19" s="4" t="s">
        <v>110</v>
      </c>
      <c r="D19" s="4" t="s">
        <v>111</v>
      </c>
      <c r="E19" s="5" t="s">
        <v>142</v>
      </c>
      <c r="F19" s="5" t="s">
        <v>143</v>
      </c>
      <c r="G19" s="5" t="s">
        <v>132</v>
      </c>
      <c r="H19" s="5" t="s">
        <v>133</v>
      </c>
      <c r="I19" s="5" t="s">
        <v>146</v>
      </c>
    </row>
    <row r="20" spans="1:9" x14ac:dyDescent="0.3">
      <c r="A20" s="1"/>
      <c r="B20" s="4" t="s">
        <v>109</v>
      </c>
      <c r="C20" s="4" t="s">
        <v>110</v>
      </c>
      <c r="D20" s="4" t="s">
        <v>111</v>
      </c>
      <c r="E20" s="5" t="s">
        <v>142</v>
      </c>
      <c r="F20" s="5" t="s">
        <v>147</v>
      </c>
      <c r="G20" s="5" t="s">
        <v>114</v>
      </c>
      <c r="H20" s="5" t="s">
        <v>69</v>
      </c>
      <c r="I20" s="5" t="s">
        <v>148</v>
      </c>
    </row>
    <row r="21" spans="1:9" x14ac:dyDescent="0.3">
      <c r="A21" s="1"/>
      <c r="B21" s="4" t="s">
        <v>109</v>
      </c>
      <c r="C21" s="4" t="s">
        <v>110</v>
      </c>
      <c r="D21" s="4" t="s">
        <v>111</v>
      </c>
      <c r="E21" s="5" t="s">
        <v>142</v>
      </c>
      <c r="F21" s="5" t="s">
        <v>147</v>
      </c>
      <c r="G21" s="5" t="s">
        <v>114</v>
      </c>
      <c r="H21" s="5" t="s">
        <v>69</v>
      </c>
      <c r="I21" s="5" t="s">
        <v>149</v>
      </c>
    </row>
    <row r="22" spans="1:9" x14ac:dyDescent="0.3">
      <c r="A22" s="1"/>
      <c r="B22" s="4" t="s">
        <v>109</v>
      </c>
      <c r="C22" s="4" t="s">
        <v>110</v>
      </c>
      <c r="D22" s="4" t="s">
        <v>111</v>
      </c>
      <c r="E22" s="5" t="s">
        <v>142</v>
      </c>
      <c r="F22" s="5" t="s">
        <v>150</v>
      </c>
      <c r="G22" s="5" t="s">
        <v>125</v>
      </c>
      <c r="H22" s="5" t="s">
        <v>69</v>
      </c>
      <c r="I22" s="5" t="s">
        <v>151</v>
      </c>
    </row>
    <row r="23" spans="1:9" x14ac:dyDescent="0.3">
      <c r="A23" s="1"/>
      <c r="B23" s="4" t="s">
        <v>109</v>
      </c>
      <c r="C23" s="4" t="s">
        <v>110</v>
      </c>
      <c r="D23" s="4" t="s">
        <v>111</v>
      </c>
      <c r="E23" s="5" t="s">
        <v>142</v>
      </c>
      <c r="F23" s="5" t="s">
        <v>150</v>
      </c>
      <c r="G23" s="5" t="s">
        <v>125</v>
      </c>
      <c r="H23" s="5" t="s">
        <v>69</v>
      </c>
      <c r="I23" s="5" t="s">
        <v>152</v>
      </c>
    </row>
    <row r="24" spans="1:9" x14ac:dyDescent="0.3">
      <c r="A24" s="1"/>
      <c r="B24" s="4" t="s">
        <v>109</v>
      </c>
      <c r="C24" s="4" t="s">
        <v>110</v>
      </c>
      <c r="D24" s="4" t="s">
        <v>111</v>
      </c>
      <c r="E24" s="5" t="s">
        <v>142</v>
      </c>
      <c r="F24" s="5" t="s">
        <v>153</v>
      </c>
      <c r="G24" s="5" t="s">
        <v>125</v>
      </c>
      <c r="H24" s="5" t="s">
        <v>69</v>
      </c>
      <c r="I24" s="5" t="s">
        <v>154</v>
      </c>
    </row>
    <row r="25" spans="1:9" x14ac:dyDescent="0.3">
      <c r="A25" s="1"/>
      <c r="B25" s="4" t="s">
        <v>109</v>
      </c>
      <c r="C25" s="4" t="s">
        <v>110</v>
      </c>
      <c r="D25" s="4" t="s">
        <v>111</v>
      </c>
      <c r="E25" s="5" t="s">
        <v>142</v>
      </c>
      <c r="F25" s="5" t="s">
        <v>153</v>
      </c>
      <c r="G25" s="5" t="s">
        <v>125</v>
      </c>
      <c r="H25" s="5" t="s">
        <v>69</v>
      </c>
      <c r="I25" s="5" t="s">
        <v>155</v>
      </c>
    </row>
    <row r="26" spans="1:9" x14ac:dyDescent="0.3">
      <c r="A26" s="1"/>
      <c r="B26" s="4" t="s">
        <v>109</v>
      </c>
      <c r="C26" s="4" t="s">
        <v>110</v>
      </c>
      <c r="D26" s="4" t="s">
        <v>111</v>
      </c>
      <c r="E26" s="5" t="s">
        <v>142</v>
      </c>
      <c r="F26" s="5" t="s">
        <v>153</v>
      </c>
      <c r="G26" s="5" t="s">
        <v>125</v>
      </c>
      <c r="H26" s="5" t="s">
        <v>69</v>
      </c>
      <c r="I26" s="5" t="s">
        <v>154</v>
      </c>
    </row>
    <row r="27" spans="1:9" x14ac:dyDescent="0.3">
      <c r="A27" s="1"/>
      <c r="B27" s="4" t="s">
        <v>109</v>
      </c>
      <c r="C27" s="4" t="s">
        <v>110</v>
      </c>
      <c r="D27" s="4" t="s">
        <v>111</v>
      </c>
      <c r="E27" s="5" t="s">
        <v>156</v>
      </c>
      <c r="F27" s="5" t="s">
        <v>157</v>
      </c>
      <c r="G27" s="5" t="s">
        <v>114</v>
      </c>
      <c r="H27" s="5" t="s">
        <v>69</v>
      </c>
      <c r="I27" s="5" t="s">
        <v>158</v>
      </c>
    </row>
    <row r="28" spans="1:9" x14ac:dyDescent="0.3">
      <c r="A28" s="1"/>
      <c r="B28" s="4" t="s">
        <v>109</v>
      </c>
      <c r="C28" s="4" t="s">
        <v>110</v>
      </c>
      <c r="D28" s="4" t="s">
        <v>111</v>
      </c>
      <c r="E28" s="5" t="s">
        <v>156</v>
      </c>
      <c r="F28" s="5" t="s">
        <v>157</v>
      </c>
      <c r="G28" s="5" t="s">
        <v>114</v>
      </c>
      <c r="H28" s="5" t="s">
        <v>69</v>
      </c>
      <c r="I28" s="5" t="s">
        <v>159</v>
      </c>
    </row>
    <row r="29" spans="1:9" x14ac:dyDescent="0.3">
      <c r="A29" s="1"/>
      <c r="B29" s="4" t="s">
        <v>109</v>
      </c>
      <c r="C29" s="4" t="s">
        <v>110</v>
      </c>
      <c r="D29" s="4" t="s">
        <v>111</v>
      </c>
      <c r="E29" s="5" t="s">
        <v>156</v>
      </c>
      <c r="F29" s="5" t="s">
        <v>157</v>
      </c>
      <c r="G29" s="5" t="s">
        <v>132</v>
      </c>
      <c r="H29" s="5" t="s">
        <v>26</v>
      </c>
      <c r="I29" s="5" t="s">
        <v>160</v>
      </c>
    </row>
    <row r="30" spans="1:9" x14ac:dyDescent="0.3">
      <c r="A30" s="1"/>
      <c r="B30" s="4" t="s">
        <v>109</v>
      </c>
      <c r="C30" s="4" t="s">
        <v>110</v>
      </c>
      <c r="D30" s="4" t="s">
        <v>111</v>
      </c>
      <c r="E30" s="5" t="s">
        <v>156</v>
      </c>
      <c r="F30" s="5" t="s">
        <v>157</v>
      </c>
      <c r="G30" s="5" t="s">
        <v>132</v>
      </c>
      <c r="H30" s="5" t="s">
        <v>26</v>
      </c>
      <c r="I30" s="5" t="s">
        <v>161</v>
      </c>
    </row>
    <row r="31" spans="1:9" x14ac:dyDescent="0.3">
      <c r="A31" s="1"/>
      <c r="B31" s="4" t="s">
        <v>109</v>
      </c>
      <c r="C31" s="4" t="s">
        <v>110</v>
      </c>
      <c r="D31" s="4" t="s">
        <v>111</v>
      </c>
      <c r="E31" s="5" t="s">
        <v>156</v>
      </c>
      <c r="F31" s="5" t="s">
        <v>157</v>
      </c>
      <c r="G31" s="5" t="s">
        <v>132</v>
      </c>
      <c r="H31" s="5" t="s">
        <v>58</v>
      </c>
      <c r="I31" s="5" t="s">
        <v>162</v>
      </c>
    </row>
    <row r="32" spans="1:9" x14ac:dyDescent="0.3">
      <c r="A32" s="1"/>
      <c r="B32" s="4" t="s">
        <v>109</v>
      </c>
      <c r="C32" s="4" t="s">
        <v>110</v>
      </c>
      <c r="D32" s="4" t="s">
        <v>111</v>
      </c>
      <c r="E32" s="5" t="s">
        <v>156</v>
      </c>
      <c r="F32" s="5" t="s">
        <v>157</v>
      </c>
      <c r="G32" s="5" t="s">
        <v>132</v>
      </c>
      <c r="H32" s="5" t="s">
        <v>58</v>
      </c>
      <c r="I32" s="5" t="s">
        <v>163</v>
      </c>
    </row>
    <row r="33" spans="1:9" x14ac:dyDescent="0.3">
      <c r="A33" s="1"/>
      <c r="B33" s="4" t="s">
        <v>109</v>
      </c>
      <c r="C33" s="4" t="s">
        <v>110</v>
      </c>
      <c r="D33" s="4" t="s">
        <v>111</v>
      </c>
      <c r="E33" s="5" t="s">
        <v>156</v>
      </c>
      <c r="F33" s="5" t="s">
        <v>157</v>
      </c>
      <c r="G33" s="5" t="s">
        <v>132</v>
      </c>
      <c r="H33" s="5" t="s">
        <v>133</v>
      </c>
      <c r="I33" s="5" t="s">
        <v>164</v>
      </c>
    </row>
    <row r="34" spans="1:9" x14ac:dyDescent="0.3">
      <c r="A34" s="1"/>
      <c r="B34" s="4" t="s">
        <v>109</v>
      </c>
      <c r="C34" s="4" t="s">
        <v>110</v>
      </c>
      <c r="D34" s="4" t="s">
        <v>111</v>
      </c>
      <c r="E34" s="5" t="s">
        <v>156</v>
      </c>
      <c r="F34" s="5" t="s">
        <v>157</v>
      </c>
      <c r="G34" s="5" t="s">
        <v>132</v>
      </c>
      <c r="H34" s="5" t="s">
        <v>133</v>
      </c>
      <c r="I34" s="5" t="s">
        <v>165</v>
      </c>
    </row>
    <row r="35" spans="1:9" x14ac:dyDescent="0.3">
      <c r="A35" s="1"/>
      <c r="B35" s="4" t="s">
        <v>109</v>
      </c>
      <c r="C35" s="4" t="s">
        <v>110</v>
      </c>
      <c r="D35" s="4" t="s">
        <v>111</v>
      </c>
      <c r="E35" s="5" t="s">
        <v>156</v>
      </c>
      <c r="F35" s="5" t="s">
        <v>157</v>
      </c>
      <c r="G35" s="5" t="s">
        <v>132</v>
      </c>
      <c r="H35" s="5" t="s">
        <v>62</v>
      </c>
      <c r="I35" s="5" t="s">
        <v>166</v>
      </c>
    </row>
    <row r="36" spans="1:9" x14ac:dyDescent="0.3">
      <c r="A36" s="1"/>
      <c r="B36" s="4" t="s">
        <v>109</v>
      </c>
      <c r="C36" s="4" t="s">
        <v>110</v>
      </c>
      <c r="D36" s="4" t="s">
        <v>111</v>
      </c>
      <c r="E36" s="5" t="s">
        <v>156</v>
      </c>
      <c r="F36" s="5" t="s">
        <v>157</v>
      </c>
      <c r="G36" s="5" t="s">
        <v>132</v>
      </c>
      <c r="H36" s="5" t="s">
        <v>62</v>
      </c>
      <c r="I36" s="5" t="s">
        <v>167</v>
      </c>
    </row>
    <row r="37" spans="1:9" x14ac:dyDescent="0.3">
      <c r="A37" s="1"/>
      <c r="B37" s="4" t="s">
        <v>109</v>
      </c>
      <c r="C37" s="4" t="s">
        <v>110</v>
      </c>
      <c r="D37" s="4" t="s">
        <v>111</v>
      </c>
      <c r="E37" s="5" t="s">
        <v>156</v>
      </c>
      <c r="F37" s="5" t="s">
        <v>157</v>
      </c>
      <c r="G37" s="5" t="s">
        <v>132</v>
      </c>
      <c r="H37" s="5" t="s">
        <v>168</v>
      </c>
      <c r="I37" s="5" t="s">
        <v>169</v>
      </c>
    </row>
    <row r="38" spans="1:9" x14ac:dyDescent="0.3">
      <c r="A38" s="1"/>
      <c r="B38" s="4" t="s">
        <v>109</v>
      </c>
      <c r="C38" s="4" t="s">
        <v>110</v>
      </c>
      <c r="D38" s="4" t="s">
        <v>111</v>
      </c>
      <c r="E38" s="5" t="s">
        <v>156</v>
      </c>
      <c r="F38" s="5" t="s">
        <v>157</v>
      </c>
      <c r="G38" s="5" t="s">
        <v>132</v>
      </c>
      <c r="H38" s="5" t="s">
        <v>168</v>
      </c>
      <c r="I38" s="5" t="s">
        <v>170</v>
      </c>
    </row>
    <row r="39" spans="1:9" x14ac:dyDescent="0.3">
      <c r="A39" s="1"/>
      <c r="B39" s="4" t="s">
        <v>109</v>
      </c>
      <c r="C39" s="4" t="s">
        <v>110</v>
      </c>
      <c r="D39" s="4" t="s">
        <v>111</v>
      </c>
      <c r="E39" s="5" t="s">
        <v>156</v>
      </c>
      <c r="F39" s="5" t="s">
        <v>157</v>
      </c>
      <c r="G39" s="5" t="s">
        <v>132</v>
      </c>
      <c r="H39" s="5" t="s">
        <v>171</v>
      </c>
      <c r="I39" s="5" t="s">
        <v>172</v>
      </c>
    </row>
    <row r="40" spans="1:9" x14ac:dyDescent="0.3">
      <c r="A40" s="1"/>
      <c r="B40" s="4" t="s">
        <v>109</v>
      </c>
      <c r="C40" s="4" t="s">
        <v>110</v>
      </c>
      <c r="D40" s="4" t="s">
        <v>111</v>
      </c>
      <c r="E40" s="5" t="s">
        <v>156</v>
      </c>
      <c r="F40" s="5" t="s">
        <v>157</v>
      </c>
      <c r="G40" s="5" t="s">
        <v>132</v>
      </c>
      <c r="H40" s="5" t="s">
        <v>171</v>
      </c>
      <c r="I40" s="5" t="s">
        <v>173</v>
      </c>
    </row>
    <row r="41" spans="1:9" x14ac:dyDescent="0.3">
      <c r="A41" s="1"/>
      <c r="B41" s="4" t="s">
        <v>109</v>
      </c>
      <c r="C41" s="4" t="s">
        <v>110</v>
      </c>
      <c r="D41" s="4" t="s">
        <v>111</v>
      </c>
      <c r="E41" s="5" t="s">
        <v>156</v>
      </c>
      <c r="F41" s="5" t="s">
        <v>157</v>
      </c>
      <c r="G41" s="5" t="s">
        <v>174</v>
      </c>
      <c r="H41" s="5" t="s">
        <v>175</v>
      </c>
      <c r="I41" s="5" t="s">
        <v>176</v>
      </c>
    </row>
    <row r="42" spans="1:9" x14ac:dyDescent="0.3">
      <c r="A42" s="1"/>
      <c r="B42" s="4" t="s">
        <v>109</v>
      </c>
      <c r="C42" s="4" t="s">
        <v>110</v>
      </c>
      <c r="D42" s="4" t="s">
        <v>111</v>
      </c>
      <c r="E42" s="5" t="s">
        <v>156</v>
      </c>
      <c r="F42" s="5" t="s">
        <v>177</v>
      </c>
      <c r="G42" s="5" t="s">
        <v>114</v>
      </c>
      <c r="H42" s="5" t="s">
        <v>69</v>
      </c>
      <c r="I42" s="5" t="s">
        <v>178</v>
      </c>
    </row>
    <row r="43" spans="1:9" x14ac:dyDescent="0.3">
      <c r="A43" s="1"/>
      <c r="B43" s="4" t="s">
        <v>109</v>
      </c>
      <c r="C43" s="4" t="s">
        <v>110</v>
      </c>
      <c r="D43" s="4" t="s">
        <v>111</v>
      </c>
      <c r="E43" s="5" t="s">
        <v>179</v>
      </c>
      <c r="F43" s="5" t="s">
        <v>180</v>
      </c>
      <c r="G43" s="5" t="s">
        <v>114</v>
      </c>
      <c r="H43" s="5" t="s">
        <v>69</v>
      </c>
      <c r="I43" s="5" t="s">
        <v>181</v>
      </c>
    </row>
    <row r="44" spans="1:9" x14ac:dyDescent="0.3">
      <c r="A44" s="1"/>
      <c r="B44" s="4" t="s">
        <v>109</v>
      </c>
      <c r="C44" s="4" t="s">
        <v>110</v>
      </c>
      <c r="D44" s="4" t="s">
        <v>111</v>
      </c>
      <c r="E44" s="5" t="s">
        <v>179</v>
      </c>
      <c r="F44" s="5" t="s">
        <v>182</v>
      </c>
      <c r="G44" s="5" t="s">
        <v>114</v>
      </c>
      <c r="H44" s="5" t="s">
        <v>69</v>
      </c>
      <c r="I44" s="5" t="s">
        <v>183</v>
      </c>
    </row>
    <row r="45" spans="1:9" x14ac:dyDescent="0.3">
      <c r="A45" s="1"/>
      <c r="B45" s="4" t="s">
        <v>109</v>
      </c>
      <c r="C45" s="4" t="s">
        <v>110</v>
      </c>
      <c r="D45" s="4" t="s">
        <v>111</v>
      </c>
      <c r="E45" s="5" t="s">
        <v>179</v>
      </c>
      <c r="F45" s="5" t="s">
        <v>184</v>
      </c>
      <c r="G45" s="5" t="s">
        <v>185</v>
      </c>
      <c r="H45" s="5" t="s">
        <v>69</v>
      </c>
      <c r="I45" s="5" t="s">
        <v>186</v>
      </c>
    </row>
    <row r="46" spans="1:9" x14ac:dyDescent="0.3">
      <c r="A46" s="1"/>
      <c r="B46" s="4" t="s">
        <v>109</v>
      </c>
      <c r="C46" s="4" t="s">
        <v>110</v>
      </c>
      <c r="D46" s="4" t="s">
        <v>111</v>
      </c>
      <c r="E46" s="5" t="s">
        <v>179</v>
      </c>
      <c r="F46" s="5" t="s">
        <v>187</v>
      </c>
      <c r="G46" s="5" t="s">
        <v>127</v>
      </c>
      <c r="H46" s="5" t="s">
        <v>188</v>
      </c>
      <c r="I46" s="5" t="s">
        <v>189</v>
      </c>
    </row>
    <row r="47" spans="1:9" x14ac:dyDescent="0.3">
      <c r="A47" s="1"/>
      <c r="B47" s="4" t="s">
        <v>109</v>
      </c>
      <c r="C47" s="4" t="s">
        <v>110</v>
      </c>
      <c r="D47" s="4" t="s">
        <v>111</v>
      </c>
      <c r="E47" s="5" t="s">
        <v>179</v>
      </c>
      <c r="F47" s="5" t="s">
        <v>187</v>
      </c>
      <c r="G47" s="5" t="s">
        <v>127</v>
      </c>
      <c r="H47" s="5" t="s">
        <v>188</v>
      </c>
      <c r="I47" s="5" t="s">
        <v>190</v>
      </c>
    </row>
    <row r="48" spans="1:9" x14ac:dyDescent="0.3">
      <c r="A48" s="1"/>
      <c r="B48" s="4" t="s">
        <v>109</v>
      </c>
      <c r="C48" s="4" t="s">
        <v>110</v>
      </c>
      <c r="D48" s="4" t="s">
        <v>111</v>
      </c>
      <c r="E48" s="5" t="s">
        <v>179</v>
      </c>
      <c r="F48" s="5" t="s">
        <v>191</v>
      </c>
      <c r="G48" s="5" t="s">
        <v>125</v>
      </c>
      <c r="H48" s="5" t="s">
        <v>69</v>
      </c>
      <c r="I48" s="5" t="s">
        <v>192</v>
      </c>
    </row>
    <row r="49" spans="1:9" x14ac:dyDescent="0.3">
      <c r="A49" s="1"/>
      <c r="B49" s="4" t="s">
        <v>109</v>
      </c>
      <c r="C49" s="4" t="s">
        <v>110</v>
      </c>
      <c r="D49" s="4" t="s">
        <v>111</v>
      </c>
      <c r="E49" s="5" t="s">
        <v>179</v>
      </c>
      <c r="F49" s="5" t="s">
        <v>191</v>
      </c>
      <c r="G49" s="5" t="s">
        <v>125</v>
      </c>
      <c r="H49" s="5" t="s">
        <v>69</v>
      </c>
      <c r="I49" s="5" t="s">
        <v>193</v>
      </c>
    </row>
    <row r="50" spans="1:9" x14ac:dyDescent="0.3">
      <c r="A50" s="1"/>
      <c r="B50" s="4" t="s">
        <v>109</v>
      </c>
      <c r="C50" s="4" t="s">
        <v>110</v>
      </c>
      <c r="D50" s="4" t="s">
        <v>111</v>
      </c>
      <c r="E50" s="5" t="s">
        <v>179</v>
      </c>
      <c r="F50" s="5" t="s">
        <v>191</v>
      </c>
      <c r="G50" s="5" t="s">
        <v>125</v>
      </c>
      <c r="H50" s="5" t="s">
        <v>69</v>
      </c>
      <c r="I50" s="5" t="s">
        <v>194</v>
      </c>
    </row>
    <row r="51" spans="1:9" x14ac:dyDescent="0.3">
      <c r="A51" s="1"/>
      <c r="B51" s="4" t="s">
        <v>109</v>
      </c>
      <c r="C51" s="4" t="s">
        <v>110</v>
      </c>
      <c r="D51" s="4" t="s">
        <v>111</v>
      </c>
      <c r="E51" s="5" t="s">
        <v>179</v>
      </c>
      <c r="F51" s="5" t="s">
        <v>191</v>
      </c>
      <c r="G51" s="5" t="s">
        <v>125</v>
      </c>
      <c r="H51" s="5" t="s">
        <v>69</v>
      </c>
      <c r="I51" s="5" t="s">
        <v>195</v>
      </c>
    </row>
    <row r="52" spans="1:9" x14ac:dyDescent="0.3">
      <c r="A52" s="1"/>
      <c r="B52" s="4" t="s">
        <v>109</v>
      </c>
      <c r="C52" s="4" t="s">
        <v>110</v>
      </c>
      <c r="D52" s="4" t="s">
        <v>111</v>
      </c>
      <c r="E52" s="5" t="s">
        <v>179</v>
      </c>
      <c r="F52" s="5" t="s">
        <v>191</v>
      </c>
      <c r="G52" s="5" t="s">
        <v>127</v>
      </c>
      <c r="H52" s="5" t="s">
        <v>128</v>
      </c>
      <c r="I52" s="5" t="s">
        <v>196</v>
      </c>
    </row>
    <row r="53" spans="1:9" x14ac:dyDescent="0.3">
      <c r="A53" s="1"/>
      <c r="B53" s="4" t="s">
        <v>109</v>
      </c>
      <c r="C53" s="4" t="s">
        <v>110</v>
      </c>
      <c r="D53" s="4" t="s">
        <v>111</v>
      </c>
      <c r="E53" s="5" t="s">
        <v>197</v>
      </c>
      <c r="F53" s="5" t="s">
        <v>198</v>
      </c>
      <c r="G53" s="5" t="s">
        <v>125</v>
      </c>
      <c r="H53" s="5" t="s">
        <v>69</v>
      </c>
      <c r="I53" s="5" t="s">
        <v>199</v>
      </c>
    </row>
    <row r="54" spans="1:9" x14ac:dyDescent="0.3">
      <c r="A54" s="1"/>
      <c r="B54" s="4" t="s">
        <v>109</v>
      </c>
      <c r="C54" s="4" t="s">
        <v>110</v>
      </c>
      <c r="D54" s="4" t="s">
        <v>111</v>
      </c>
      <c r="E54" s="5" t="s">
        <v>200</v>
      </c>
      <c r="F54" s="5" t="s">
        <v>201</v>
      </c>
      <c r="G54" s="5" t="s">
        <v>114</v>
      </c>
      <c r="H54" s="5" t="s">
        <v>69</v>
      </c>
      <c r="I54" s="5" t="s">
        <v>202</v>
      </c>
    </row>
    <row r="55" spans="1:9" x14ac:dyDescent="0.3">
      <c r="A55" s="1"/>
      <c r="B55" s="4" t="s">
        <v>109</v>
      </c>
      <c r="C55" s="4" t="s">
        <v>110</v>
      </c>
      <c r="D55" s="4" t="s">
        <v>111</v>
      </c>
      <c r="E55" s="5" t="s">
        <v>200</v>
      </c>
      <c r="F55" s="5" t="s">
        <v>203</v>
      </c>
      <c r="G55" s="5" t="s">
        <v>114</v>
      </c>
      <c r="H55" s="5" t="s">
        <v>69</v>
      </c>
      <c r="I55" s="5" t="s">
        <v>204</v>
      </c>
    </row>
    <row r="56" spans="1:9" x14ac:dyDescent="0.3">
      <c r="A56" s="1"/>
      <c r="B56" s="4" t="s">
        <v>109</v>
      </c>
      <c r="C56" s="4" t="s">
        <v>110</v>
      </c>
      <c r="D56" s="4" t="s">
        <v>111</v>
      </c>
      <c r="E56" s="5" t="s">
        <v>205</v>
      </c>
      <c r="F56" s="5" t="s">
        <v>206</v>
      </c>
      <c r="G56" s="5" t="s">
        <v>125</v>
      </c>
      <c r="H56" s="5" t="s">
        <v>69</v>
      </c>
      <c r="I56" s="5" t="s">
        <v>207</v>
      </c>
    </row>
    <row r="57" spans="1:9" x14ac:dyDescent="0.3">
      <c r="A57" s="1"/>
      <c r="B57" s="4" t="s">
        <v>109</v>
      </c>
      <c r="C57" s="4" t="s">
        <v>110</v>
      </c>
      <c r="D57" s="4" t="s">
        <v>111</v>
      </c>
      <c r="E57" s="5" t="s">
        <v>208</v>
      </c>
      <c r="F57" s="5" t="s">
        <v>209</v>
      </c>
      <c r="G57" s="5" t="s">
        <v>125</v>
      </c>
      <c r="H57" s="5" t="s">
        <v>69</v>
      </c>
      <c r="I57" s="5" t="s">
        <v>210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7"/>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211</v>
      </c>
      <c r="C5" s="1"/>
      <c r="D5" s="1"/>
      <c r="E5" s="1"/>
      <c r="F5" s="1"/>
      <c r="G5" s="1"/>
      <c r="H5" s="1"/>
      <c r="I5" s="1"/>
      <c r="J5" s="1"/>
      <c r="K5" s="1"/>
      <c r="L5" s="1"/>
      <c r="M5" s="1"/>
      <c r="N5" s="1"/>
    </row>
    <row r="6" spans="1:14" ht="19.95" customHeight="1" x14ac:dyDescent="0.3">
      <c r="A6" s="1"/>
      <c r="B6" s="7" t="s">
        <v>212</v>
      </c>
      <c r="C6" s="7" t="s">
        <v>213</v>
      </c>
      <c r="D6" s="7" t="s">
        <v>214</v>
      </c>
      <c r="E6" s="7" t="s">
        <v>215</v>
      </c>
      <c r="F6" s="7" t="s">
        <v>216</v>
      </c>
      <c r="G6" s="7" t="s">
        <v>217</v>
      </c>
      <c r="H6" s="7" t="s">
        <v>218</v>
      </c>
      <c r="I6" s="7" t="s">
        <v>219</v>
      </c>
      <c r="J6" s="7" t="s">
        <v>220</v>
      </c>
      <c r="K6" s="7" t="s">
        <v>221</v>
      </c>
      <c r="L6" s="7" t="s">
        <v>222</v>
      </c>
      <c r="M6" s="7" t="s">
        <v>223</v>
      </c>
      <c r="N6" s="7" t="s">
        <v>224</v>
      </c>
    </row>
    <row r="7" spans="1:14" x14ac:dyDescent="0.3">
      <c r="A7" s="1"/>
      <c r="B7" s="5" t="s">
        <v>225</v>
      </c>
      <c r="C7" s="5" t="s">
        <v>226</v>
      </c>
      <c r="D7" s="5" t="s">
        <v>227</v>
      </c>
      <c r="E7" s="4" t="s">
        <v>228</v>
      </c>
      <c r="F7" s="4" t="s">
        <v>229</v>
      </c>
      <c r="G7" s="6" t="s">
        <v>230</v>
      </c>
      <c r="H7" s="8">
        <v>0</v>
      </c>
      <c r="I7" s="5" t="s">
        <v>231</v>
      </c>
      <c r="J7" s="5" t="s">
        <v>232</v>
      </c>
      <c r="K7" s="5" t="s">
        <v>233</v>
      </c>
      <c r="L7" s="5" t="s">
        <v>234</v>
      </c>
      <c r="M7" s="8">
        <v>13853</v>
      </c>
      <c r="N7" s="5" t="s">
        <v>235</v>
      </c>
    </row>
    <row r="8" spans="1:14" ht="26.4" x14ac:dyDescent="0.3">
      <c r="A8" s="1"/>
      <c r="B8" s="5" t="s">
        <v>225</v>
      </c>
      <c r="C8" s="5" t="s">
        <v>236</v>
      </c>
      <c r="D8" s="5" t="s">
        <v>237</v>
      </c>
      <c r="E8" s="4" t="s">
        <v>228</v>
      </c>
      <c r="F8" s="4" t="s">
        <v>238</v>
      </c>
      <c r="G8" s="6" t="s">
        <v>239</v>
      </c>
      <c r="H8" s="8">
        <v>0</v>
      </c>
      <c r="I8" s="5" t="s">
        <v>231</v>
      </c>
      <c r="J8" s="5" t="s">
        <v>232</v>
      </c>
      <c r="K8" s="5" t="s">
        <v>233</v>
      </c>
      <c r="L8" s="5" t="s">
        <v>240</v>
      </c>
      <c r="M8" s="8">
        <v>13761</v>
      </c>
      <c r="N8" s="5" t="s">
        <v>235</v>
      </c>
    </row>
    <row r="9" spans="1:14" x14ac:dyDescent="0.3">
      <c r="A9" s="1"/>
      <c r="B9" s="5" t="s">
        <v>225</v>
      </c>
      <c r="C9" s="5" t="s">
        <v>241</v>
      </c>
      <c r="D9" s="5" t="s">
        <v>242</v>
      </c>
      <c r="E9" s="4" t="s">
        <v>228</v>
      </c>
      <c r="F9" s="4" t="s">
        <v>238</v>
      </c>
      <c r="G9" s="6" t="s">
        <v>243</v>
      </c>
      <c r="H9" s="8">
        <v>0</v>
      </c>
      <c r="I9" s="5" t="s">
        <v>231</v>
      </c>
      <c r="J9" s="5" t="s">
        <v>244</v>
      </c>
      <c r="K9" s="5" t="s">
        <v>233</v>
      </c>
      <c r="L9" s="5" t="s">
        <v>240</v>
      </c>
      <c r="M9" s="8">
        <v>13749</v>
      </c>
      <c r="N9" s="5" t="s">
        <v>235</v>
      </c>
    </row>
    <row r="10" spans="1:14" x14ac:dyDescent="0.3">
      <c r="A10" s="1"/>
      <c r="B10" s="5" t="s">
        <v>225</v>
      </c>
      <c r="C10" s="5" t="s">
        <v>241</v>
      </c>
      <c r="D10" s="5" t="s">
        <v>245</v>
      </c>
      <c r="E10" s="4" t="s">
        <v>228</v>
      </c>
      <c r="F10" s="4" t="s">
        <v>238</v>
      </c>
      <c r="G10" s="6" t="s">
        <v>246</v>
      </c>
      <c r="H10" s="8">
        <v>0</v>
      </c>
      <c r="I10" s="5" t="s">
        <v>231</v>
      </c>
      <c r="J10" s="5" t="s">
        <v>244</v>
      </c>
      <c r="K10" s="5" t="s">
        <v>233</v>
      </c>
      <c r="L10" s="5" t="s">
        <v>240</v>
      </c>
      <c r="M10" s="8">
        <v>13771</v>
      </c>
      <c r="N10" s="5" t="s">
        <v>235</v>
      </c>
    </row>
    <row r="11" spans="1:14" x14ac:dyDescent="0.3">
      <c r="A11" s="1"/>
      <c r="B11" s="5" t="s">
        <v>225</v>
      </c>
      <c r="C11" s="5" t="s">
        <v>241</v>
      </c>
      <c r="D11" s="5" t="s">
        <v>247</v>
      </c>
      <c r="E11" s="4" t="s">
        <v>248</v>
      </c>
      <c r="F11" s="4" t="s">
        <v>249</v>
      </c>
      <c r="G11" s="6" t="s">
        <v>250</v>
      </c>
      <c r="H11" s="8">
        <v>0</v>
      </c>
      <c r="I11" s="5" t="s">
        <v>231</v>
      </c>
      <c r="J11" s="5" t="s">
        <v>232</v>
      </c>
      <c r="K11" s="5" t="s">
        <v>233</v>
      </c>
      <c r="L11" s="5" t="s">
        <v>234</v>
      </c>
      <c r="M11" s="8">
        <v>13740</v>
      </c>
      <c r="N11" s="5" t="s">
        <v>235</v>
      </c>
    </row>
    <row r="12" spans="1:14" x14ac:dyDescent="0.3">
      <c r="A12" s="1"/>
      <c r="B12" s="5" t="s">
        <v>251</v>
      </c>
      <c r="C12" s="5" t="s">
        <v>252</v>
      </c>
      <c r="D12" s="5" t="s">
        <v>253</v>
      </c>
      <c r="E12" s="4" t="s">
        <v>228</v>
      </c>
      <c r="F12" s="4" t="s">
        <v>238</v>
      </c>
      <c r="G12" s="6" t="s">
        <v>254</v>
      </c>
      <c r="H12" s="8">
        <v>0</v>
      </c>
      <c r="I12" s="5" t="s">
        <v>231</v>
      </c>
      <c r="J12" s="5" t="s">
        <v>232</v>
      </c>
      <c r="K12" s="5" t="s">
        <v>233</v>
      </c>
      <c r="L12" s="5" t="s">
        <v>240</v>
      </c>
      <c r="M12" s="8">
        <v>13099</v>
      </c>
      <c r="N12" s="5" t="s">
        <v>235</v>
      </c>
    </row>
    <row r="13" spans="1:14" x14ac:dyDescent="0.3">
      <c r="A13" s="1"/>
      <c r="B13" s="5" t="s">
        <v>251</v>
      </c>
      <c r="C13" s="5" t="s">
        <v>255</v>
      </c>
      <c r="D13" s="5" t="s">
        <v>256</v>
      </c>
      <c r="E13" s="4" t="s">
        <v>257</v>
      </c>
      <c r="F13" s="4" t="s">
        <v>258</v>
      </c>
      <c r="G13" s="6" t="s">
        <v>259</v>
      </c>
      <c r="H13" s="8">
        <v>0</v>
      </c>
      <c r="I13" s="5" t="s">
        <v>231</v>
      </c>
      <c r="J13" s="5" t="s">
        <v>244</v>
      </c>
      <c r="K13" s="5" t="s">
        <v>233</v>
      </c>
      <c r="L13" s="5" t="s">
        <v>260</v>
      </c>
      <c r="M13" s="8">
        <v>18070</v>
      </c>
      <c r="N13" s="5" t="s">
        <v>235</v>
      </c>
    </row>
    <row r="14" spans="1:14" x14ac:dyDescent="0.3">
      <c r="A14" s="1"/>
      <c r="B14" s="5" t="s">
        <v>251</v>
      </c>
      <c r="C14" s="5" t="s">
        <v>261</v>
      </c>
      <c r="D14" s="5" t="s">
        <v>256</v>
      </c>
      <c r="E14" s="4" t="s">
        <v>262</v>
      </c>
      <c r="F14" s="4" t="s">
        <v>238</v>
      </c>
      <c r="G14" s="6" t="s">
        <v>263</v>
      </c>
      <c r="H14" s="8">
        <v>0</v>
      </c>
      <c r="I14" s="5" t="s">
        <v>231</v>
      </c>
      <c r="J14" s="5" t="s">
        <v>244</v>
      </c>
      <c r="K14" s="5" t="s">
        <v>233</v>
      </c>
      <c r="L14" s="5" t="s">
        <v>260</v>
      </c>
      <c r="M14" s="8">
        <v>18069</v>
      </c>
      <c r="N14" s="5" t="s">
        <v>235</v>
      </c>
    </row>
    <row r="15" spans="1:14" x14ac:dyDescent="0.3">
      <c r="A15" s="1"/>
      <c r="B15" s="5" t="s">
        <v>14</v>
      </c>
      <c r="C15" s="5" t="s">
        <v>264</v>
      </c>
      <c r="D15" s="5" t="s">
        <v>265</v>
      </c>
      <c r="E15" s="4" t="s">
        <v>228</v>
      </c>
      <c r="F15" s="4" t="s">
        <v>238</v>
      </c>
      <c r="G15" s="6" t="s">
        <v>266</v>
      </c>
      <c r="H15" s="8">
        <v>0</v>
      </c>
      <c r="I15" s="5" t="s">
        <v>231</v>
      </c>
      <c r="J15" s="5" t="s">
        <v>232</v>
      </c>
      <c r="K15" s="5" t="s">
        <v>233</v>
      </c>
      <c r="L15" s="5" t="s">
        <v>240</v>
      </c>
      <c r="M15" s="8">
        <v>316</v>
      </c>
      <c r="N15" s="5" t="s">
        <v>235</v>
      </c>
    </row>
    <row r="16" spans="1:14" x14ac:dyDescent="0.3">
      <c r="A16" s="1"/>
      <c r="B16" s="5" t="s">
        <v>116</v>
      </c>
      <c r="C16" s="5" t="s">
        <v>267</v>
      </c>
      <c r="D16" s="5" t="s">
        <v>268</v>
      </c>
      <c r="E16" s="4" t="s">
        <v>228</v>
      </c>
      <c r="F16" s="4" t="s">
        <v>238</v>
      </c>
      <c r="G16" s="6" t="s">
        <v>269</v>
      </c>
      <c r="H16" s="8">
        <v>0</v>
      </c>
      <c r="I16" s="5" t="s">
        <v>231</v>
      </c>
      <c r="J16" s="5" t="s">
        <v>244</v>
      </c>
      <c r="K16" s="5" t="s">
        <v>233</v>
      </c>
      <c r="L16" s="5" t="s">
        <v>234</v>
      </c>
      <c r="M16" s="8">
        <v>11422</v>
      </c>
      <c r="N16" s="5" t="s">
        <v>235</v>
      </c>
    </row>
    <row r="17" spans="1:14" x14ac:dyDescent="0.3">
      <c r="A17" s="1"/>
      <c r="B17" s="5" t="s">
        <v>116</v>
      </c>
      <c r="C17" s="5" t="s">
        <v>267</v>
      </c>
      <c r="D17" s="5" t="s">
        <v>270</v>
      </c>
      <c r="E17" s="4" t="s">
        <v>228</v>
      </c>
      <c r="F17" s="4" t="s">
        <v>238</v>
      </c>
      <c r="G17" s="6" t="s">
        <v>269</v>
      </c>
      <c r="H17" s="8">
        <v>0</v>
      </c>
      <c r="I17" s="5" t="s">
        <v>231</v>
      </c>
      <c r="J17" s="5" t="s">
        <v>244</v>
      </c>
      <c r="K17" s="5" t="s">
        <v>233</v>
      </c>
      <c r="L17" s="5" t="s">
        <v>234</v>
      </c>
      <c r="M17" s="8">
        <v>11421</v>
      </c>
      <c r="N17" s="5" t="s">
        <v>235</v>
      </c>
    </row>
    <row r="18" spans="1:14" x14ac:dyDescent="0.3">
      <c r="A18" s="1"/>
      <c r="B18" s="5" t="s">
        <v>116</v>
      </c>
      <c r="C18" s="5" t="s">
        <v>267</v>
      </c>
      <c r="D18" s="5" t="s">
        <v>133</v>
      </c>
      <c r="E18" s="4" t="s">
        <v>228</v>
      </c>
      <c r="F18" s="4" t="s">
        <v>271</v>
      </c>
      <c r="G18" s="6" t="s">
        <v>272</v>
      </c>
      <c r="H18" s="8">
        <v>48.631999999999998</v>
      </c>
      <c r="I18" s="5" t="s">
        <v>231</v>
      </c>
      <c r="J18" s="5" t="s">
        <v>244</v>
      </c>
      <c r="K18" s="5" t="s">
        <v>233</v>
      </c>
      <c r="L18" s="5" t="s">
        <v>234</v>
      </c>
      <c r="M18" s="8">
        <v>123</v>
      </c>
      <c r="N18" s="5" t="s">
        <v>273</v>
      </c>
    </row>
    <row r="19" spans="1:14" x14ac:dyDescent="0.3">
      <c r="A19" s="1"/>
      <c r="B19" s="5" t="s">
        <v>116</v>
      </c>
      <c r="C19" s="5" t="s">
        <v>267</v>
      </c>
      <c r="D19" s="5" t="s">
        <v>133</v>
      </c>
      <c r="E19" s="4" t="s">
        <v>271</v>
      </c>
      <c r="F19" s="4" t="s">
        <v>274</v>
      </c>
      <c r="G19" s="6" t="s">
        <v>275</v>
      </c>
      <c r="H19" s="8">
        <v>48.631999999999998</v>
      </c>
      <c r="I19" s="5" t="s">
        <v>231</v>
      </c>
      <c r="J19" s="5" t="s">
        <v>232</v>
      </c>
      <c r="K19" s="5" t="s">
        <v>233</v>
      </c>
      <c r="L19" s="5" t="s">
        <v>276</v>
      </c>
      <c r="M19" s="8">
        <v>123</v>
      </c>
      <c r="N19" s="5" t="s">
        <v>273</v>
      </c>
    </row>
    <row r="20" spans="1:14" x14ac:dyDescent="0.3">
      <c r="A20" s="1"/>
      <c r="B20" s="5" t="s">
        <v>116</v>
      </c>
      <c r="C20" s="5" t="s">
        <v>267</v>
      </c>
      <c r="D20" s="5" t="s">
        <v>133</v>
      </c>
      <c r="E20" s="4" t="s">
        <v>274</v>
      </c>
      <c r="F20" s="4" t="s">
        <v>277</v>
      </c>
      <c r="G20" s="6" t="s">
        <v>272</v>
      </c>
      <c r="H20" s="8">
        <v>48.631999999999998</v>
      </c>
      <c r="I20" s="5" t="s">
        <v>231</v>
      </c>
      <c r="J20" s="5" t="s">
        <v>244</v>
      </c>
      <c r="K20" s="5" t="s">
        <v>233</v>
      </c>
      <c r="L20" s="5" t="s">
        <v>234</v>
      </c>
      <c r="M20" s="8">
        <v>123</v>
      </c>
      <c r="N20" s="5" t="s">
        <v>273</v>
      </c>
    </row>
    <row r="21" spans="1:14" x14ac:dyDescent="0.3">
      <c r="A21" s="1"/>
      <c r="B21" s="5" t="s">
        <v>116</v>
      </c>
      <c r="C21" s="5" t="s">
        <v>267</v>
      </c>
      <c r="D21" s="5" t="s">
        <v>133</v>
      </c>
      <c r="E21" s="4" t="s">
        <v>277</v>
      </c>
      <c r="F21" s="4" t="s">
        <v>278</v>
      </c>
      <c r="G21" s="6" t="s">
        <v>275</v>
      </c>
      <c r="H21" s="8">
        <v>48.631999999999998</v>
      </c>
      <c r="I21" s="5" t="s">
        <v>231</v>
      </c>
      <c r="J21" s="5" t="s">
        <v>232</v>
      </c>
      <c r="K21" s="5" t="s">
        <v>233</v>
      </c>
      <c r="L21" s="5" t="s">
        <v>276</v>
      </c>
      <c r="M21" s="8">
        <v>123</v>
      </c>
      <c r="N21" s="5" t="s">
        <v>273</v>
      </c>
    </row>
    <row r="22" spans="1:14" x14ac:dyDescent="0.3">
      <c r="A22" s="1"/>
      <c r="B22" s="5" t="s">
        <v>116</v>
      </c>
      <c r="C22" s="5" t="s">
        <v>267</v>
      </c>
      <c r="D22" s="5" t="s">
        <v>133</v>
      </c>
      <c r="E22" s="4" t="s">
        <v>278</v>
      </c>
      <c r="F22" s="4" t="s">
        <v>279</v>
      </c>
      <c r="G22" s="6" t="s">
        <v>272</v>
      </c>
      <c r="H22" s="8">
        <v>48.631999999999998</v>
      </c>
      <c r="I22" s="5" t="s">
        <v>231</v>
      </c>
      <c r="J22" s="5" t="s">
        <v>244</v>
      </c>
      <c r="K22" s="5" t="s">
        <v>233</v>
      </c>
      <c r="L22" s="5" t="s">
        <v>234</v>
      </c>
      <c r="M22" s="8">
        <v>123</v>
      </c>
      <c r="N22" s="5" t="s">
        <v>273</v>
      </c>
    </row>
    <row r="23" spans="1:14" x14ac:dyDescent="0.3">
      <c r="A23" s="1"/>
      <c r="B23" s="5" t="s">
        <v>116</v>
      </c>
      <c r="C23" s="5" t="s">
        <v>267</v>
      </c>
      <c r="D23" s="5" t="s">
        <v>133</v>
      </c>
      <c r="E23" s="4" t="s">
        <v>279</v>
      </c>
      <c r="F23" s="4" t="s">
        <v>238</v>
      </c>
      <c r="G23" s="6" t="s">
        <v>275</v>
      </c>
      <c r="H23" s="8">
        <v>48.631999999999998</v>
      </c>
      <c r="I23" s="5" t="s">
        <v>231</v>
      </c>
      <c r="J23" s="5" t="s">
        <v>232</v>
      </c>
      <c r="K23" s="5" t="s">
        <v>233</v>
      </c>
      <c r="L23" s="5" t="s">
        <v>276</v>
      </c>
      <c r="M23" s="8">
        <v>123</v>
      </c>
      <c r="N23" s="5" t="s">
        <v>273</v>
      </c>
    </row>
    <row r="24" spans="1:14" ht="26.4" x14ac:dyDescent="0.3">
      <c r="A24" s="1"/>
      <c r="B24" s="5" t="s">
        <v>116</v>
      </c>
      <c r="C24" s="5" t="s">
        <v>280</v>
      </c>
      <c r="D24" s="5" t="s">
        <v>281</v>
      </c>
      <c r="E24" s="4" t="s">
        <v>228</v>
      </c>
      <c r="F24" s="4" t="s">
        <v>238</v>
      </c>
      <c r="G24" s="6" t="s">
        <v>282</v>
      </c>
      <c r="H24" s="8">
        <v>0</v>
      </c>
      <c r="I24" s="5" t="s">
        <v>231</v>
      </c>
      <c r="J24" s="5" t="s">
        <v>232</v>
      </c>
      <c r="K24" s="5" t="s">
        <v>233</v>
      </c>
      <c r="L24" s="5" t="s">
        <v>240</v>
      </c>
      <c r="M24" s="8">
        <v>11052</v>
      </c>
      <c r="N24" s="5" t="s">
        <v>235</v>
      </c>
    </row>
    <row r="25" spans="1:14" x14ac:dyDescent="0.3">
      <c r="A25" s="1"/>
      <c r="B25" s="5" t="s">
        <v>283</v>
      </c>
      <c r="C25" s="5" t="s">
        <v>284</v>
      </c>
      <c r="D25" s="5" t="s">
        <v>26</v>
      </c>
      <c r="E25" s="4" t="s">
        <v>285</v>
      </c>
      <c r="F25" s="4" t="s">
        <v>286</v>
      </c>
      <c r="G25" s="6" t="s">
        <v>287</v>
      </c>
      <c r="H25" s="8">
        <v>0</v>
      </c>
      <c r="I25" s="5" t="s">
        <v>231</v>
      </c>
      <c r="J25" s="5" t="s">
        <v>232</v>
      </c>
      <c r="K25" s="5" t="s">
        <v>233</v>
      </c>
      <c r="L25" s="5" t="s">
        <v>276</v>
      </c>
      <c r="M25" s="8">
        <v>189</v>
      </c>
      <c r="N25" s="5" t="s">
        <v>273</v>
      </c>
    </row>
    <row r="26" spans="1:14" x14ac:dyDescent="0.3">
      <c r="A26" s="1"/>
      <c r="B26" s="5" t="s">
        <v>283</v>
      </c>
      <c r="C26" s="5" t="s">
        <v>288</v>
      </c>
      <c r="D26" s="5" t="s">
        <v>289</v>
      </c>
      <c r="E26" s="4" t="s">
        <v>228</v>
      </c>
      <c r="F26" s="4" t="s">
        <v>238</v>
      </c>
      <c r="G26" s="6" t="s">
        <v>290</v>
      </c>
      <c r="H26" s="8">
        <v>0</v>
      </c>
      <c r="I26" s="5" t="s">
        <v>231</v>
      </c>
      <c r="J26" s="5" t="s">
        <v>232</v>
      </c>
      <c r="K26" s="5" t="s">
        <v>233</v>
      </c>
      <c r="L26" s="5" t="s">
        <v>240</v>
      </c>
      <c r="M26" s="8">
        <v>19961</v>
      </c>
      <c r="N26" s="5" t="s">
        <v>235</v>
      </c>
    </row>
    <row r="27" spans="1:14" x14ac:dyDescent="0.3">
      <c r="A27" s="1"/>
      <c r="B27" s="5" t="s">
        <v>283</v>
      </c>
      <c r="C27" s="5" t="s">
        <v>291</v>
      </c>
      <c r="D27" s="5" t="s">
        <v>292</v>
      </c>
      <c r="E27" s="4" t="s">
        <v>228</v>
      </c>
      <c r="F27" s="4" t="s">
        <v>238</v>
      </c>
      <c r="G27" s="6" t="s">
        <v>293</v>
      </c>
      <c r="H27" s="8">
        <v>0</v>
      </c>
      <c r="I27" s="5" t="s">
        <v>231</v>
      </c>
      <c r="J27" s="5" t="s">
        <v>244</v>
      </c>
      <c r="K27" s="5" t="s">
        <v>233</v>
      </c>
      <c r="L27" s="5" t="s">
        <v>260</v>
      </c>
      <c r="M27" s="8">
        <v>12592</v>
      </c>
      <c r="N27" s="5" t="s">
        <v>235</v>
      </c>
    </row>
    <row r="28" spans="1:14" x14ac:dyDescent="0.3">
      <c r="A28" s="1"/>
      <c r="B28" s="5" t="s">
        <v>283</v>
      </c>
      <c r="C28" s="5" t="s">
        <v>291</v>
      </c>
      <c r="D28" s="5" t="s">
        <v>294</v>
      </c>
      <c r="E28" s="4" t="s">
        <v>295</v>
      </c>
      <c r="F28" s="4" t="s">
        <v>296</v>
      </c>
      <c r="G28" s="6" t="s">
        <v>297</v>
      </c>
      <c r="H28" s="8">
        <v>5.7320000000000002</v>
      </c>
      <c r="I28" s="5" t="s">
        <v>231</v>
      </c>
      <c r="J28" s="5" t="s">
        <v>244</v>
      </c>
      <c r="K28" s="5" t="s">
        <v>233</v>
      </c>
      <c r="L28" s="5" t="s">
        <v>234</v>
      </c>
      <c r="M28" s="8">
        <v>12777</v>
      </c>
      <c r="N28" s="5" t="s">
        <v>273</v>
      </c>
    </row>
    <row r="29" spans="1:14" ht="26.4" x14ac:dyDescent="0.3">
      <c r="A29" s="1"/>
      <c r="B29" s="5" t="s">
        <v>283</v>
      </c>
      <c r="C29" s="5" t="s">
        <v>291</v>
      </c>
      <c r="D29" s="5" t="s">
        <v>294</v>
      </c>
      <c r="E29" s="4" t="s">
        <v>296</v>
      </c>
      <c r="F29" s="4" t="s">
        <v>298</v>
      </c>
      <c r="G29" s="6" t="s">
        <v>299</v>
      </c>
      <c r="H29" s="8">
        <v>0</v>
      </c>
      <c r="I29" s="5" t="s">
        <v>231</v>
      </c>
      <c r="J29" s="5" t="s">
        <v>232</v>
      </c>
      <c r="K29" s="5" t="s">
        <v>233</v>
      </c>
      <c r="L29" s="5" t="s">
        <v>276</v>
      </c>
      <c r="M29" s="8">
        <v>12777</v>
      </c>
      <c r="N29" s="5" t="s">
        <v>273</v>
      </c>
    </row>
    <row r="30" spans="1:14" x14ac:dyDescent="0.3">
      <c r="A30" s="1"/>
      <c r="B30" s="5" t="s">
        <v>56</v>
      </c>
      <c r="C30" s="5" t="s">
        <v>300</v>
      </c>
      <c r="D30" s="5" t="s">
        <v>17</v>
      </c>
      <c r="E30" s="4" t="s">
        <v>228</v>
      </c>
      <c r="F30" s="4" t="s">
        <v>238</v>
      </c>
      <c r="G30" s="6" t="s">
        <v>301</v>
      </c>
      <c r="H30" s="8">
        <v>0</v>
      </c>
      <c r="I30" s="5" t="s">
        <v>231</v>
      </c>
      <c r="J30" s="5" t="s">
        <v>232</v>
      </c>
      <c r="K30" s="5" t="s">
        <v>233</v>
      </c>
      <c r="L30" s="5" t="s">
        <v>240</v>
      </c>
      <c r="M30" s="8">
        <v>544</v>
      </c>
      <c r="N30" s="5" t="s">
        <v>235</v>
      </c>
    </row>
    <row r="31" spans="1:14" x14ac:dyDescent="0.3">
      <c r="A31" s="1"/>
      <c r="B31" s="5" t="s">
        <v>56</v>
      </c>
      <c r="C31" s="5" t="s">
        <v>57</v>
      </c>
      <c r="D31" s="5" t="s">
        <v>58</v>
      </c>
      <c r="E31" s="4" t="s">
        <v>302</v>
      </c>
      <c r="F31" s="4" t="s">
        <v>303</v>
      </c>
      <c r="G31" s="6" t="s">
        <v>304</v>
      </c>
      <c r="H31" s="8">
        <v>101</v>
      </c>
      <c r="I31" s="5" t="s">
        <v>231</v>
      </c>
      <c r="J31" s="5" t="s">
        <v>232</v>
      </c>
      <c r="K31" s="5" t="s">
        <v>233</v>
      </c>
      <c r="L31" s="5" t="s">
        <v>234</v>
      </c>
      <c r="M31" s="8">
        <v>2</v>
      </c>
      <c r="N31" s="5" t="s">
        <v>273</v>
      </c>
    </row>
    <row r="32" spans="1:14" ht="26.4" x14ac:dyDescent="0.3">
      <c r="A32" s="1"/>
      <c r="B32" s="5" t="s">
        <v>56</v>
      </c>
      <c r="C32" s="5" t="s">
        <v>57</v>
      </c>
      <c r="D32" s="5" t="s">
        <v>26</v>
      </c>
      <c r="E32" s="4" t="s">
        <v>305</v>
      </c>
      <c r="F32" s="4" t="s">
        <v>306</v>
      </c>
      <c r="G32" s="6" t="s">
        <v>307</v>
      </c>
      <c r="H32" s="8">
        <v>99</v>
      </c>
      <c r="I32" s="5" t="s">
        <v>308</v>
      </c>
      <c r="J32" s="5" t="s">
        <v>232</v>
      </c>
      <c r="K32" s="5" t="s">
        <v>233</v>
      </c>
      <c r="L32" s="5" t="s">
        <v>260</v>
      </c>
      <c r="M32" s="8">
        <v>1</v>
      </c>
      <c r="N32" s="5" t="s">
        <v>273</v>
      </c>
    </row>
    <row r="33" spans="1:14" ht="26.4" x14ac:dyDescent="0.3">
      <c r="A33" s="1"/>
      <c r="B33" s="5" t="s">
        <v>56</v>
      </c>
      <c r="C33" s="5" t="s">
        <v>57</v>
      </c>
      <c r="D33" s="5" t="s">
        <v>58</v>
      </c>
      <c r="E33" s="4" t="s">
        <v>305</v>
      </c>
      <c r="F33" s="4" t="s">
        <v>309</v>
      </c>
      <c r="G33" s="6" t="s">
        <v>307</v>
      </c>
      <c r="H33" s="8">
        <v>99</v>
      </c>
      <c r="I33" s="5" t="s">
        <v>308</v>
      </c>
      <c r="J33" s="5" t="s">
        <v>232</v>
      </c>
      <c r="K33" s="5" t="s">
        <v>233</v>
      </c>
      <c r="L33" s="5" t="s">
        <v>260</v>
      </c>
      <c r="M33" s="8">
        <v>2</v>
      </c>
      <c r="N33" s="5" t="s">
        <v>273</v>
      </c>
    </row>
    <row r="34" spans="1:14" x14ac:dyDescent="0.3">
      <c r="A34" s="1"/>
      <c r="B34" s="5" t="s">
        <v>56</v>
      </c>
      <c r="C34" s="5" t="s">
        <v>57</v>
      </c>
      <c r="D34" s="5" t="s">
        <v>62</v>
      </c>
      <c r="E34" s="4" t="s">
        <v>310</v>
      </c>
      <c r="F34" s="4" t="s">
        <v>311</v>
      </c>
      <c r="G34" s="6" t="s">
        <v>312</v>
      </c>
      <c r="H34" s="8">
        <v>99</v>
      </c>
      <c r="I34" s="5" t="s">
        <v>308</v>
      </c>
      <c r="J34" s="5" t="s">
        <v>232</v>
      </c>
      <c r="K34" s="5" t="s">
        <v>233</v>
      </c>
      <c r="L34" s="5" t="s">
        <v>260</v>
      </c>
      <c r="M34" s="8">
        <v>4</v>
      </c>
      <c r="N34" s="5" t="s">
        <v>273</v>
      </c>
    </row>
    <row r="35" spans="1:14" x14ac:dyDescent="0.3">
      <c r="A35" s="1"/>
      <c r="B35" s="5" t="s">
        <v>130</v>
      </c>
      <c r="C35" s="5" t="s">
        <v>313</v>
      </c>
      <c r="D35" s="5" t="s">
        <v>69</v>
      </c>
      <c r="E35" s="4" t="s">
        <v>314</v>
      </c>
      <c r="F35" s="4" t="s">
        <v>315</v>
      </c>
      <c r="G35" s="6" t="s">
        <v>316</v>
      </c>
      <c r="H35" s="8">
        <v>0</v>
      </c>
      <c r="I35" s="5" t="s">
        <v>231</v>
      </c>
      <c r="J35" s="5" t="s">
        <v>232</v>
      </c>
      <c r="K35" s="5" t="s">
        <v>233</v>
      </c>
      <c r="L35" s="5" t="s">
        <v>276</v>
      </c>
      <c r="M35" s="8">
        <v>26863</v>
      </c>
      <c r="N35" s="5" t="s">
        <v>273</v>
      </c>
    </row>
    <row r="36" spans="1:14" x14ac:dyDescent="0.3">
      <c r="A36" s="1"/>
      <c r="B36" s="5" t="s">
        <v>130</v>
      </c>
      <c r="C36" s="5" t="s">
        <v>317</v>
      </c>
      <c r="D36" s="5" t="s">
        <v>318</v>
      </c>
      <c r="E36" s="4" t="s">
        <v>319</v>
      </c>
      <c r="F36" s="4" t="s">
        <v>238</v>
      </c>
      <c r="G36" s="6" t="s">
        <v>320</v>
      </c>
      <c r="H36" s="8">
        <v>0</v>
      </c>
      <c r="I36" s="5" t="s">
        <v>231</v>
      </c>
      <c r="J36" s="5" t="s">
        <v>244</v>
      </c>
      <c r="K36" s="5" t="s">
        <v>233</v>
      </c>
      <c r="L36" s="5" t="s">
        <v>234</v>
      </c>
      <c r="M36" s="8">
        <v>13546</v>
      </c>
      <c r="N36" s="5" t="s">
        <v>235</v>
      </c>
    </row>
    <row r="37" spans="1:14" x14ac:dyDescent="0.3">
      <c r="A37" s="1"/>
      <c r="B37" s="5" t="s">
        <v>130</v>
      </c>
      <c r="C37" s="5" t="s">
        <v>321</v>
      </c>
      <c r="D37" s="5" t="s">
        <v>69</v>
      </c>
      <c r="E37" s="4" t="s">
        <v>302</v>
      </c>
      <c r="F37" s="4" t="s">
        <v>322</v>
      </c>
      <c r="G37" s="6" t="s">
        <v>323</v>
      </c>
      <c r="H37" s="8">
        <v>0</v>
      </c>
      <c r="I37" s="5" t="s">
        <v>231</v>
      </c>
      <c r="J37" s="5" t="s">
        <v>244</v>
      </c>
      <c r="K37" s="5" t="s">
        <v>233</v>
      </c>
      <c r="L37" s="5" t="s">
        <v>240</v>
      </c>
      <c r="M37" s="8">
        <v>16327</v>
      </c>
      <c r="N37" s="5" t="s">
        <v>273</v>
      </c>
    </row>
    <row r="38" spans="1:14" x14ac:dyDescent="0.3">
      <c r="A38" s="1"/>
      <c r="B38" s="5" t="s">
        <v>130</v>
      </c>
      <c r="C38" s="5" t="s">
        <v>321</v>
      </c>
      <c r="D38" s="5" t="s">
        <v>324</v>
      </c>
      <c r="E38" s="4" t="s">
        <v>325</v>
      </c>
      <c r="F38" s="4" t="s">
        <v>322</v>
      </c>
      <c r="G38" s="6" t="s">
        <v>326</v>
      </c>
      <c r="H38" s="8">
        <v>0</v>
      </c>
      <c r="I38" s="5" t="s">
        <v>231</v>
      </c>
      <c r="J38" s="5" t="s">
        <v>244</v>
      </c>
      <c r="K38" s="5" t="s">
        <v>233</v>
      </c>
      <c r="L38" s="5" t="s">
        <v>234</v>
      </c>
      <c r="M38" s="8">
        <v>15771</v>
      </c>
      <c r="N38" s="5" t="s">
        <v>235</v>
      </c>
    </row>
    <row r="39" spans="1:14" x14ac:dyDescent="0.3">
      <c r="A39" s="1"/>
      <c r="B39" s="5" t="s">
        <v>130</v>
      </c>
      <c r="C39" s="5" t="s">
        <v>321</v>
      </c>
      <c r="D39" s="5" t="s">
        <v>327</v>
      </c>
      <c r="E39" s="4" t="s">
        <v>328</v>
      </c>
      <c r="F39" s="4" t="s">
        <v>329</v>
      </c>
      <c r="G39" s="6" t="s">
        <v>326</v>
      </c>
      <c r="H39" s="8">
        <v>0</v>
      </c>
      <c r="I39" s="5" t="s">
        <v>231</v>
      </c>
      <c r="J39" s="5" t="s">
        <v>244</v>
      </c>
      <c r="K39" s="5" t="s">
        <v>233</v>
      </c>
      <c r="L39" s="5" t="s">
        <v>234</v>
      </c>
      <c r="M39" s="8">
        <v>15772</v>
      </c>
      <c r="N39" s="5" t="s">
        <v>235</v>
      </c>
    </row>
    <row r="40" spans="1:14" x14ac:dyDescent="0.3">
      <c r="A40" s="1"/>
      <c r="B40" s="5" t="s">
        <v>130</v>
      </c>
      <c r="C40" s="5" t="s">
        <v>321</v>
      </c>
      <c r="D40" s="5" t="s">
        <v>330</v>
      </c>
      <c r="E40" s="4" t="s">
        <v>331</v>
      </c>
      <c r="F40" s="4" t="s">
        <v>332</v>
      </c>
      <c r="G40" s="6" t="s">
        <v>326</v>
      </c>
      <c r="H40" s="8">
        <v>0</v>
      </c>
      <c r="I40" s="5" t="s">
        <v>231</v>
      </c>
      <c r="J40" s="5" t="s">
        <v>244</v>
      </c>
      <c r="K40" s="5" t="s">
        <v>233</v>
      </c>
      <c r="L40" s="5" t="s">
        <v>234</v>
      </c>
      <c r="M40" s="8">
        <v>15773</v>
      </c>
      <c r="N40" s="5" t="s">
        <v>235</v>
      </c>
    </row>
    <row r="41" spans="1:14" x14ac:dyDescent="0.3">
      <c r="A41" s="1"/>
      <c r="B41" s="5" t="s">
        <v>130</v>
      </c>
      <c r="C41" s="5" t="s">
        <v>321</v>
      </c>
      <c r="D41" s="5" t="s">
        <v>333</v>
      </c>
      <c r="E41" s="4" t="s">
        <v>334</v>
      </c>
      <c r="F41" s="4" t="s">
        <v>335</v>
      </c>
      <c r="G41" s="6" t="s">
        <v>326</v>
      </c>
      <c r="H41" s="8">
        <v>0</v>
      </c>
      <c r="I41" s="5" t="s">
        <v>231</v>
      </c>
      <c r="J41" s="5" t="s">
        <v>244</v>
      </c>
      <c r="K41" s="5" t="s">
        <v>233</v>
      </c>
      <c r="L41" s="5" t="s">
        <v>234</v>
      </c>
      <c r="M41" s="8">
        <v>15759</v>
      </c>
      <c r="N41" s="5" t="s">
        <v>235</v>
      </c>
    </row>
    <row r="42" spans="1:14" x14ac:dyDescent="0.3">
      <c r="A42" s="1"/>
      <c r="B42" s="5" t="s">
        <v>130</v>
      </c>
      <c r="C42" s="5" t="s">
        <v>336</v>
      </c>
      <c r="D42" s="5" t="s">
        <v>337</v>
      </c>
      <c r="E42" s="4" t="s">
        <v>334</v>
      </c>
      <c r="F42" s="4" t="s">
        <v>335</v>
      </c>
      <c r="G42" s="6" t="s">
        <v>338</v>
      </c>
      <c r="H42" s="8">
        <v>0</v>
      </c>
      <c r="I42" s="5" t="s">
        <v>231</v>
      </c>
      <c r="J42" s="5" t="s">
        <v>244</v>
      </c>
      <c r="K42" s="5" t="s">
        <v>233</v>
      </c>
      <c r="L42" s="5" t="s">
        <v>234</v>
      </c>
      <c r="M42" s="8">
        <v>14746</v>
      </c>
      <c r="N42" s="5" t="s">
        <v>235</v>
      </c>
    </row>
    <row r="43" spans="1:14" x14ac:dyDescent="0.3">
      <c r="A43" s="1"/>
      <c r="B43" s="5" t="s">
        <v>130</v>
      </c>
      <c r="C43" s="5" t="s">
        <v>255</v>
      </c>
      <c r="D43" s="5" t="s">
        <v>339</v>
      </c>
      <c r="E43" s="4" t="s">
        <v>340</v>
      </c>
      <c r="F43" s="4" t="s">
        <v>341</v>
      </c>
      <c r="G43" s="6" t="s">
        <v>326</v>
      </c>
      <c r="H43" s="8">
        <v>0</v>
      </c>
      <c r="I43" s="5" t="s">
        <v>231</v>
      </c>
      <c r="J43" s="5" t="s">
        <v>244</v>
      </c>
      <c r="K43" s="5" t="s">
        <v>233</v>
      </c>
      <c r="L43" s="5" t="s">
        <v>234</v>
      </c>
      <c r="M43" s="8">
        <v>15755</v>
      </c>
      <c r="N43" s="5" t="s">
        <v>235</v>
      </c>
    </row>
    <row r="44" spans="1:14" ht="26.4" x14ac:dyDescent="0.3">
      <c r="A44" s="1"/>
      <c r="B44" s="5" t="s">
        <v>130</v>
      </c>
      <c r="C44" s="5" t="s">
        <v>342</v>
      </c>
      <c r="D44" s="5" t="s">
        <v>69</v>
      </c>
      <c r="E44" s="4" t="s">
        <v>228</v>
      </c>
      <c r="F44" s="4" t="s">
        <v>238</v>
      </c>
      <c r="G44" s="6" t="s">
        <v>343</v>
      </c>
      <c r="H44" s="8">
        <v>20.8</v>
      </c>
      <c r="I44" s="5" t="s">
        <v>231</v>
      </c>
      <c r="J44" s="5" t="s">
        <v>232</v>
      </c>
      <c r="K44" s="5" t="s">
        <v>233</v>
      </c>
      <c r="L44" s="5" t="s">
        <v>260</v>
      </c>
      <c r="M44" s="8">
        <v>22190</v>
      </c>
      <c r="N44" s="5" t="s">
        <v>273</v>
      </c>
    </row>
    <row r="45" spans="1:14" x14ac:dyDescent="0.3">
      <c r="A45" s="1"/>
      <c r="B45" s="5" t="s">
        <v>344</v>
      </c>
      <c r="C45" s="5" t="s">
        <v>345</v>
      </c>
      <c r="D45" s="5" t="s">
        <v>69</v>
      </c>
      <c r="E45" s="4" t="s">
        <v>346</v>
      </c>
      <c r="F45" s="4" t="s">
        <v>347</v>
      </c>
      <c r="G45" s="6" t="s">
        <v>348</v>
      </c>
      <c r="H45" s="8">
        <v>0</v>
      </c>
      <c r="I45" s="5" t="s">
        <v>231</v>
      </c>
      <c r="J45" s="5" t="s">
        <v>232</v>
      </c>
      <c r="K45" s="5" t="s">
        <v>233</v>
      </c>
      <c r="L45" s="5" t="s">
        <v>276</v>
      </c>
      <c r="M45" s="8">
        <v>13601</v>
      </c>
      <c r="N45" s="5" t="s">
        <v>273</v>
      </c>
    </row>
    <row r="46" spans="1:14" ht="26.4" x14ac:dyDescent="0.3">
      <c r="A46" s="1"/>
      <c r="B46" s="5" t="s">
        <v>349</v>
      </c>
      <c r="C46" s="5" t="s">
        <v>350</v>
      </c>
      <c r="D46" s="5" t="s">
        <v>351</v>
      </c>
      <c r="E46" s="4" t="s">
        <v>228</v>
      </c>
      <c r="F46" s="4" t="s">
        <v>238</v>
      </c>
      <c r="G46" s="6" t="s">
        <v>352</v>
      </c>
      <c r="H46" s="8">
        <v>5.2</v>
      </c>
      <c r="I46" s="5" t="s">
        <v>231</v>
      </c>
      <c r="J46" s="5" t="s">
        <v>244</v>
      </c>
      <c r="K46" s="5" t="s">
        <v>233</v>
      </c>
      <c r="L46" s="5" t="s">
        <v>260</v>
      </c>
      <c r="M46" s="8">
        <v>21126</v>
      </c>
      <c r="N46" s="5" t="s">
        <v>235</v>
      </c>
    </row>
    <row r="47" spans="1:14" ht="26.4" x14ac:dyDescent="0.3">
      <c r="A47" s="1"/>
      <c r="B47" s="5" t="s">
        <v>349</v>
      </c>
      <c r="C47" s="5" t="s">
        <v>350</v>
      </c>
      <c r="D47" s="5" t="s">
        <v>353</v>
      </c>
      <c r="E47" s="4" t="s">
        <v>302</v>
      </c>
      <c r="F47" s="4" t="s">
        <v>354</v>
      </c>
      <c r="G47" s="6" t="s">
        <v>355</v>
      </c>
      <c r="H47" s="8">
        <v>0</v>
      </c>
      <c r="I47" s="5" t="s">
        <v>231</v>
      </c>
      <c r="J47" s="5" t="s">
        <v>232</v>
      </c>
      <c r="K47" s="5" t="s">
        <v>233</v>
      </c>
      <c r="L47" s="5" t="s">
        <v>234</v>
      </c>
      <c r="M47" s="8">
        <v>21119</v>
      </c>
      <c r="N47" s="5" t="s">
        <v>235</v>
      </c>
    </row>
    <row r="48" spans="1:14" ht="26.4" x14ac:dyDescent="0.3">
      <c r="A48" s="1"/>
      <c r="B48" s="5" t="s">
        <v>349</v>
      </c>
      <c r="C48" s="5" t="s">
        <v>350</v>
      </c>
      <c r="D48" s="5" t="s">
        <v>353</v>
      </c>
      <c r="E48" s="4" t="s">
        <v>319</v>
      </c>
      <c r="F48" s="4" t="s">
        <v>249</v>
      </c>
      <c r="G48" s="6" t="s">
        <v>356</v>
      </c>
      <c r="H48" s="8">
        <v>0</v>
      </c>
      <c r="I48" s="5" t="s">
        <v>231</v>
      </c>
      <c r="J48" s="5" t="s">
        <v>232</v>
      </c>
      <c r="K48" s="5" t="s">
        <v>233</v>
      </c>
      <c r="L48" s="5" t="s">
        <v>276</v>
      </c>
      <c r="M48" s="8">
        <v>21119</v>
      </c>
      <c r="N48" s="5" t="s">
        <v>235</v>
      </c>
    </row>
    <row r="49" spans="1:14" ht="39.6" x14ac:dyDescent="0.3">
      <c r="A49" s="1"/>
      <c r="B49" s="5" t="s">
        <v>357</v>
      </c>
      <c r="C49" s="5" t="s">
        <v>358</v>
      </c>
      <c r="D49" s="5" t="s">
        <v>359</v>
      </c>
      <c r="E49" s="4" t="s">
        <v>228</v>
      </c>
      <c r="F49" s="4" t="s">
        <v>238</v>
      </c>
      <c r="G49" s="6" t="s">
        <v>360</v>
      </c>
      <c r="H49" s="8">
        <v>0</v>
      </c>
      <c r="I49" s="5" t="s">
        <v>231</v>
      </c>
      <c r="J49" s="5" t="s">
        <v>232</v>
      </c>
      <c r="K49" s="5" t="s">
        <v>233</v>
      </c>
      <c r="L49" s="5" t="s">
        <v>240</v>
      </c>
      <c r="M49" s="8">
        <v>14464</v>
      </c>
      <c r="N49" s="5" t="s">
        <v>235</v>
      </c>
    </row>
    <row r="50" spans="1:14" x14ac:dyDescent="0.3">
      <c r="A50" s="1"/>
      <c r="B50" s="5" t="s">
        <v>357</v>
      </c>
      <c r="C50" s="5" t="s">
        <v>361</v>
      </c>
      <c r="D50" s="5" t="s">
        <v>362</v>
      </c>
      <c r="E50" s="4" t="s">
        <v>363</v>
      </c>
      <c r="F50" s="4" t="s">
        <v>364</v>
      </c>
      <c r="G50" s="6" t="s">
        <v>365</v>
      </c>
      <c r="H50" s="8">
        <v>0</v>
      </c>
      <c r="I50" s="5" t="s">
        <v>231</v>
      </c>
      <c r="J50" s="5" t="s">
        <v>232</v>
      </c>
      <c r="K50" s="5" t="s">
        <v>233</v>
      </c>
      <c r="L50" s="5" t="s">
        <v>234</v>
      </c>
      <c r="M50" s="8">
        <v>727</v>
      </c>
      <c r="N50" s="5" t="s">
        <v>235</v>
      </c>
    </row>
    <row r="51" spans="1:14" ht="26.4" x14ac:dyDescent="0.3">
      <c r="A51" s="1"/>
      <c r="B51" s="5" t="s">
        <v>366</v>
      </c>
      <c r="C51" s="5" t="s">
        <v>367</v>
      </c>
      <c r="D51" s="5" t="s">
        <v>69</v>
      </c>
      <c r="E51" s="4" t="s">
        <v>368</v>
      </c>
      <c r="F51" s="4" t="s">
        <v>369</v>
      </c>
      <c r="G51" s="6" t="s">
        <v>370</v>
      </c>
      <c r="H51" s="8">
        <v>17.420000000000002</v>
      </c>
      <c r="I51" s="5" t="s">
        <v>231</v>
      </c>
      <c r="J51" s="5" t="s">
        <v>244</v>
      </c>
      <c r="K51" s="5" t="s">
        <v>233</v>
      </c>
      <c r="L51" s="5" t="s">
        <v>234</v>
      </c>
      <c r="M51" s="8">
        <v>16290</v>
      </c>
      <c r="N51" s="5" t="s">
        <v>273</v>
      </c>
    </row>
    <row r="52" spans="1:14" ht="39.6" x14ac:dyDescent="0.3">
      <c r="A52" s="1"/>
      <c r="B52" s="5" t="s">
        <v>371</v>
      </c>
      <c r="C52" s="5" t="s">
        <v>372</v>
      </c>
      <c r="D52" s="5" t="s">
        <v>373</v>
      </c>
      <c r="E52" s="4" t="s">
        <v>228</v>
      </c>
      <c r="F52" s="4" t="s">
        <v>238</v>
      </c>
      <c r="G52" s="6" t="s">
        <v>374</v>
      </c>
      <c r="H52" s="8">
        <v>0</v>
      </c>
      <c r="I52" s="5" t="s">
        <v>231</v>
      </c>
      <c r="J52" s="5" t="s">
        <v>232</v>
      </c>
      <c r="K52" s="5" t="s">
        <v>233</v>
      </c>
      <c r="L52" s="5" t="s">
        <v>240</v>
      </c>
      <c r="M52" s="8">
        <v>1451</v>
      </c>
      <c r="N52" s="5" t="s">
        <v>235</v>
      </c>
    </row>
    <row r="53" spans="1:14" x14ac:dyDescent="0.3">
      <c r="A53" s="1"/>
      <c r="B53" s="5" t="s">
        <v>142</v>
      </c>
      <c r="C53" s="5" t="s">
        <v>375</v>
      </c>
      <c r="D53" s="5" t="s">
        <v>376</v>
      </c>
      <c r="E53" s="4" t="s">
        <v>228</v>
      </c>
      <c r="F53" s="4" t="s">
        <v>238</v>
      </c>
      <c r="G53" s="6" t="s">
        <v>377</v>
      </c>
      <c r="H53" s="8">
        <v>0</v>
      </c>
      <c r="I53" s="5" t="s">
        <v>231</v>
      </c>
      <c r="J53" s="5" t="s">
        <v>244</v>
      </c>
      <c r="K53" s="5" t="s">
        <v>233</v>
      </c>
      <c r="L53" s="5" t="s">
        <v>234</v>
      </c>
      <c r="M53" s="8">
        <v>23564</v>
      </c>
      <c r="N53" s="5" t="s">
        <v>273</v>
      </c>
    </row>
    <row r="54" spans="1:14" x14ac:dyDescent="0.3">
      <c r="A54" s="1"/>
      <c r="B54" s="5" t="s">
        <v>142</v>
      </c>
      <c r="C54" s="5" t="s">
        <v>378</v>
      </c>
      <c r="D54" s="5" t="s">
        <v>379</v>
      </c>
      <c r="E54" s="4" t="s">
        <v>228</v>
      </c>
      <c r="F54" s="4" t="s">
        <v>238</v>
      </c>
      <c r="G54" s="6" t="s">
        <v>380</v>
      </c>
      <c r="H54" s="8">
        <v>0</v>
      </c>
      <c r="I54" s="5" t="s">
        <v>231</v>
      </c>
      <c r="J54" s="5" t="s">
        <v>244</v>
      </c>
      <c r="K54" s="5" t="s">
        <v>233</v>
      </c>
      <c r="L54" s="5" t="s">
        <v>234</v>
      </c>
      <c r="M54" s="8">
        <v>13204</v>
      </c>
      <c r="N54" s="5" t="s">
        <v>273</v>
      </c>
    </row>
    <row r="55" spans="1:14" ht="26.4" x14ac:dyDescent="0.3">
      <c r="A55" s="1"/>
      <c r="B55" s="5" t="s">
        <v>142</v>
      </c>
      <c r="C55" s="5" t="s">
        <v>381</v>
      </c>
      <c r="D55" s="5" t="s">
        <v>382</v>
      </c>
      <c r="E55" s="4" t="s">
        <v>228</v>
      </c>
      <c r="F55" s="4" t="s">
        <v>238</v>
      </c>
      <c r="G55" s="6" t="s">
        <v>383</v>
      </c>
      <c r="H55" s="8">
        <v>0</v>
      </c>
      <c r="I55" s="5" t="s">
        <v>231</v>
      </c>
      <c r="J55" s="5" t="s">
        <v>244</v>
      </c>
      <c r="K55" s="5" t="s">
        <v>233</v>
      </c>
      <c r="L55" s="5" t="s">
        <v>234</v>
      </c>
      <c r="M55" s="8">
        <v>13189</v>
      </c>
      <c r="N55" s="5" t="s">
        <v>235</v>
      </c>
    </row>
    <row r="56" spans="1:14" ht="26.4" x14ac:dyDescent="0.3">
      <c r="A56" s="1"/>
      <c r="B56" s="5" t="s">
        <v>142</v>
      </c>
      <c r="C56" s="5" t="s">
        <v>384</v>
      </c>
      <c r="D56" s="5" t="s">
        <v>379</v>
      </c>
      <c r="E56" s="4" t="s">
        <v>228</v>
      </c>
      <c r="F56" s="4" t="s">
        <v>238</v>
      </c>
      <c r="G56" s="6" t="s">
        <v>385</v>
      </c>
      <c r="H56" s="8">
        <v>109</v>
      </c>
      <c r="I56" s="5" t="s">
        <v>231</v>
      </c>
      <c r="J56" s="5" t="s">
        <v>244</v>
      </c>
      <c r="K56" s="5" t="s">
        <v>233</v>
      </c>
      <c r="L56" s="5" t="s">
        <v>260</v>
      </c>
      <c r="M56" s="8">
        <v>22082</v>
      </c>
      <c r="N56" s="5" t="s">
        <v>273</v>
      </c>
    </row>
    <row r="57" spans="1:14" ht="26.4" x14ac:dyDescent="0.3">
      <c r="A57" s="1"/>
      <c r="B57" s="5" t="s">
        <v>73</v>
      </c>
      <c r="C57" s="5" t="s">
        <v>386</v>
      </c>
      <c r="D57" s="5" t="s">
        <v>387</v>
      </c>
      <c r="E57" s="4" t="s">
        <v>228</v>
      </c>
      <c r="F57" s="4" t="s">
        <v>238</v>
      </c>
      <c r="G57" s="6" t="s">
        <v>388</v>
      </c>
      <c r="H57" s="8">
        <v>0</v>
      </c>
      <c r="I57" s="5" t="s">
        <v>231</v>
      </c>
      <c r="J57" s="5" t="s">
        <v>232</v>
      </c>
      <c r="K57" s="5" t="s">
        <v>233</v>
      </c>
      <c r="L57" s="5" t="s">
        <v>240</v>
      </c>
      <c r="M57" s="8">
        <v>679</v>
      </c>
      <c r="N57" s="5" t="s">
        <v>235</v>
      </c>
    </row>
    <row r="58" spans="1:14" x14ac:dyDescent="0.3">
      <c r="A58" s="1"/>
      <c r="B58" s="5" t="s">
        <v>389</v>
      </c>
      <c r="C58" s="5" t="s">
        <v>390</v>
      </c>
      <c r="D58" s="5" t="s">
        <v>391</v>
      </c>
      <c r="E58" s="4" t="s">
        <v>228</v>
      </c>
      <c r="F58" s="4" t="s">
        <v>238</v>
      </c>
      <c r="G58" s="6" t="s">
        <v>392</v>
      </c>
      <c r="H58" s="8">
        <v>0</v>
      </c>
      <c r="I58" s="5" t="s">
        <v>231</v>
      </c>
      <c r="J58" s="5" t="s">
        <v>244</v>
      </c>
      <c r="K58" s="5" t="s">
        <v>233</v>
      </c>
      <c r="L58" s="5" t="s">
        <v>240</v>
      </c>
      <c r="M58" s="8">
        <v>8834</v>
      </c>
      <c r="N58" s="5" t="s">
        <v>235</v>
      </c>
    </row>
    <row r="59" spans="1:14" ht="39.6" x14ac:dyDescent="0.3">
      <c r="A59" s="1"/>
      <c r="B59" s="5" t="s">
        <v>393</v>
      </c>
      <c r="C59" s="5" t="s">
        <v>394</v>
      </c>
      <c r="D59" s="5" t="s">
        <v>395</v>
      </c>
      <c r="E59" s="4" t="s">
        <v>228</v>
      </c>
      <c r="F59" s="4" t="s">
        <v>238</v>
      </c>
      <c r="G59" s="6" t="s">
        <v>396</v>
      </c>
      <c r="H59" s="8">
        <v>0</v>
      </c>
      <c r="I59" s="5" t="s">
        <v>231</v>
      </c>
      <c r="J59" s="5" t="s">
        <v>244</v>
      </c>
      <c r="K59" s="5" t="s">
        <v>233</v>
      </c>
      <c r="L59" s="5" t="s">
        <v>240</v>
      </c>
      <c r="M59" s="8">
        <v>22979</v>
      </c>
      <c r="N59" s="5" t="s">
        <v>235</v>
      </c>
    </row>
    <row r="60" spans="1:14" ht="26.4" x14ac:dyDescent="0.3">
      <c r="A60" s="1"/>
      <c r="B60" s="5" t="s">
        <v>397</v>
      </c>
      <c r="C60" s="5" t="s">
        <v>398</v>
      </c>
      <c r="D60" s="5" t="s">
        <v>399</v>
      </c>
      <c r="E60" s="4" t="s">
        <v>228</v>
      </c>
      <c r="F60" s="4" t="s">
        <v>238</v>
      </c>
      <c r="G60" s="6" t="s">
        <v>400</v>
      </c>
      <c r="H60" s="8">
        <v>0</v>
      </c>
      <c r="I60" s="5" t="s">
        <v>231</v>
      </c>
      <c r="J60" s="5" t="s">
        <v>244</v>
      </c>
      <c r="K60" s="5" t="s">
        <v>233</v>
      </c>
      <c r="L60" s="5" t="s">
        <v>234</v>
      </c>
      <c r="M60" s="8">
        <v>15594</v>
      </c>
      <c r="N60" s="5" t="s">
        <v>235</v>
      </c>
    </row>
    <row r="61" spans="1:14" ht="26.4" x14ac:dyDescent="0.3">
      <c r="A61" s="1"/>
      <c r="B61" s="5" t="s">
        <v>397</v>
      </c>
      <c r="C61" s="5" t="s">
        <v>401</v>
      </c>
      <c r="D61" s="5" t="s">
        <v>402</v>
      </c>
      <c r="E61" s="4" t="s">
        <v>228</v>
      </c>
      <c r="F61" s="4" t="s">
        <v>238</v>
      </c>
      <c r="G61" s="6" t="s">
        <v>403</v>
      </c>
      <c r="H61" s="8">
        <v>0</v>
      </c>
      <c r="I61" s="5" t="s">
        <v>404</v>
      </c>
      <c r="J61" s="5" t="s">
        <v>232</v>
      </c>
      <c r="K61" s="5" t="s">
        <v>233</v>
      </c>
      <c r="L61" s="5" t="s">
        <v>240</v>
      </c>
      <c r="M61" s="8">
        <v>14956</v>
      </c>
      <c r="N61" s="5" t="s">
        <v>235</v>
      </c>
    </row>
    <row r="62" spans="1:14" x14ac:dyDescent="0.3">
      <c r="A62" s="1"/>
      <c r="B62" s="5" t="s">
        <v>405</v>
      </c>
      <c r="C62" s="5" t="s">
        <v>406</v>
      </c>
      <c r="D62" s="5" t="s">
        <v>168</v>
      </c>
      <c r="E62" s="4" t="s">
        <v>407</v>
      </c>
      <c r="F62" s="4" t="s">
        <v>408</v>
      </c>
      <c r="G62" s="6" t="s">
        <v>409</v>
      </c>
      <c r="H62" s="8">
        <v>0</v>
      </c>
      <c r="I62" s="5" t="s">
        <v>231</v>
      </c>
      <c r="J62" s="5" t="s">
        <v>244</v>
      </c>
      <c r="K62" s="5" t="s">
        <v>233</v>
      </c>
      <c r="L62" s="5" t="s">
        <v>260</v>
      </c>
      <c r="M62" s="8">
        <v>77</v>
      </c>
      <c r="N62" s="5" t="s">
        <v>273</v>
      </c>
    </row>
    <row r="63" spans="1:14" x14ac:dyDescent="0.3">
      <c r="A63" s="1"/>
      <c r="B63" s="5" t="s">
        <v>405</v>
      </c>
      <c r="C63" s="5" t="s">
        <v>406</v>
      </c>
      <c r="D63" s="5" t="s">
        <v>168</v>
      </c>
      <c r="E63" s="4" t="s">
        <v>408</v>
      </c>
      <c r="F63" s="4" t="s">
        <v>410</v>
      </c>
      <c r="G63" s="6" t="s">
        <v>411</v>
      </c>
      <c r="H63" s="8">
        <v>0</v>
      </c>
      <c r="I63" s="5" t="s">
        <v>231</v>
      </c>
      <c r="J63" s="5" t="s">
        <v>244</v>
      </c>
      <c r="K63" s="5" t="s">
        <v>233</v>
      </c>
      <c r="L63" s="5" t="s">
        <v>276</v>
      </c>
      <c r="M63" s="8">
        <v>77</v>
      </c>
      <c r="N63" s="5" t="s">
        <v>273</v>
      </c>
    </row>
    <row r="64" spans="1:14" ht="26.4" x14ac:dyDescent="0.3">
      <c r="A64" s="1"/>
      <c r="B64" s="5" t="s">
        <v>179</v>
      </c>
      <c r="C64" s="5" t="s">
        <v>412</v>
      </c>
      <c r="D64" s="5" t="s">
        <v>58</v>
      </c>
      <c r="E64" s="4" t="s">
        <v>228</v>
      </c>
      <c r="F64" s="4" t="s">
        <v>238</v>
      </c>
      <c r="G64" s="6" t="s">
        <v>413</v>
      </c>
      <c r="H64" s="8">
        <v>0</v>
      </c>
      <c r="I64" s="5" t="s">
        <v>231</v>
      </c>
      <c r="J64" s="5" t="s">
        <v>244</v>
      </c>
      <c r="K64" s="5" t="s">
        <v>233</v>
      </c>
      <c r="L64" s="5" t="s">
        <v>234</v>
      </c>
      <c r="M64" s="8">
        <v>19</v>
      </c>
      <c r="N64" s="5" t="s">
        <v>273</v>
      </c>
    </row>
    <row r="65" spans="1:14" x14ac:dyDescent="0.3">
      <c r="A65" s="1"/>
      <c r="B65" s="5" t="s">
        <v>179</v>
      </c>
      <c r="C65" s="5" t="s">
        <v>414</v>
      </c>
      <c r="D65" s="5" t="s">
        <v>133</v>
      </c>
      <c r="E65" s="4" t="s">
        <v>228</v>
      </c>
      <c r="F65" s="4" t="s">
        <v>415</v>
      </c>
      <c r="G65" s="6" t="s">
        <v>416</v>
      </c>
      <c r="H65" s="8">
        <v>0.35</v>
      </c>
      <c r="I65" s="5" t="s">
        <v>308</v>
      </c>
      <c r="J65" s="5" t="s">
        <v>244</v>
      </c>
      <c r="K65" s="5" t="s">
        <v>233</v>
      </c>
      <c r="L65" s="5" t="s">
        <v>240</v>
      </c>
      <c r="M65" s="8">
        <v>18792</v>
      </c>
      <c r="N65" s="5" t="s">
        <v>273</v>
      </c>
    </row>
    <row r="66" spans="1:14" ht="26.4" x14ac:dyDescent="0.3">
      <c r="A66" s="1"/>
      <c r="B66" s="5" t="s">
        <v>179</v>
      </c>
      <c r="C66" s="5" t="s">
        <v>414</v>
      </c>
      <c r="D66" s="5" t="s">
        <v>62</v>
      </c>
      <c r="E66" s="4" t="s">
        <v>228</v>
      </c>
      <c r="F66" s="4" t="s">
        <v>238</v>
      </c>
      <c r="G66" s="6" t="s">
        <v>417</v>
      </c>
      <c r="H66" s="8">
        <v>0</v>
      </c>
      <c r="I66" s="5" t="s">
        <v>231</v>
      </c>
      <c r="J66" s="5" t="s">
        <v>244</v>
      </c>
      <c r="K66" s="5" t="s">
        <v>233</v>
      </c>
      <c r="L66" s="5" t="s">
        <v>260</v>
      </c>
      <c r="M66" s="8">
        <v>18793</v>
      </c>
      <c r="N66" s="5" t="s">
        <v>273</v>
      </c>
    </row>
    <row r="67" spans="1:14" x14ac:dyDescent="0.3">
      <c r="A67" s="1"/>
      <c r="B67" s="5" t="s">
        <v>179</v>
      </c>
      <c r="C67" s="5" t="s">
        <v>418</v>
      </c>
      <c r="D67" s="5" t="s">
        <v>69</v>
      </c>
      <c r="E67" s="4" t="s">
        <v>228</v>
      </c>
      <c r="F67" s="4" t="s">
        <v>419</v>
      </c>
      <c r="G67" s="6" t="s">
        <v>416</v>
      </c>
      <c r="H67" s="8">
        <v>31</v>
      </c>
      <c r="I67" s="5" t="s">
        <v>308</v>
      </c>
      <c r="J67" s="5" t="s">
        <v>244</v>
      </c>
      <c r="K67" s="5" t="s">
        <v>233</v>
      </c>
      <c r="L67" s="5" t="s">
        <v>240</v>
      </c>
      <c r="M67" s="8">
        <v>270</v>
      </c>
      <c r="N67" s="5" t="s">
        <v>273</v>
      </c>
    </row>
    <row r="68" spans="1:14" x14ac:dyDescent="0.3">
      <c r="A68" s="1"/>
      <c r="B68" s="5" t="s">
        <v>179</v>
      </c>
      <c r="C68" s="5" t="s">
        <v>420</v>
      </c>
      <c r="D68" s="5" t="s">
        <v>421</v>
      </c>
      <c r="E68" s="4" t="s">
        <v>228</v>
      </c>
      <c r="F68" s="4" t="s">
        <v>422</v>
      </c>
      <c r="G68" s="6" t="s">
        <v>423</v>
      </c>
      <c r="H68" s="8">
        <v>0</v>
      </c>
      <c r="I68" s="5" t="s">
        <v>404</v>
      </c>
      <c r="J68" s="5" t="s">
        <v>232</v>
      </c>
      <c r="K68" s="5" t="s">
        <v>233</v>
      </c>
      <c r="L68" s="5" t="s">
        <v>276</v>
      </c>
      <c r="M68" s="8">
        <v>13</v>
      </c>
      <c r="N68" s="5" t="s">
        <v>273</v>
      </c>
    </row>
    <row r="69" spans="1:14" x14ac:dyDescent="0.3">
      <c r="A69" s="1"/>
      <c r="B69" s="5" t="s">
        <v>424</v>
      </c>
      <c r="C69" s="5" t="s">
        <v>425</v>
      </c>
      <c r="D69" s="5" t="s">
        <v>69</v>
      </c>
      <c r="E69" s="4" t="s">
        <v>228</v>
      </c>
      <c r="F69" s="4" t="s">
        <v>238</v>
      </c>
      <c r="G69" s="6" t="s">
        <v>426</v>
      </c>
      <c r="H69" s="8">
        <v>9.4499999999999993</v>
      </c>
      <c r="I69" s="5" t="s">
        <v>231</v>
      </c>
      <c r="J69" s="5" t="s">
        <v>244</v>
      </c>
      <c r="K69" s="5" t="s">
        <v>233</v>
      </c>
      <c r="L69" s="5" t="s">
        <v>260</v>
      </c>
      <c r="M69" s="8">
        <v>15160</v>
      </c>
      <c r="N69" s="5" t="s">
        <v>273</v>
      </c>
    </row>
    <row r="70" spans="1:14" x14ac:dyDescent="0.3">
      <c r="A70" s="1"/>
      <c r="B70" s="5" t="s">
        <v>424</v>
      </c>
      <c r="C70" s="5" t="s">
        <v>425</v>
      </c>
      <c r="D70" s="5" t="s">
        <v>69</v>
      </c>
      <c r="E70" s="4" t="s">
        <v>331</v>
      </c>
      <c r="F70" s="4" t="s">
        <v>427</v>
      </c>
      <c r="G70" s="6" t="s">
        <v>428</v>
      </c>
      <c r="H70" s="8">
        <v>2.2999999999999998</v>
      </c>
      <c r="I70" s="5" t="s">
        <v>308</v>
      </c>
      <c r="J70" s="5" t="s">
        <v>244</v>
      </c>
      <c r="K70" s="5" t="s">
        <v>233</v>
      </c>
      <c r="L70" s="5" t="s">
        <v>260</v>
      </c>
      <c r="M70" s="8">
        <v>15160</v>
      </c>
      <c r="N70" s="5" t="s">
        <v>273</v>
      </c>
    </row>
    <row r="71" spans="1:14" x14ac:dyDescent="0.3">
      <c r="A71" s="1"/>
      <c r="B71" s="5" t="s">
        <v>424</v>
      </c>
      <c r="C71" s="5" t="s">
        <v>425</v>
      </c>
      <c r="D71" s="5" t="s">
        <v>69</v>
      </c>
      <c r="E71" s="4" t="s">
        <v>429</v>
      </c>
      <c r="F71" s="4" t="s">
        <v>430</v>
      </c>
      <c r="G71" s="6" t="s">
        <v>431</v>
      </c>
      <c r="H71" s="8">
        <v>3.15</v>
      </c>
      <c r="I71" s="5" t="s">
        <v>231</v>
      </c>
      <c r="J71" s="5" t="s">
        <v>244</v>
      </c>
      <c r="K71" s="5" t="s">
        <v>233</v>
      </c>
      <c r="L71" s="5" t="s">
        <v>234</v>
      </c>
      <c r="M71" s="8">
        <v>15160</v>
      </c>
      <c r="N71" s="5" t="s">
        <v>273</v>
      </c>
    </row>
    <row r="72" spans="1:14" x14ac:dyDescent="0.3">
      <c r="A72" s="1"/>
      <c r="B72" s="5" t="s">
        <v>424</v>
      </c>
      <c r="C72" s="5" t="s">
        <v>425</v>
      </c>
      <c r="D72" s="5" t="s">
        <v>69</v>
      </c>
      <c r="E72" s="4" t="s">
        <v>432</v>
      </c>
      <c r="F72" s="4" t="s">
        <v>433</v>
      </c>
      <c r="G72" s="6" t="s">
        <v>434</v>
      </c>
      <c r="H72" s="8">
        <v>3.15</v>
      </c>
      <c r="I72" s="5" t="s">
        <v>231</v>
      </c>
      <c r="J72" s="5" t="s">
        <v>244</v>
      </c>
      <c r="K72" s="5" t="s">
        <v>233</v>
      </c>
      <c r="L72" s="5" t="s">
        <v>234</v>
      </c>
      <c r="M72" s="8">
        <v>15160</v>
      </c>
      <c r="N72" s="5" t="s">
        <v>273</v>
      </c>
    </row>
    <row r="73" spans="1:14" x14ac:dyDescent="0.3">
      <c r="A73" s="1"/>
      <c r="B73" s="5" t="s">
        <v>424</v>
      </c>
      <c r="C73" s="5" t="s">
        <v>425</v>
      </c>
      <c r="D73" s="5" t="s">
        <v>69</v>
      </c>
      <c r="E73" s="4" t="s">
        <v>435</v>
      </c>
      <c r="F73" s="4" t="s">
        <v>436</v>
      </c>
      <c r="G73" s="6" t="s">
        <v>437</v>
      </c>
      <c r="H73" s="8">
        <v>3.15</v>
      </c>
      <c r="I73" s="5" t="s">
        <v>231</v>
      </c>
      <c r="J73" s="5" t="s">
        <v>244</v>
      </c>
      <c r="K73" s="5" t="s">
        <v>233</v>
      </c>
      <c r="L73" s="5" t="s">
        <v>234</v>
      </c>
      <c r="M73" s="8">
        <v>15160</v>
      </c>
      <c r="N73" s="5" t="s">
        <v>273</v>
      </c>
    </row>
    <row r="74" spans="1:14" x14ac:dyDescent="0.3">
      <c r="A74" s="1"/>
      <c r="B74" s="5" t="s">
        <v>84</v>
      </c>
      <c r="C74" s="5" t="s">
        <v>85</v>
      </c>
      <c r="D74" s="5" t="s">
        <v>438</v>
      </c>
      <c r="E74" s="4" t="s">
        <v>228</v>
      </c>
      <c r="F74" s="4" t="s">
        <v>238</v>
      </c>
      <c r="G74" s="6" t="s">
        <v>439</v>
      </c>
      <c r="H74" s="8">
        <v>1.2</v>
      </c>
      <c r="I74" s="5" t="s">
        <v>231</v>
      </c>
      <c r="J74" s="5" t="s">
        <v>244</v>
      </c>
      <c r="K74" s="5" t="s">
        <v>233</v>
      </c>
      <c r="L74" s="5" t="s">
        <v>234</v>
      </c>
      <c r="M74" s="8">
        <v>20851</v>
      </c>
      <c r="N74" s="5" t="s">
        <v>273</v>
      </c>
    </row>
    <row r="75" spans="1:14" x14ac:dyDescent="0.3">
      <c r="A75" s="1"/>
      <c r="B75" s="5" t="s">
        <v>84</v>
      </c>
      <c r="C75" s="5" t="s">
        <v>85</v>
      </c>
      <c r="D75" s="5" t="s">
        <v>87</v>
      </c>
      <c r="E75" s="4" t="s">
        <v>440</v>
      </c>
      <c r="F75" s="4" t="s">
        <v>441</v>
      </c>
      <c r="G75" s="6" t="s">
        <v>442</v>
      </c>
      <c r="H75" s="8">
        <v>1.1499999999999999</v>
      </c>
      <c r="I75" s="5" t="s">
        <v>308</v>
      </c>
      <c r="J75" s="5" t="s">
        <v>244</v>
      </c>
      <c r="K75" s="5" t="s">
        <v>233</v>
      </c>
      <c r="L75" s="5" t="s">
        <v>260</v>
      </c>
      <c r="M75" s="8">
        <v>20852</v>
      </c>
      <c r="N75" s="5" t="s">
        <v>273</v>
      </c>
    </row>
    <row r="76" spans="1:14" ht="26.4" x14ac:dyDescent="0.3">
      <c r="A76" s="1"/>
      <c r="B76" s="5" t="s">
        <v>84</v>
      </c>
      <c r="C76" s="5" t="s">
        <v>443</v>
      </c>
      <c r="D76" s="5" t="s">
        <v>26</v>
      </c>
      <c r="E76" s="4" t="s">
        <v>228</v>
      </c>
      <c r="F76" s="4" t="s">
        <v>238</v>
      </c>
      <c r="G76" s="6" t="s">
        <v>444</v>
      </c>
      <c r="H76" s="8">
        <v>1.5</v>
      </c>
      <c r="I76" s="5" t="s">
        <v>231</v>
      </c>
      <c r="J76" s="5" t="s">
        <v>244</v>
      </c>
      <c r="K76" s="5" t="s">
        <v>233</v>
      </c>
      <c r="L76" s="5" t="s">
        <v>234</v>
      </c>
      <c r="M76" s="8">
        <v>15113</v>
      </c>
      <c r="N76" s="5" t="s">
        <v>273</v>
      </c>
    </row>
    <row r="77" spans="1:14" ht="26.4" x14ac:dyDescent="0.3">
      <c r="A77" s="1"/>
      <c r="B77" s="5" t="s">
        <v>445</v>
      </c>
      <c r="C77" s="5" t="s">
        <v>446</v>
      </c>
      <c r="D77" s="5" t="s">
        <v>447</v>
      </c>
      <c r="E77" s="4" t="s">
        <v>228</v>
      </c>
      <c r="F77" s="4" t="s">
        <v>238</v>
      </c>
      <c r="G77" s="6" t="s">
        <v>448</v>
      </c>
      <c r="H77" s="8">
        <v>0</v>
      </c>
      <c r="I77" s="5" t="s">
        <v>231</v>
      </c>
      <c r="J77" s="5" t="s">
        <v>244</v>
      </c>
      <c r="K77" s="5" t="s">
        <v>233</v>
      </c>
      <c r="L77" s="5" t="s">
        <v>240</v>
      </c>
      <c r="M77" s="8">
        <v>302</v>
      </c>
      <c r="N77" s="5" t="s">
        <v>235</v>
      </c>
    </row>
    <row r="78" spans="1:14" x14ac:dyDescent="0.3">
      <c r="A78" s="1"/>
      <c r="B78" s="5" t="s">
        <v>445</v>
      </c>
      <c r="C78" s="5" t="s">
        <v>446</v>
      </c>
      <c r="D78" s="5" t="s">
        <v>449</v>
      </c>
      <c r="E78" s="4" t="s">
        <v>228</v>
      </c>
      <c r="F78" s="4" t="s">
        <v>238</v>
      </c>
      <c r="G78" s="6" t="s">
        <v>450</v>
      </c>
      <c r="H78" s="8">
        <v>0</v>
      </c>
      <c r="I78" s="5" t="s">
        <v>231</v>
      </c>
      <c r="J78" s="5" t="s">
        <v>244</v>
      </c>
      <c r="K78" s="5" t="s">
        <v>233</v>
      </c>
      <c r="L78" s="5" t="s">
        <v>234</v>
      </c>
      <c r="M78" s="8">
        <v>9065</v>
      </c>
      <c r="N78" s="5" t="s">
        <v>235</v>
      </c>
    </row>
    <row r="79" spans="1:14" x14ac:dyDescent="0.3">
      <c r="A79" s="1"/>
      <c r="B79" s="5" t="s">
        <v>445</v>
      </c>
      <c r="C79" s="5" t="s">
        <v>446</v>
      </c>
      <c r="D79" s="5" t="s">
        <v>451</v>
      </c>
      <c r="E79" s="4" t="s">
        <v>228</v>
      </c>
      <c r="F79" s="4" t="s">
        <v>238</v>
      </c>
      <c r="G79" s="6" t="s">
        <v>450</v>
      </c>
      <c r="H79" s="8">
        <v>0</v>
      </c>
      <c r="I79" s="5" t="s">
        <v>231</v>
      </c>
      <c r="J79" s="5" t="s">
        <v>244</v>
      </c>
      <c r="K79" s="5" t="s">
        <v>233</v>
      </c>
      <c r="L79" s="5" t="s">
        <v>234</v>
      </c>
      <c r="M79" s="8">
        <v>1974</v>
      </c>
      <c r="N79" s="5" t="s">
        <v>235</v>
      </c>
    </row>
    <row r="80" spans="1:14" x14ac:dyDescent="0.3">
      <c r="A80" s="1"/>
      <c r="B80" s="5" t="s">
        <v>445</v>
      </c>
      <c r="C80" s="5" t="s">
        <v>452</v>
      </c>
      <c r="D80" s="5" t="s">
        <v>453</v>
      </c>
      <c r="E80" s="4" t="s">
        <v>347</v>
      </c>
      <c r="F80" s="4" t="s">
        <v>249</v>
      </c>
      <c r="G80" s="6" t="s">
        <v>454</v>
      </c>
      <c r="H80" s="8">
        <v>0</v>
      </c>
      <c r="I80" s="5" t="s">
        <v>231</v>
      </c>
      <c r="J80" s="5" t="s">
        <v>244</v>
      </c>
      <c r="K80" s="5" t="s">
        <v>233</v>
      </c>
      <c r="L80" s="5" t="s">
        <v>234</v>
      </c>
      <c r="M80" s="8">
        <v>15147</v>
      </c>
      <c r="N80" s="5" t="s">
        <v>235</v>
      </c>
    </row>
    <row r="81" spans="1:14" ht="26.4" x14ac:dyDescent="0.3">
      <c r="A81" s="1"/>
      <c r="B81" s="5" t="s">
        <v>91</v>
      </c>
      <c r="C81" s="5" t="s">
        <v>455</v>
      </c>
      <c r="D81" s="5" t="s">
        <v>456</v>
      </c>
      <c r="E81" s="4" t="s">
        <v>228</v>
      </c>
      <c r="F81" s="4" t="s">
        <v>238</v>
      </c>
      <c r="G81" s="6" t="s">
        <v>457</v>
      </c>
      <c r="H81" s="8">
        <v>0</v>
      </c>
      <c r="I81" s="5" t="s">
        <v>231</v>
      </c>
      <c r="J81" s="5" t="s">
        <v>232</v>
      </c>
      <c r="K81" s="5" t="s">
        <v>233</v>
      </c>
      <c r="L81" s="5" t="s">
        <v>240</v>
      </c>
      <c r="M81" s="8">
        <v>24124</v>
      </c>
      <c r="N81" s="5" t="s">
        <v>235</v>
      </c>
    </row>
    <row r="82" spans="1:14" ht="66" x14ac:dyDescent="0.3">
      <c r="A82" s="1"/>
      <c r="B82" s="5" t="s">
        <v>91</v>
      </c>
      <c r="C82" s="5" t="s">
        <v>458</v>
      </c>
      <c r="D82" s="5" t="s">
        <v>17</v>
      </c>
      <c r="E82" s="4" t="s">
        <v>228</v>
      </c>
      <c r="F82" s="4" t="s">
        <v>238</v>
      </c>
      <c r="G82" s="6" t="s">
        <v>459</v>
      </c>
      <c r="H82" s="8">
        <v>0</v>
      </c>
      <c r="I82" s="5" t="s">
        <v>231</v>
      </c>
      <c r="J82" s="5" t="s">
        <v>232</v>
      </c>
      <c r="K82" s="5" t="s">
        <v>233</v>
      </c>
      <c r="L82" s="5" t="s">
        <v>240</v>
      </c>
      <c r="M82" s="8">
        <v>1420</v>
      </c>
      <c r="N82" s="5" t="s">
        <v>235</v>
      </c>
    </row>
    <row r="83" spans="1:14" x14ac:dyDescent="0.3">
      <c r="A83" s="1"/>
      <c r="B83" s="5" t="s">
        <v>91</v>
      </c>
      <c r="C83" s="5" t="s">
        <v>460</v>
      </c>
      <c r="D83" s="5" t="s">
        <v>461</v>
      </c>
      <c r="E83" s="4" t="s">
        <v>228</v>
      </c>
      <c r="F83" s="4" t="s">
        <v>238</v>
      </c>
      <c r="G83" s="6" t="s">
        <v>462</v>
      </c>
      <c r="H83" s="8">
        <v>0</v>
      </c>
      <c r="I83" s="5" t="s">
        <v>231</v>
      </c>
      <c r="J83" s="5" t="s">
        <v>244</v>
      </c>
      <c r="K83" s="5" t="s">
        <v>233</v>
      </c>
      <c r="L83" s="5" t="s">
        <v>240</v>
      </c>
      <c r="M83" s="8">
        <v>352</v>
      </c>
      <c r="N83" s="5" t="s">
        <v>235</v>
      </c>
    </row>
    <row r="84" spans="1:14" ht="66" x14ac:dyDescent="0.3">
      <c r="A84" s="1"/>
      <c r="B84" s="5" t="s">
        <v>91</v>
      </c>
      <c r="C84" s="5" t="s">
        <v>460</v>
      </c>
      <c r="D84" s="5" t="s">
        <v>463</v>
      </c>
      <c r="E84" s="4" t="s">
        <v>228</v>
      </c>
      <c r="F84" s="4" t="s">
        <v>238</v>
      </c>
      <c r="G84" s="6" t="s">
        <v>464</v>
      </c>
      <c r="H84" s="8">
        <v>0</v>
      </c>
      <c r="I84" s="5" t="s">
        <v>231</v>
      </c>
      <c r="J84" s="5" t="s">
        <v>244</v>
      </c>
      <c r="K84" s="5" t="s">
        <v>233</v>
      </c>
      <c r="L84" s="5" t="s">
        <v>240</v>
      </c>
      <c r="M84" s="8">
        <v>8939</v>
      </c>
      <c r="N84" s="5" t="s">
        <v>235</v>
      </c>
    </row>
    <row r="85" spans="1:14" ht="26.4" x14ac:dyDescent="0.3">
      <c r="A85" s="1"/>
      <c r="B85" s="5" t="s">
        <v>91</v>
      </c>
      <c r="C85" s="5" t="s">
        <v>460</v>
      </c>
      <c r="D85" s="5" t="s">
        <v>465</v>
      </c>
      <c r="E85" s="4" t="s">
        <v>466</v>
      </c>
      <c r="F85" s="4" t="s">
        <v>467</v>
      </c>
      <c r="G85" s="6" t="s">
        <v>468</v>
      </c>
      <c r="H85" s="8">
        <v>0</v>
      </c>
      <c r="I85" s="5" t="s">
        <v>231</v>
      </c>
      <c r="J85" s="5" t="s">
        <v>244</v>
      </c>
      <c r="K85" s="5" t="s">
        <v>233</v>
      </c>
      <c r="L85" s="5" t="s">
        <v>240</v>
      </c>
      <c r="M85" s="8">
        <v>18818</v>
      </c>
      <c r="N85" s="5" t="s">
        <v>235</v>
      </c>
    </row>
    <row r="86" spans="1:14" ht="26.4" x14ac:dyDescent="0.3">
      <c r="A86" s="1"/>
      <c r="B86" s="5" t="s">
        <v>91</v>
      </c>
      <c r="C86" s="5" t="s">
        <v>469</v>
      </c>
      <c r="D86" s="5" t="s">
        <v>470</v>
      </c>
      <c r="E86" s="4" t="s">
        <v>471</v>
      </c>
      <c r="F86" s="4" t="s">
        <v>472</v>
      </c>
      <c r="G86" s="6" t="s">
        <v>473</v>
      </c>
      <c r="H86" s="8">
        <v>0</v>
      </c>
      <c r="I86" s="5" t="s">
        <v>231</v>
      </c>
      <c r="J86" s="5" t="s">
        <v>244</v>
      </c>
      <c r="K86" s="5" t="s">
        <v>233</v>
      </c>
      <c r="L86" s="5" t="s">
        <v>240</v>
      </c>
      <c r="M86" s="8">
        <v>356</v>
      </c>
      <c r="N86" s="5" t="s">
        <v>235</v>
      </c>
    </row>
    <row r="87" spans="1:14" ht="26.4" x14ac:dyDescent="0.3">
      <c r="A87" s="1"/>
      <c r="B87" s="5" t="s">
        <v>91</v>
      </c>
      <c r="C87" s="5" t="s">
        <v>474</v>
      </c>
      <c r="D87" s="5" t="s">
        <v>475</v>
      </c>
      <c r="E87" s="4" t="s">
        <v>228</v>
      </c>
      <c r="F87" s="4" t="s">
        <v>238</v>
      </c>
      <c r="G87" s="6" t="s">
        <v>476</v>
      </c>
      <c r="H87" s="8">
        <v>0</v>
      </c>
      <c r="I87" s="5" t="s">
        <v>231</v>
      </c>
      <c r="J87" s="5" t="s">
        <v>232</v>
      </c>
      <c r="K87" s="5" t="s">
        <v>233</v>
      </c>
      <c r="L87" s="5" t="s">
        <v>240</v>
      </c>
      <c r="M87" s="8">
        <v>23258</v>
      </c>
      <c r="N87" s="5" t="s">
        <v>235</v>
      </c>
    </row>
    <row r="88" spans="1:14" ht="26.4" x14ac:dyDescent="0.3">
      <c r="A88" s="1"/>
      <c r="B88" s="5" t="s">
        <v>91</v>
      </c>
      <c r="C88" s="5" t="s">
        <v>477</v>
      </c>
      <c r="D88" s="5" t="s">
        <v>478</v>
      </c>
      <c r="E88" s="4" t="s">
        <v>228</v>
      </c>
      <c r="F88" s="4" t="s">
        <v>238</v>
      </c>
      <c r="G88" s="6" t="s">
        <v>479</v>
      </c>
      <c r="H88" s="8">
        <v>0</v>
      </c>
      <c r="I88" s="5" t="s">
        <v>231</v>
      </c>
      <c r="J88" s="5" t="s">
        <v>244</v>
      </c>
      <c r="K88" s="5" t="s">
        <v>233</v>
      </c>
      <c r="L88" s="5" t="s">
        <v>240</v>
      </c>
      <c r="M88" s="8">
        <v>853</v>
      </c>
      <c r="N88" s="5" t="s">
        <v>235</v>
      </c>
    </row>
    <row r="89" spans="1:14" ht="52.8" x14ac:dyDescent="0.3">
      <c r="A89" s="1"/>
      <c r="B89" s="5" t="s">
        <v>91</v>
      </c>
      <c r="C89" s="5" t="s">
        <v>480</v>
      </c>
      <c r="D89" s="5" t="s">
        <v>481</v>
      </c>
      <c r="E89" s="4" t="s">
        <v>228</v>
      </c>
      <c r="F89" s="4" t="s">
        <v>238</v>
      </c>
      <c r="G89" s="6" t="s">
        <v>482</v>
      </c>
      <c r="H89" s="8">
        <v>0</v>
      </c>
      <c r="I89" s="5" t="s">
        <v>231</v>
      </c>
      <c r="J89" s="5" t="s">
        <v>244</v>
      </c>
      <c r="K89" s="5" t="s">
        <v>233</v>
      </c>
      <c r="L89" s="5" t="s">
        <v>240</v>
      </c>
      <c r="M89" s="8">
        <v>834</v>
      </c>
      <c r="N89" s="5" t="s">
        <v>235</v>
      </c>
    </row>
    <row r="90" spans="1:14" ht="39.6" x14ac:dyDescent="0.3">
      <c r="A90" s="1"/>
      <c r="B90" s="5" t="s">
        <v>91</v>
      </c>
      <c r="C90" s="5" t="s">
        <v>480</v>
      </c>
      <c r="D90" s="5" t="s">
        <v>483</v>
      </c>
      <c r="E90" s="4" t="s">
        <v>228</v>
      </c>
      <c r="F90" s="4" t="s">
        <v>238</v>
      </c>
      <c r="G90" s="6" t="s">
        <v>484</v>
      </c>
      <c r="H90" s="8">
        <v>0</v>
      </c>
      <c r="I90" s="5" t="s">
        <v>231</v>
      </c>
      <c r="J90" s="5" t="s">
        <v>244</v>
      </c>
      <c r="K90" s="5" t="s">
        <v>233</v>
      </c>
      <c r="L90" s="5" t="s">
        <v>240</v>
      </c>
      <c r="M90" s="8">
        <v>1601</v>
      </c>
      <c r="N90" s="5" t="s">
        <v>235</v>
      </c>
    </row>
    <row r="91" spans="1:14" ht="52.8" x14ac:dyDescent="0.3">
      <c r="A91" s="1"/>
      <c r="B91" s="5" t="s">
        <v>91</v>
      </c>
      <c r="C91" s="5" t="s">
        <v>480</v>
      </c>
      <c r="D91" s="5" t="s">
        <v>485</v>
      </c>
      <c r="E91" s="4" t="s">
        <v>228</v>
      </c>
      <c r="F91" s="4" t="s">
        <v>238</v>
      </c>
      <c r="G91" s="6" t="s">
        <v>486</v>
      </c>
      <c r="H91" s="8">
        <v>0</v>
      </c>
      <c r="I91" s="5" t="s">
        <v>231</v>
      </c>
      <c r="J91" s="5" t="s">
        <v>244</v>
      </c>
      <c r="K91" s="5" t="s">
        <v>233</v>
      </c>
      <c r="L91" s="5" t="s">
        <v>240</v>
      </c>
      <c r="M91" s="8">
        <v>9267</v>
      </c>
      <c r="N91" s="5" t="s">
        <v>235</v>
      </c>
    </row>
    <row r="92" spans="1:14" ht="26.4" x14ac:dyDescent="0.3">
      <c r="A92" s="1"/>
      <c r="B92" s="5" t="s">
        <v>91</v>
      </c>
      <c r="C92" s="5" t="s">
        <v>480</v>
      </c>
      <c r="D92" s="5" t="s">
        <v>487</v>
      </c>
      <c r="E92" s="4" t="s">
        <v>228</v>
      </c>
      <c r="F92" s="4" t="s">
        <v>238</v>
      </c>
      <c r="G92" s="6" t="s">
        <v>488</v>
      </c>
      <c r="H92" s="8">
        <v>0</v>
      </c>
      <c r="I92" s="5" t="s">
        <v>231</v>
      </c>
      <c r="J92" s="5" t="s">
        <v>232</v>
      </c>
      <c r="K92" s="5" t="s">
        <v>233</v>
      </c>
      <c r="L92" s="5" t="s">
        <v>240</v>
      </c>
      <c r="M92" s="8">
        <v>464</v>
      </c>
      <c r="N92" s="5" t="s">
        <v>235</v>
      </c>
    </row>
    <row r="93" spans="1:14" ht="52.8" x14ac:dyDescent="0.3">
      <c r="A93" s="1"/>
      <c r="B93" s="5" t="s">
        <v>91</v>
      </c>
      <c r="C93" s="5" t="s">
        <v>480</v>
      </c>
      <c r="D93" s="5" t="s">
        <v>489</v>
      </c>
      <c r="E93" s="4" t="s">
        <v>228</v>
      </c>
      <c r="F93" s="4" t="s">
        <v>238</v>
      </c>
      <c r="G93" s="6" t="s">
        <v>490</v>
      </c>
      <c r="H93" s="8">
        <v>0</v>
      </c>
      <c r="I93" s="5" t="s">
        <v>231</v>
      </c>
      <c r="J93" s="5" t="s">
        <v>232</v>
      </c>
      <c r="K93" s="5" t="s">
        <v>233</v>
      </c>
      <c r="L93" s="5" t="s">
        <v>240</v>
      </c>
      <c r="M93" s="8">
        <v>8941</v>
      </c>
      <c r="N93" s="5" t="s">
        <v>235</v>
      </c>
    </row>
    <row r="94" spans="1:14" ht="52.8" x14ac:dyDescent="0.3">
      <c r="A94" s="1"/>
      <c r="B94" s="5" t="s">
        <v>91</v>
      </c>
      <c r="C94" s="5" t="s">
        <v>480</v>
      </c>
      <c r="D94" s="5" t="s">
        <v>491</v>
      </c>
      <c r="E94" s="4" t="s">
        <v>228</v>
      </c>
      <c r="F94" s="4" t="s">
        <v>238</v>
      </c>
      <c r="G94" s="6" t="s">
        <v>490</v>
      </c>
      <c r="H94" s="8">
        <v>0</v>
      </c>
      <c r="I94" s="5" t="s">
        <v>231</v>
      </c>
      <c r="J94" s="5" t="s">
        <v>232</v>
      </c>
      <c r="K94" s="5" t="s">
        <v>233</v>
      </c>
      <c r="L94" s="5" t="s">
        <v>240</v>
      </c>
      <c r="M94" s="8">
        <v>6021</v>
      </c>
      <c r="N94" s="5" t="s">
        <v>235</v>
      </c>
    </row>
    <row r="95" spans="1:14" ht="26.4" x14ac:dyDescent="0.3">
      <c r="A95" s="1"/>
      <c r="B95" s="5" t="s">
        <v>91</v>
      </c>
      <c r="C95" s="5" t="s">
        <v>492</v>
      </c>
      <c r="D95" s="5" t="s">
        <v>493</v>
      </c>
      <c r="E95" s="4" t="s">
        <v>228</v>
      </c>
      <c r="F95" s="4" t="s">
        <v>238</v>
      </c>
      <c r="G95" s="6" t="s">
        <v>494</v>
      </c>
      <c r="H95" s="8">
        <v>0</v>
      </c>
      <c r="I95" s="5" t="s">
        <v>231</v>
      </c>
      <c r="J95" s="5" t="s">
        <v>232</v>
      </c>
      <c r="K95" s="5" t="s">
        <v>233</v>
      </c>
      <c r="L95" s="5" t="s">
        <v>240</v>
      </c>
      <c r="M95" s="8">
        <v>1987</v>
      </c>
      <c r="N95" s="5" t="s">
        <v>235</v>
      </c>
    </row>
    <row r="96" spans="1:14" ht="26.4" x14ac:dyDescent="0.3">
      <c r="A96" s="1"/>
      <c r="B96" s="5" t="s">
        <v>91</v>
      </c>
      <c r="C96" s="5" t="s">
        <v>495</v>
      </c>
      <c r="D96" s="5" t="s">
        <v>496</v>
      </c>
      <c r="E96" s="4" t="s">
        <v>228</v>
      </c>
      <c r="F96" s="4" t="s">
        <v>238</v>
      </c>
      <c r="G96" s="6" t="s">
        <v>497</v>
      </c>
      <c r="H96" s="8">
        <v>0</v>
      </c>
      <c r="I96" s="5" t="s">
        <v>231</v>
      </c>
      <c r="J96" s="5" t="s">
        <v>232</v>
      </c>
      <c r="K96" s="5" t="s">
        <v>233</v>
      </c>
      <c r="L96" s="5" t="s">
        <v>240</v>
      </c>
      <c r="M96" s="8">
        <v>24318</v>
      </c>
      <c r="N96" s="5" t="s">
        <v>235</v>
      </c>
    </row>
    <row r="97" spans="1:14" ht="66" x14ac:dyDescent="0.3">
      <c r="A97" s="1"/>
      <c r="B97" s="5" t="s">
        <v>91</v>
      </c>
      <c r="C97" s="5" t="s">
        <v>498</v>
      </c>
      <c r="D97" s="5" t="s">
        <v>499</v>
      </c>
      <c r="E97" s="4" t="s">
        <v>228</v>
      </c>
      <c r="F97" s="4" t="s">
        <v>238</v>
      </c>
      <c r="G97" s="6" t="s">
        <v>500</v>
      </c>
      <c r="H97" s="8">
        <v>0</v>
      </c>
      <c r="I97" s="5" t="s">
        <v>231</v>
      </c>
      <c r="J97" s="5" t="s">
        <v>244</v>
      </c>
      <c r="K97" s="5" t="s">
        <v>233</v>
      </c>
      <c r="L97" s="5" t="s">
        <v>240</v>
      </c>
      <c r="M97" s="8">
        <v>8680</v>
      </c>
      <c r="N97" s="5" t="s">
        <v>235</v>
      </c>
    </row>
    <row r="98" spans="1:14" ht="52.8" x14ac:dyDescent="0.3">
      <c r="A98" s="1"/>
      <c r="B98" s="5" t="s">
        <v>91</v>
      </c>
      <c r="C98" s="5" t="s">
        <v>501</v>
      </c>
      <c r="D98" s="5" t="s">
        <v>502</v>
      </c>
      <c r="E98" s="4" t="s">
        <v>228</v>
      </c>
      <c r="F98" s="4" t="s">
        <v>238</v>
      </c>
      <c r="G98" s="6" t="s">
        <v>503</v>
      </c>
      <c r="H98" s="8">
        <v>0</v>
      </c>
      <c r="I98" s="5" t="s">
        <v>231</v>
      </c>
      <c r="J98" s="5" t="s">
        <v>232</v>
      </c>
      <c r="K98" s="5" t="s">
        <v>233</v>
      </c>
      <c r="L98" s="5" t="s">
        <v>240</v>
      </c>
      <c r="M98" s="8">
        <v>508</v>
      </c>
      <c r="N98" s="5" t="s">
        <v>235</v>
      </c>
    </row>
    <row r="99" spans="1:14" ht="39.6" x14ac:dyDescent="0.3">
      <c r="A99" s="1"/>
      <c r="B99" s="5" t="s">
        <v>91</v>
      </c>
      <c r="C99" s="5" t="s">
        <v>504</v>
      </c>
      <c r="D99" s="5" t="s">
        <v>505</v>
      </c>
      <c r="E99" s="4" t="s">
        <v>506</v>
      </c>
      <c r="F99" s="4" t="s">
        <v>507</v>
      </c>
      <c r="G99" s="6" t="s">
        <v>508</v>
      </c>
      <c r="H99" s="8">
        <v>0</v>
      </c>
      <c r="I99" s="5" t="s">
        <v>231</v>
      </c>
      <c r="J99" s="5" t="s">
        <v>244</v>
      </c>
      <c r="K99" s="5" t="s">
        <v>233</v>
      </c>
      <c r="L99" s="5" t="s">
        <v>260</v>
      </c>
      <c r="M99" s="8">
        <v>740</v>
      </c>
      <c r="N99" s="5" t="s">
        <v>235</v>
      </c>
    </row>
    <row r="100" spans="1:14" ht="26.4" x14ac:dyDescent="0.3">
      <c r="A100" s="1"/>
      <c r="B100" s="5" t="s">
        <v>91</v>
      </c>
      <c r="C100" s="5" t="s">
        <v>509</v>
      </c>
      <c r="D100" s="5" t="s">
        <v>510</v>
      </c>
      <c r="E100" s="4" t="s">
        <v>511</v>
      </c>
      <c r="F100" s="4" t="s">
        <v>329</v>
      </c>
      <c r="G100" s="6" t="s">
        <v>512</v>
      </c>
      <c r="H100" s="8">
        <v>0</v>
      </c>
      <c r="I100" s="5" t="s">
        <v>231</v>
      </c>
      <c r="J100" s="5" t="s">
        <v>244</v>
      </c>
      <c r="K100" s="5" t="s">
        <v>233</v>
      </c>
      <c r="L100" s="5" t="s">
        <v>234</v>
      </c>
      <c r="M100" s="8">
        <v>610</v>
      </c>
      <c r="N100" s="5" t="s">
        <v>235</v>
      </c>
    </row>
    <row r="101" spans="1:14" ht="66" x14ac:dyDescent="0.3">
      <c r="A101" s="1"/>
      <c r="B101" s="5" t="s">
        <v>91</v>
      </c>
      <c r="C101" s="5" t="s">
        <v>513</v>
      </c>
      <c r="D101" s="5" t="s">
        <v>17</v>
      </c>
      <c r="E101" s="4" t="s">
        <v>228</v>
      </c>
      <c r="F101" s="4" t="s">
        <v>238</v>
      </c>
      <c r="G101" s="6" t="s">
        <v>514</v>
      </c>
      <c r="H101" s="8">
        <v>0</v>
      </c>
      <c r="I101" s="5" t="s">
        <v>231</v>
      </c>
      <c r="J101" s="5" t="s">
        <v>232</v>
      </c>
      <c r="K101" s="5" t="s">
        <v>233</v>
      </c>
      <c r="L101" s="5" t="s">
        <v>240</v>
      </c>
      <c r="M101" s="8">
        <v>1422</v>
      </c>
      <c r="N101" s="5" t="s">
        <v>235</v>
      </c>
    </row>
    <row r="102" spans="1:14" ht="52.8" x14ac:dyDescent="0.3">
      <c r="A102" s="1"/>
      <c r="B102" s="5" t="s">
        <v>91</v>
      </c>
      <c r="C102" s="5" t="s">
        <v>515</v>
      </c>
      <c r="D102" s="5" t="s">
        <v>516</v>
      </c>
      <c r="E102" s="4" t="s">
        <v>228</v>
      </c>
      <c r="F102" s="4" t="s">
        <v>238</v>
      </c>
      <c r="G102" s="6" t="s">
        <v>517</v>
      </c>
      <c r="H102" s="8">
        <v>0</v>
      </c>
      <c r="I102" s="5" t="s">
        <v>231</v>
      </c>
      <c r="J102" s="5" t="s">
        <v>232</v>
      </c>
      <c r="K102" s="5" t="s">
        <v>233</v>
      </c>
      <c r="L102" s="5" t="s">
        <v>240</v>
      </c>
      <c r="M102" s="8">
        <v>642</v>
      </c>
      <c r="N102" s="5" t="s">
        <v>235</v>
      </c>
    </row>
    <row r="103" spans="1:14" ht="26.4" x14ac:dyDescent="0.3">
      <c r="A103" s="1"/>
      <c r="B103" s="5" t="s">
        <v>91</v>
      </c>
      <c r="C103" s="5" t="s">
        <v>518</v>
      </c>
      <c r="D103" s="5" t="s">
        <v>519</v>
      </c>
      <c r="E103" s="4" t="s">
        <v>228</v>
      </c>
      <c r="F103" s="4" t="s">
        <v>238</v>
      </c>
      <c r="G103" s="6" t="s">
        <v>520</v>
      </c>
      <c r="H103" s="8">
        <v>0</v>
      </c>
      <c r="I103" s="5" t="s">
        <v>231</v>
      </c>
      <c r="J103" s="5" t="s">
        <v>232</v>
      </c>
      <c r="K103" s="5" t="s">
        <v>233</v>
      </c>
      <c r="L103" s="5" t="s">
        <v>240</v>
      </c>
      <c r="M103" s="8">
        <v>19929</v>
      </c>
      <c r="N103" s="5" t="s">
        <v>235</v>
      </c>
    </row>
    <row r="104" spans="1:14" ht="39.6" x14ac:dyDescent="0.3">
      <c r="A104" s="1"/>
      <c r="B104" s="5" t="s">
        <v>91</v>
      </c>
      <c r="C104" s="5" t="s">
        <v>518</v>
      </c>
      <c r="D104" s="5" t="s">
        <v>521</v>
      </c>
      <c r="E104" s="4" t="s">
        <v>228</v>
      </c>
      <c r="F104" s="4" t="s">
        <v>238</v>
      </c>
      <c r="G104" s="6" t="s">
        <v>522</v>
      </c>
      <c r="H104" s="8">
        <v>0</v>
      </c>
      <c r="I104" s="5" t="s">
        <v>231</v>
      </c>
      <c r="J104" s="5" t="s">
        <v>232</v>
      </c>
      <c r="K104" s="5" t="s">
        <v>233</v>
      </c>
      <c r="L104" s="5" t="s">
        <v>240</v>
      </c>
      <c r="M104" s="8">
        <v>1110</v>
      </c>
      <c r="N104" s="5" t="s">
        <v>235</v>
      </c>
    </row>
    <row r="105" spans="1:14" ht="26.4" x14ac:dyDescent="0.3">
      <c r="A105" s="1"/>
      <c r="B105" s="5" t="s">
        <v>523</v>
      </c>
      <c r="C105" s="5" t="s">
        <v>458</v>
      </c>
      <c r="D105" s="5" t="s">
        <v>524</v>
      </c>
      <c r="E105" s="4" t="s">
        <v>228</v>
      </c>
      <c r="F105" s="4" t="s">
        <v>238</v>
      </c>
      <c r="G105" s="6" t="s">
        <v>525</v>
      </c>
      <c r="H105" s="8">
        <v>0</v>
      </c>
      <c r="I105" s="5" t="s">
        <v>231</v>
      </c>
      <c r="J105" s="5" t="s">
        <v>232</v>
      </c>
      <c r="K105" s="5" t="s">
        <v>233</v>
      </c>
      <c r="L105" s="5" t="s">
        <v>240</v>
      </c>
      <c r="M105" s="8">
        <v>11674</v>
      </c>
      <c r="N105" s="5" t="s">
        <v>235</v>
      </c>
    </row>
    <row r="106" spans="1:14" ht="26.4" x14ac:dyDescent="0.3">
      <c r="A106" s="1"/>
      <c r="B106" s="5" t="s">
        <v>523</v>
      </c>
      <c r="C106" s="5" t="s">
        <v>458</v>
      </c>
      <c r="D106" s="5" t="s">
        <v>526</v>
      </c>
      <c r="E106" s="4" t="s">
        <v>228</v>
      </c>
      <c r="F106" s="4" t="s">
        <v>238</v>
      </c>
      <c r="G106" s="6" t="s">
        <v>525</v>
      </c>
      <c r="H106" s="8">
        <v>0</v>
      </c>
      <c r="I106" s="5" t="s">
        <v>231</v>
      </c>
      <c r="J106" s="5" t="s">
        <v>232</v>
      </c>
      <c r="K106" s="5" t="s">
        <v>233</v>
      </c>
      <c r="L106" s="5" t="s">
        <v>240</v>
      </c>
      <c r="M106" s="8">
        <v>11675</v>
      </c>
      <c r="N106" s="5" t="s">
        <v>235</v>
      </c>
    </row>
    <row r="107" spans="1:14" ht="26.4" x14ac:dyDescent="0.3">
      <c r="A107" s="1"/>
      <c r="B107" s="5" t="s">
        <v>523</v>
      </c>
      <c r="C107" s="5" t="s">
        <v>458</v>
      </c>
      <c r="D107" s="5" t="s">
        <v>527</v>
      </c>
      <c r="E107" s="4" t="s">
        <v>228</v>
      </c>
      <c r="F107" s="4" t="s">
        <v>238</v>
      </c>
      <c r="G107" s="6" t="s">
        <v>528</v>
      </c>
      <c r="H107" s="8">
        <v>0</v>
      </c>
      <c r="I107" s="5" t="s">
        <v>231</v>
      </c>
      <c r="J107" s="5" t="s">
        <v>244</v>
      </c>
      <c r="K107" s="5" t="s">
        <v>233</v>
      </c>
      <c r="L107" s="5" t="s">
        <v>240</v>
      </c>
      <c r="M107" s="8">
        <v>10280</v>
      </c>
      <c r="N107" s="5" t="s">
        <v>235</v>
      </c>
    </row>
    <row r="108" spans="1:14" x14ac:dyDescent="0.3">
      <c r="A108" s="1"/>
      <c r="B108" s="5" t="s">
        <v>529</v>
      </c>
      <c r="C108" s="5" t="s">
        <v>530</v>
      </c>
      <c r="D108" s="5" t="s">
        <v>531</v>
      </c>
      <c r="E108" s="4" t="s">
        <v>228</v>
      </c>
      <c r="F108" s="4" t="s">
        <v>238</v>
      </c>
      <c r="G108" s="6" t="s">
        <v>532</v>
      </c>
      <c r="H108" s="8">
        <v>24.26</v>
      </c>
      <c r="I108" s="5" t="s">
        <v>231</v>
      </c>
      <c r="J108" s="5" t="s">
        <v>244</v>
      </c>
      <c r="K108" s="5" t="s">
        <v>233</v>
      </c>
      <c r="L108" s="5" t="s">
        <v>260</v>
      </c>
      <c r="M108" s="8">
        <v>60</v>
      </c>
      <c r="N108" s="5" t="s">
        <v>273</v>
      </c>
    </row>
    <row r="109" spans="1:14" x14ac:dyDescent="0.3">
      <c r="A109" s="1"/>
      <c r="B109" s="5" t="s">
        <v>533</v>
      </c>
      <c r="C109" s="5" t="s">
        <v>534</v>
      </c>
      <c r="D109" s="5" t="s">
        <v>535</v>
      </c>
      <c r="E109" s="4" t="s">
        <v>319</v>
      </c>
      <c r="F109" s="4" t="s">
        <v>536</v>
      </c>
      <c r="G109" s="6" t="s">
        <v>537</v>
      </c>
      <c r="H109" s="8">
        <v>0</v>
      </c>
      <c r="I109" s="5" t="s">
        <v>231</v>
      </c>
      <c r="J109" s="5" t="s">
        <v>232</v>
      </c>
      <c r="K109" s="5" t="s">
        <v>233</v>
      </c>
      <c r="L109" s="5" t="s">
        <v>234</v>
      </c>
      <c r="M109" s="8">
        <v>14010</v>
      </c>
      <c r="N109" s="5" t="s">
        <v>235</v>
      </c>
    </row>
    <row r="110" spans="1:14" x14ac:dyDescent="0.3">
      <c r="A110" s="1"/>
      <c r="B110" s="5" t="s">
        <v>200</v>
      </c>
      <c r="C110" s="5" t="s">
        <v>538</v>
      </c>
      <c r="D110" s="5" t="s">
        <v>539</v>
      </c>
      <c r="E110" s="4" t="s">
        <v>228</v>
      </c>
      <c r="F110" s="4" t="s">
        <v>238</v>
      </c>
      <c r="G110" s="6" t="s">
        <v>540</v>
      </c>
      <c r="H110" s="8">
        <v>0</v>
      </c>
      <c r="I110" s="5" t="s">
        <v>231</v>
      </c>
      <c r="J110" s="5" t="s">
        <v>244</v>
      </c>
      <c r="K110" s="5" t="s">
        <v>233</v>
      </c>
      <c r="L110" s="5" t="s">
        <v>240</v>
      </c>
      <c r="M110" s="8">
        <v>681</v>
      </c>
      <c r="N110" s="5" t="s">
        <v>235</v>
      </c>
    </row>
    <row r="111" spans="1:14" x14ac:dyDescent="0.3">
      <c r="A111" s="1"/>
      <c r="B111" s="5" t="s">
        <v>200</v>
      </c>
      <c r="C111" s="5" t="s">
        <v>538</v>
      </c>
      <c r="D111" s="5" t="s">
        <v>541</v>
      </c>
      <c r="E111" s="4" t="s">
        <v>228</v>
      </c>
      <c r="F111" s="4" t="s">
        <v>238</v>
      </c>
      <c r="G111" s="6" t="s">
        <v>542</v>
      </c>
      <c r="H111" s="8">
        <v>0</v>
      </c>
      <c r="I111" s="5" t="s">
        <v>231</v>
      </c>
      <c r="J111" s="5" t="s">
        <v>232</v>
      </c>
      <c r="K111" s="5" t="s">
        <v>233</v>
      </c>
      <c r="L111" s="5" t="s">
        <v>240</v>
      </c>
      <c r="M111" s="8">
        <v>680</v>
      </c>
      <c r="N111" s="5" t="s">
        <v>235</v>
      </c>
    </row>
    <row r="112" spans="1:14" x14ac:dyDescent="0.3">
      <c r="A112" s="1"/>
      <c r="B112" s="5" t="s">
        <v>205</v>
      </c>
      <c r="C112" s="5" t="s">
        <v>543</v>
      </c>
      <c r="D112" s="5" t="s">
        <v>379</v>
      </c>
      <c r="E112" s="4" t="s">
        <v>228</v>
      </c>
      <c r="F112" s="4" t="s">
        <v>238</v>
      </c>
      <c r="G112" s="6" t="s">
        <v>544</v>
      </c>
      <c r="H112" s="8">
        <v>100</v>
      </c>
      <c r="I112" s="5" t="s">
        <v>231</v>
      </c>
      <c r="J112" s="5" t="s">
        <v>244</v>
      </c>
      <c r="K112" s="5" t="s">
        <v>233</v>
      </c>
      <c r="L112" s="5" t="s">
        <v>260</v>
      </c>
      <c r="M112" s="8">
        <v>18479</v>
      </c>
      <c r="N112" s="5" t="s">
        <v>273</v>
      </c>
    </row>
    <row r="113" spans="1:14" x14ac:dyDescent="0.3">
      <c r="A113" s="1"/>
      <c r="B113" s="5" t="s">
        <v>208</v>
      </c>
      <c r="C113" s="5" t="s">
        <v>372</v>
      </c>
      <c r="D113" s="5" t="s">
        <v>69</v>
      </c>
      <c r="E113" s="4" t="s">
        <v>228</v>
      </c>
      <c r="F113" s="4" t="s">
        <v>238</v>
      </c>
      <c r="G113" s="6" t="s">
        <v>545</v>
      </c>
      <c r="H113" s="8">
        <v>0</v>
      </c>
      <c r="I113" s="5" t="s">
        <v>231</v>
      </c>
      <c r="J113" s="5" t="s">
        <v>232</v>
      </c>
      <c r="K113" s="5" t="s">
        <v>233</v>
      </c>
      <c r="L113" s="5" t="s">
        <v>240</v>
      </c>
      <c r="M113" s="8">
        <v>258</v>
      </c>
      <c r="N113" s="5" t="s">
        <v>273</v>
      </c>
    </row>
    <row r="114" spans="1:14" ht="66" x14ac:dyDescent="0.3">
      <c r="A114" s="1"/>
      <c r="B114" s="5" t="s">
        <v>546</v>
      </c>
      <c r="C114" s="5" t="s">
        <v>547</v>
      </c>
      <c r="D114" s="5" t="s">
        <v>548</v>
      </c>
      <c r="E114" s="4" t="s">
        <v>228</v>
      </c>
      <c r="F114" s="4" t="s">
        <v>238</v>
      </c>
      <c r="G114" s="6" t="s">
        <v>549</v>
      </c>
      <c r="H114" s="8">
        <v>0</v>
      </c>
      <c r="I114" s="5" t="s">
        <v>231</v>
      </c>
      <c r="J114" s="5" t="s">
        <v>232</v>
      </c>
      <c r="K114" s="5" t="s">
        <v>233</v>
      </c>
      <c r="L114" s="5" t="s">
        <v>240</v>
      </c>
      <c r="M114" s="8">
        <v>23025</v>
      </c>
      <c r="N114" s="5" t="s">
        <v>235</v>
      </c>
    </row>
    <row r="115" spans="1:14" ht="52.8" x14ac:dyDescent="0.3">
      <c r="A115" s="1"/>
      <c r="B115" s="5" t="s">
        <v>546</v>
      </c>
      <c r="C115" s="5" t="s">
        <v>550</v>
      </c>
      <c r="D115" s="5" t="s">
        <v>551</v>
      </c>
      <c r="E115" s="4" t="s">
        <v>228</v>
      </c>
      <c r="F115" s="4" t="s">
        <v>238</v>
      </c>
      <c r="G115" s="6" t="s">
        <v>552</v>
      </c>
      <c r="H115" s="8">
        <v>0</v>
      </c>
      <c r="I115" s="5" t="s">
        <v>231</v>
      </c>
      <c r="J115" s="5" t="s">
        <v>232</v>
      </c>
      <c r="K115" s="5" t="s">
        <v>233</v>
      </c>
      <c r="L115" s="5" t="s">
        <v>240</v>
      </c>
      <c r="M115" s="8">
        <v>22626</v>
      </c>
      <c r="N115" s="5" t="s">
        <v>235</v>
      </c>
    </row>
    <row r="116" spans="1:14" ht="26.4" x14ac:dyDescent="0.3">
      <c r="A116" s="1"/>
      <c r="B116" s="5" t="s">
        <v>546</v>
      </c>
      <c r="C116" s="5" t="s">
        <v>550</v>
      </c>
      <c r="D116" s="5" t="s">
        <v>553</v>
      </c>
      <c r="E116" s="4" t="s">
        <v>228</v>
      </c>
      <c r="F116" s="4" t="s">
        <v>238</v>
      </c>
      <c r="G116" s="6" t="s">
        <v>554</v>
      </c>
      <c r="H116" s="8">
        <v>0</v>
      </c>
      <c r="I116" s="5" t="s">
        <v>231</v>
      </c>
      <c r="J116" s="5" t="s">
        <v>244</v>
      </c>
      <c r="K116" s="5" t="s">
        <v>233</v>
      </c>
      <c r="L116" s="5" t="s">
        <v>240</v>
      </c>
      <c r="M116" s="8">
        <v>22636</v>
      </c>
      <c r="N116" s="5" t="s">
        <v>235</v>
      </c>
    </row>
    <row r="117" spans="1:14" ht="26.4" x14ac:dyDescent="0.3">
      <c r="A117" s="1"/>
      <c r="B117" s="5" t="s">
        <v>546</v>
      </c>
      <c r="C117" s="5" t="s">
        <v>555</v>
      </c>
      <c r="D117" s="5" t="s">
        <v>556</v>
      </c>
      <c r="E117" s="4" t="s">
        <v>557</v>
      </c>
      <c r="F117" s="4" t="s">
        <v>558</v>
      </c>
      <c r="G117" s="6" t="s">
        <v>559</v>
      </c>
      <c r="H117" s="8">
        <v>0</v>
      </c>
      <c r="I117" s="5" t="s">
        <v>231</v>
      </c>
      <c r="J117" s="5" t="s">
        <v>244</v>
      </c>
      <c r="K117" s="5" t="s">
        <v>233</v>
      </c>
      <c r="L117" s="5" t="s">
        <v>234</v>
      </c>
      <c r="M117" s="8">
        <v>12918</v>
      </c>
      <c r="N117" s="5" t="s">
        <v>235</v>
      </c>
    </row>
    <row r="118" spans="1:14" ht="26.4" x14ac:dyDescent="0.3">
      <c r="A118" s="1"/>
      <c r="B118" s="5" t="s">
        <v>546</v>
      </c>
      <c r="C118" s="5" t="s">
        <v>555</v>
      </c>
      <c r="D118" s="5" t="s">
        <v>556</v>
      </c>
      <c r="E118" s="4" t="s">
        <v>557</v>
      </c>
      <c r="F118" s="4" t="s">
        <v>558</v>
      </c>
      <c r="G118" s="6" t="s">
        <v>560</v>
      </c>
      <c r="H118" s="8">
        <v>0</v>
      </c>
      <c r="I118" s="5" t="s">
        <v>231</v>
      </c>
      <c r="J118" s="5" t="s">
        <v>244</v>
      </c>
      <c r="K118" s="5" t="s">
        <v>233</v>
      </c>
      <c r="L118" s="5" t="s">
        <v>234</v>
      </c>
      <c r="M118" s="8">
        <v>12918</v>
      </c>
      <c r="N118" s="5" t="s">
        <v>235</v>
      </c>
    </row>
    <row r="119" spans="1:14" x14ac:dyDescent="0.3">
      <c r="A119" s="1"/>
      <c r="B119" s="5" t="s">
        <v>546</v>
      </c>
      <c r="C119" s="5" t="s">
        <v>555</v>
      </c>
      <c r="D119" s="5" t="s">
        <v>561</v>
      </c>
      <c r="E119" s="4" t="s">
        <v>562</v>
      </c>
      <c r="F119" s="4" t="s">
        <v>271</v>
      </c>
      <c r="G119" s="6" t="s">
        <v>563</v>
      </c>
      <c r="H119" s="8">
        <v>0</v>
      </c>
      <c r="I119" s="5" t="s">
        <v>231</v>
      </c>
      <c r="J119" s="5" t="s">
        <v>244</v>
      </c>
      <c r="K119" s="5" t="s">
        <v>233</v>
      </c>
      <c r="L119" s="5" t="s">
        <v>240</v>
      </c>
      <c r="M119" s="8">
        <v>12794</v>
      </c>
      <c r="N119" s="5" t="s">
        <v>235</v>
      </c>
    </row>
    <row r="120" spans="1:14" x14ac:dyDescent="0.3">
      <c r="A120" s="1"/>
      <c r="B120" s="5" t="s">
        <v>546</v>
      </c>
      <c r="C120" s="5" t="s">
        <v>555</v>
      </c>
      <c r="D120" s="5" t="s">
        <v>564</v>
      </c>
      <c r="E120" s="4" t="s">
        <v>565</v>
      </c>
      <c r="F120" s="4" t="s">
        <v>566</v>
      </c>
      <c r="G120" s="6" t="s">
        <v>563</v>
      </c>
      <c r="H120" s="8">
        <v>0</v>
      </c>
      <c r="I120" s="5" t="s">
        <v>231</v>
      </c>
      <c r="J120" s="5" t="s">
        <v>244</v>
      </c>
      <c r="K120" s="5" t="s">
        <v>233</v>
      </c>
      <c r="L120" s="5" t="s">
        <v>240</v>
      </c>
      <c r="M120" s="8">
        <v>12793</v>
      </c>
      <c r="N120" s="5" t="s">
        <v>235</v>
      </c>
    </row>
    <row r="121" spans="1:14" ht="39.6" x14ac:dyDescent="0.3">
      <c r="A121" s="1"/>
      <c r="B121" s="5" t="s">
        <v>546</v>
      </c>
      <c r="C121" s="5" t="s">
        <v>226</v>
      </c>
      <c r="D121" s="5" t="s">
        <v>567</v>
      </c>
      <c r="E121" s="4" t="s">
        <v>228</v>
      </c>
      <c r="F121" s="4" t="s">
        <v>238</v>
      </c>
      <c r="G121" s="6" t="s">
        <v>568</v>
      </c>
      <c r="H121" s="8">
        <v>0</v>
      </c>
      <c r="I121" s="5" t="s">
        <v>231</v>
      </c>
      <c r="J121" s="5" t="s">
        <v>232</v>
      </c>
      <c r="K121" s="5" t="s">
        <v>233</v>
      </c>
      <c r="L121" s="5" t="s">
        <v>240</v>
      </c>
      <c r="M121" s="8">
        <v>13658</v>
      </c>
      <c r="N121" s="5" t="s">
        <v>235</v>
      </c>
    </row>
    <row r="122" spans="1:14" ht="26.4" x14ac:dyDescent="0.3">
      <c r="A122" s="1"/>
      <c r="B122" s="5" t="s">
        <v>546</v>
      </c>
      <c r="C122" s="5" t="s">
        <v>226</v>
      </c>
      <c r="D122" s="5" t="s">
        <v>569</v>
      </c>
      <c r="E122" s="4" t="s">
        <v>570</v>
      </c>
      <c r="F122" s="4" t="s">
        <v>571</v>
      </c>
      <c r="G122" s="6" t="s">
        <v>572</v>
      </c>
      <c r="H122" s="8">
        <v>0</v>
      </c>
      <c r="I122" s="5" t="s">
        <v>231</v>
      </c>
      <c r="J122" s="5" t="s">
        <v>244</v>
      </c>
      <c r="K122" s="5" t="s">
        <v>233</v>
      </c>
      <c r="L122" s="5" t="s">
        <v>234</v>
      </c>
      <c r="M122" s="8">
        <v>13258</v>
      </c>
      <c r="N122" s="5" t="s">
        <v>235</v>
      </c>
    </row>
    <row r="123" spans="1:14" ht="26.4" x14ac:dyDescent="0.3">
      <c r="A123" s="1"/>
      <c r="B123" s="5" t="s">
        <v>546</v>
      </c>
      <c r="C123" s="5" t="s">
        <v>469</v>
      </c>
      <c r="D123" s="5" t="s">
        <v>564</v>
      </c>
      <c r="E123" s="4" t="s">
        <v>471</v>
      </c>
      <c r="F123" s="4" t="s">
        <v>472</v>
      </c>
      <c r="G123" s="6" t="s">
        <v>573</v>
      </c>
      <c r="H123" s="8">
        <v>0</v>
      </c>
      <c r="I123" s="5" t="s">
        <v>231</v>
      </c>
      <c r="J123" s="5" t="s">
        <v>244</v>
      </c>
      <c r="K123" s="5" t="s">
        <v>233</v>
      </c>
      <c r="L123" s="5" t="s">
        <v>234</v>
      </c>
      <c r="M123" s="8">
        <v>14854</v>
      </c>
      <c r="N123" s="5" t="s">
        <v>235</v>
      </c>
    </row>
    <row r="124" spans="1:14" ht="26.4" x14ac:dyDescent="0.3">
      <c r="A124" s="1"/>
      <c r="B124" s="5" t="s">
        <v>546</v>
      </c>
      <c r="C124" s="5" t="s">
        <v>469</v>
      </c>
      <c r="D124" s="5" t="s">
        <v>564</v>
      </c>
      <c r="E124" s="4" t="s">
        <v>471</v>
      </c>
      <c r="F124" s="4" t="s">
        <v>472</v>
      </c>
      <c r="G124" s="6" t="s">
        <v>473</v>
      </c>
      <c r="H124" s="8">
        <v>0</v>
      </c>
      <c r="I124" s="5" t="s">
        <v>231</v>
      </c>
      <c r="J124" s="5" t="s">
        <v>244</v>
      </c>
      <c r="K124" s="5" t="s">
        <v>233</v>
      </c>
      <c r="L124" s="5" t="s">
        <v>240</v>
      </c>
      <c r="M124" s="8">
        <v>14854</v>
      </c>
      <c r="N124" s="5" t="s">
        <v>235</v>
      </c>
    </row>
    <row r="125" spans="1:14" ht="39.6" x14ac:dyDescent="0.3">
      <c r="A125" s="1"/>
      <c r="B125" s="5" t="s">
        <v>546</v>
      </c>
      <c r="C125" s="5" t="s">
        <v>469</v>
      </c>
      <c r="D125" s="5" t="s">
        <v>574</v>
      </c>
      <c r="E125" s="4" t="s">
        <v>471</v>
      </c>
      <c r="F125" s="4" t="s">
        <v>472</v>
      </c>
      <c r="G125" s="6" t="s">
        <v>575</v>
      </c>
      <c r="H125" s="8">
        <v>0</v>
      </c>
      <c r="I125" s="5" t="s">
        <v>231</v>
      </c>
      <c r="J125" s="5" t="s">
        <v>244</v>
      </c>
      <c r="K125" s="5" t="s">
        <v>233</v>
      </c>
      <c r="L125" s="5" t="s">
        <v>234</v>
      </c>
      <c r="M125" s="8">
        <v>13459</v>
      </c>
      <c r="N125" s="5" t="s">
        <v>235</v>
      </c>
    </row>
    <row r="126" spans="1:14" x14ac:dyDescent="0.3">
      <c r="A126" s="1"/>
      <c r="B126" s="5" t="s">
        <v>546</v>
      </c>
      <c r="C126" s="5" t="s">
        <v>469</v>
      </c>
      <c r="D126" s="5" t="s">
        <v>576</v>
      </c>
      <c r="E126" s="4" t="s">
        <v>471</v>
      </c>
      <c r="F126" s="4" t="s">
        <v>472</v>
      </c>
      <c r="G126" s="6" t="s">
        <v>577</v>
      </c>
      <c r="H126" s="8">
        <v>0</v>
      </c>
      <c r="I126" s="5" t="s">
        <v>231</v>
      </c>
      <c r="J126" s="5" t="s">
        <v>244</v>
      </c>
      <c r="K126" s="5" t="s">
        <v>233</v>
      </c>
      <c r="L126" s="5" t="s">
        <v>234</v>
      </c>
      <c r="M126" s="8">
        <v>13499</v>
      </c>
      <c r="N126" s="5" t="s">
        <v>235</v>
      </c>
    </row>
    <row r="127" spans="1:14" ht="52.8" x14ac:dyDescent="0.3">
      <c r="A127" s="1"/>
      <c r="B127" s="5" t="s">
        <v>546</v>
      </c>
      <c r="C127" s="5" t="s">
        <v>578</v>
      </c>
      <c r="D127" s="5" t="s">
        <v>579</v>
      </c>
      <c r="E127" s="4" t="s">
        <v>228</v>
      </c>
      <c r="F127" s="4" t="s">
        <v>238</v>
      </c>
      <c r="G127" s="6" t="s">
        <v>580</v>
      </c>
      <c r="H127" s="8">
        <v>0</v>
      </c>
      <c r="I127" s="5" t="s">
        <v>231</v>
      </c>
      <c r="J127" s="5" t="s">
        <v>232</v>
      </c>
      <c r="K127" s="5" t="s">
        <v>233</v>
      </c>
      <c r="L127" s="5" t="s">
        <v>240</v>
      </c>
      <c r="M127" s="8">
        <v>17377</v>
      </c>
      <c r="N127" s="5" t="s">
        <v>235</v>
      </c>
    </row>
    <row r="128" spans="1:14" ht="39.6" x14ac:dyDescent="0.3">
      <c r="A128" s="1"/>
      <c r="B128" s="5" t="s">
        <v>546</v>
      </c>
      <c r="C128" s="5" t="s">
        <v>578</v>
      </c>
      <c r="D128" s="5" t="s">
        <v>581</v>
      </c>
      <c r="E128" s="4" t="s">
        <v>582</v>
      </c>
      <c r="F128" s="4" t="s">
        <v>238</v>
      </c>
      <c r="G128" s="6" t="s">
        <v>583</v>
      </c>
      <c r="H128" s="8">
        <v>0</v>
      </c>
      <c r="I128" s="5" t="s">
        <v>231</v>
      </c>
      <c r="J128" s="5" t="s">
        <v>244</v>
      </c>
      <c r="K128" s="5" t="s">
        <v>233</v>
      </c>
      <c r="L128" s="5" t="s">
        <v>260</v>
      </c>
      <c r="M128" s="8">
        <v>17368</v>
      </c>
      <c r="N128" s="5" t="s">
        <v>235</v>
      </c>
    </row>
    <row r="129" spans="1:14" ht="39.6" x14ac:dyDescent="0.3">
      <c r="A129" s="1"/>
      <c r="B129" s="5" t="s">
        <v>546</v>
      </c>
      <c r="C129" s="5" t="s">
        <v>584</v>
      </c>
      <c r="D129" s="5" t="s">
        <v>585</v>
      </c>
      <c r="E129" s="4" t="s">
        <v>228</v>
      </c>
      <c r="F129" s="4" t="s">
        <v>238</v>
      </c>
      <c r="G129" s="6" t="s">
        <v>586</v>
      </c>
      <c r="H129" s="8">
        <v>0</v>
      </c>
      <c r="I129" s="5" t="s">
        <v>231</v>
      </c>
      <c r="J129" s="5" t="s">
        <v>244</v>
      </c>
      <c r="K129" s="5" t="s">
        <v>233</v>
      </c>
      <c r="L129" s="5" t="s">
        <v>240</v>
      </c>
      <c r="M129" s="8">
        <v>11823</v>
      </c>
      <c r="N129" s="5" t="s">
        <v>235</v>
      </c>
    </row>
    <row r="130" spans="1:14" ht="26.4" x14ac:dyDescent="0.3">
      <c r="A130" s="1"/>
      <c r="B130" s="5" t="s">
        <v>546</v>
      </c>
      <c r="C130" s="5" t="s">
        <v>584</v>
      </c>
      <c r="D130" s="5" t="s">
        <v>587</v>
      </c>
      <c r="E130" s="4" t="s">
        <v>228</v>
      </c>
      <c r="F130" s="4" t="s">
        <v>238</v>
      </c>
      <c r="G130" s="6" t="s">
        <v>588</v>
      </c>
      <c r="H130" s="8">
        <v>0</v>
      </c>
      <c r="I130" s="5" t="s">
        <v>231</v>
      </c>
      <c r="J130" s="5" t="s">
        <v>232</v>
      </c>
      <c r="K130" s="5" t="s">
        <v>233</v>
      </c>
      <c r="L130" s="5" t="s">
        <v>240</v>
      </c>
      <c r="M130" s="8">
        <v>14380</v>
      </c>
      <c r="N130" s="5" t="s">
        <v>235</v>
      </c>
    </row>
    <row r="131" spans="1:14" ht="26.4" x14ac:dyDescent="0.3">
      <c r="A131" s="1"/>
      <c r="B131" s="5" t="s">
        <v>546</v>
      </c>
      <c r="C131" s="5" t="s">
        <v>584</v>
      </c>
      <c r="D131" s="5" t="s">
        <v>589</v>
      </c>
      <c r="E131" s="4" t="s">
        <v>228</v>
      </c>
      <c r="F131" s="4" t="s">
        <v>238</v>
      </c>
      <c r="G131" s="6" t="s">
        <v>590</v>
      </c>
      <c r="H131" s="8">
        <v>0</v>
      </c>
      <c r="I131" s="5" t="s">
        <v>231</v>
      </c>
      <c r="J131" s="5" t="s">
        <v>232</v>
      </c>
      <c r="K131" s="5" t="s">
        <v>233</v>
      </c>
      <c r="L131" s="5" t="s">
        <v>240</v>
      </c>
      <c r="M131" s="8">
        <v>1344</v>
      </c>
      <c r="N131" s="5" t="s">
        <v>235</v>
      </c>
    </row>
    <row r="132" spans="1:14" x14ac:dyDescent="0.3">
      <c r="A132" s="1"/>
      <c r="B132" s="5" t="s">
        <v>546</v>
      </c>
      <c r="C132" s="5" t="s">
        <v>591</v>
      </c>
      <c r="D132" s="5" t="s">
        <v>592</v>
      </c>
      <c r="E132" s="4" t="s">
        <v>228</v>
      </c>
      <c r="F132" s="4" t="s">
        <v>238</v>
      </c>
      <c r="G132" s="6" t="s">
        <v>593</v>
      </c>
      <c r="H132" s="8">
        <v>0</v>
      </c>
      <c r="I132" s="5" t="s">
        <v>231</v>
      </c>
      <c r="J132" s="5" t="s">
        <v>244</v>
      </c>
      <c r="K132" s="5" t="s">
        <v>233</v>
      </c>
      <c r="L132" s="5" t="s">
        <v>240</v>
      </c>
      <c r="M132" s="8">
        <v>21426</v>
      </c>
      <c r="N132" s="5" t="s">
        <v>235</v>
      </c>
    </row>
    <row r="133" spans="1:14" ht="52.8" x14ac:dyDescent="0.3">
      <c r="A133" s="1"/>
      <c r="B133" s="5" t="s">
        <v>546</v>
      </c>
      <c r="C133" s="5" t="s">
        <v>594</v>
      </c>
      <c r="D133" s="5" t="s">
        <v>595</v>
      </c>
      <c r="E133" s="4" t="s">
        <v>228</v>
      </c>
      <c r="F133" s="4" t="s">
        <v>238</v>
      </c>
      <c r="G133" s="6" t="s">
        <v>596</v>
      </c>
      <c r="H133" s="8">
        <v>0</v>
      </c>
      <c r="I133" s="5" t="s">
        <v>231</v>
      </c>
      <c r="J133" s="5" t="s">
        <v>244</v>
      </c>
      <c r="K133" s="5" t="s">
        <v>233</v>
      </c>
      <c r="L133" s="5" t="s">
        <v>234</v>
      </c>
      <c r="M133" s="8">
        <v>1309</v>
      </c>
      <c r="N133" s="5" t="s">
        <v>235</v>
      </c>
    </row>
    <row r="134" spans="1:14" ht="39.6" x14ac:dyDescent="0.3">
      <c r="A134" s="1"/>
      <c r="B134" s="5" t="s">
        <v>546</v>
      </c>
      <c r="C134" s="5" t="s">
        <v>597</v>
      </c>
      <c r="D134" s="5" t="s">
        <v>598</v>
      </c>
      <c r="E134" s="4" t="s">
        <v>228</v>
      </c>
      <c r="F134" s="4" t="s">
        <v>238</v>
      </c>
      <c r="G134" s="6" t="s">
        <v>599</v>
      </c>
      <c r="H134" s="8">
        <v>0</v>
      </c>
      <c r="I134" s="5" t="s">
        <v>231</v>
      </c>
      <c r="J134" s="5" t="s">
        <v>232</v>
      </c>
      <c r="K134" s="5" t="s">
        <v>233</v>
      </c>
      <c r="L134" s="5" t="s">
        <v>240</v>
      </c>
      <c r="M134" s="8">
        <v>13179</v>
      </c>
      <c r="N134" s="5" t="s">
        <v>235</v>
      </c>
    </row>
    <row r="135" spans="1:14" ht="52.8" x14ac:dyDescent="0.3">
      <c r="A135" s="1"/>
      <c r="B135" s="5" t="s">
        <v>546</v>
      </c>
      <c r="C135" s="5" t="s">
        <v>600</v>
      </c>
      <c r="D135" s="5" t="s">
        <v>601</v>
      </c>
      <c r="E135" s="4" t="s">
        <v>228</v>
      </c>
      <c r="F135" s="4" t="s">
        <v>238</v>
      </c>
      <c r="G135" s="6" t="s">
        <v>580</v>
      </c>
      <c r="H135" s="8">
        <v>0</v>
      </c>
      <c r="I135" s="5" t="s">
        <v>231</v>
      </c>
      <c r="J135" s="5" t="s">
        <v>232</v>
      </c>
      <c r="K135" s="5" t="s">
        <v>233</v>
      </c>
      <c r="L135" s="5" t="s">
        <v>240</v>
      </c>
      <c r="M135" s="8">
        <v>17433</v>
      </c>
      <c r="N135" s="5" t="s">
        <v>235</v>
      </c>
    </row>
    <row r="136" spans="1:14" ht="39.6" x14ac:dyDescent="0.3">
      <c r="A136" s="1"/>
      <c r="B136" s="5" t="s">
        <v>546</v>
      </c>
      <c r="C136" s="5" t="s">
        <v>600</v>
      </c>
      <c r="D136" s="5" t="s">
        <v>602</v>
      </c>
      <c r="E136" s="4" t="s">
        <v>228</v>
      </c>
      <c r="F136" s="4" t="s">
        <v>238</v>
      </c>
      <c r="G136" s="6" t="s">
        <v>603</v>
      </c>
      <c r="H136" s="8">
        <v>0</v>
      </c>
      <c r="I136" s="5" t="s">
        <v>231</v>
      </c>
      <c r="J136" s="5" t="s">
        <v>232</v>
      </c>
      <c r="K136" s="5" t="s">
        <v>233</v>
      </c>
      <c r="L136" s="5" t="s">
        <v>240</v>
      </c>
      <c r="M136" s="8">
        <v>17424</v>
      </c>
      <c r="N136" s="5" t="s">
        <v>235</v>
      </c>
    </row>
    <row r="137" spans="1:14" ht="26.4" x14ac:dyDescent="0.3">
      <c r="A137" s="1"/>
      <c r="B137" s="5" t="s">
        <v>546</v>
      </c>
      <c r="C137" s="5" t="s">
        <v>604</v>
      </c>
      <c r="D137" s="5" t="s">
        <v>556</v>
      </c>
      <c r="E137" s="4" t="s">
        <v>557</v>
      </c>
      <c r="F137" s="4" t="s">
        <v>558</v>
      </c>
      <c r="G137" s="6" t="s">
        <v>605</v>
      </c>
      <c r="H137" s="8">
        <v>0</v>
      </c>
      <c r="I137" s="5" t="s">
        <v>231</v>
      </c>
      <c r="J137" s="5" t="s">
        <v>244</v>
      </c>
      <c r="K137" s="5" t="s">
        <v>233</v>
      </c>
      <c r="L137" s="5" t="s">
        <v>260</v>
      </c>
      <c r="M137" s="8">
        <v>12911</v>
      </c>
      <c r="N137" s="5" t="s">
        <v>235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606</v>
      </c>
      <c r="B5" s="1"/>
      <c r="C5" s="1"/>
      <c r="D5" s="1"/>
      <c r="E5" s="1"/>
    </row>
    <row r="6" spans="1:6" ht="34.950000000000003" customHeight="1" x14ac:dyDescent="0.3">
      <c r="A6" s="3" t="s">
        <v>3</v>
      </c>
      <c r="B6" s="3" t="s">
        <v>5</v>
      </c>
      <c r="C6" s="3" t="s">
        <v>4</v>
      </c>
      <c r="D6" s="3" t="s">
        <v>6</v>
      </c>
      <c r="E6" s="3" t="s">
        <v>607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C4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9" t="s">
        <v>608</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1"/>
      <c r="FP5" s="202" t="s">
        <v>609</v>
      </c>
      <c r="FQ5" s="201"/>
      <c r="FR5" s="201"/>
      <c r="FS5" s="201"/>
      <c r="FT5" s="201"/>
      <c r="FU5" s="201"/>
      <c r="FV5" s="201"/>
      <c r="FW5" s="201"/>
      <c r="FX5" s="201"/>
    </row>
    <row r="6" spans="1:180" ht="22.05" hidden="1" customHeight="1" x14ac:dyDescent="0.3">
      <c r="A6" s="198" t="s">
        <v>105</v>
      </c>
      <c r="B6" s="198" t="s">
        <v>610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8" t="s">
        <v>611</v>
      </c>
      <c r="FO6" s="1"/>
      <c r="FP6" s="10">
        <v>221</v>
      </c>
      <c r="FQ6" s="10">
        <v>222</v>
      </c>
      <c r="FR6" s="10">
        <v>224</v>
      </c>
      <c r="FS6" s="10">
        <v>2187</v>
      </c>
      <c r="FT6" s="10">
        <v>227</v>
      </c>
      <c r="FU6" s="10">
        <v>49400</v>
      </c>
      <c r="FV6" s="10">
        <v>199</v>
      </c>
      <c r="FW6" s="10">
        <v>200</v>
      </c>
      <c r="FX6" s="201" t="s">
        <v>612</v>
      </c>
    </row>
    <row r="7" spans="1:180" ht="15" hidden="1" customHeight="1" x14ac:dyDescent="0.3">
      <c r="A7" s="198"/>
      <c r="B7" s="198"/>
      <c r="C7" s="9" t="s">
        <v>613</v>
      </c>
      <c r="D7" s="9" t="s">
        <v>614</v>
      </c>
      <c r="E7" s="9" t="s">
        <v>614</v>
      </c>
      <c r="F7" s="9" t="s">
        <v>615</v>
      </c>
      <c r="G7" s="9" t="s">
        <v>615</v>
      </c>
      <c r="H7" s="9" t="s">
        <v>615</v>
      </c>
      <c r="I7" s="9" t="s">
        <v>615</v>
      </c>
      <c r="J7" s="9" t="s">
        <v>614</v>
      </c>
      <c r="K7" s="9" t="s">
        <v>614</v>
      </c>
      <c r="L7" s="9" t="s">
        <v>614</v>
      </c>
      <c r="M7" s="9" t="s">
        <v>614</v>
      </c>
      <c r="N7" s="9" t="s">
        <v>614</v>
      </c>
      <c r="O7" s="9" t="s">
        <v>614</v>
      </c>
      <c r="P7" s="9" t="s">
        <v>614</v>
      </c>
      <c r="Q7" s="9" t="s">
        <v>614</v>
      </c>
      <c r="R7" s="9" t="s">
        <v>614</v>
      </c>
      <c r="S7" s="9" t="s">
        <v>614</v>
      </c>
      <c r="T7" s="9" t="s">
        <v>614</v>
      </c>
      <c r="U7" s="9" t="s">
        <v>614</v>
      </c>
      <c r="V7" s="9" t="s">
        <v>614</v>
      </c>
      <c r="W7" s="9" t="s">
        <v>614</v>
      </c>
      <c r="X7" s="9" t="s">
        <v>613</v>
      </c>
      <c r="Y7" s="9" t="s">
        <v>613</v>
      </c>
      <c r="Z7" s="9" t="s">
        <v>613</v>
      </c>
      <c r="AA7" s="9" t="s">
        <v>614</v>
      </c>
      <c r="AB7" s="9" t="s">
        <v>613</v>
      </c>
      <c r="AC7" s="9" t="s">
        <v>613</v>
      </c>
      <c r="AD7" s="9" t="s">
        <v>613</v>
      </c>
      <c r="AE7" s="9" t="s">
        <v>613</v>
      </c>
      <c r="AF7" s="9" t="s">
        <v>613</v>
      </c>
      <c r="AG7" s="9" t="s">
        <v>613</v>
      </c>
      <c r="AH7" s="9" t="s">
        <v>613</v>
      </c>
      <c r="AI7" s="9" t="s">
        <v>613</v>
      </c>
      <c r="AJ7" s="9" t="s">
        <v>614</v>
      </c>
      <c r="AK7" s="9" t="s">
        <v>615</v>
      </c>
      <c r="AL7" s="9" t="s">
        <v>615</v>
      </c>
      <c r="AM7" s="9" t="s">
        <v>615</v>
      </c>
      <c r="AN7" s="9" t="s">
        <v>614</v>
      </c>
      <c r="AO7" s="9" t="s">
        <v>614</v>
      </c>
      <c r="AP7" s="9" t="s">
        <v>614</v>
      </c>
      <c r="AQ7" s="9" t="s">
        <v>614</v>
      </c>
      <c r="AR7" s="9" t="s">
        <v>614</v>
      </c>
      <c r="AS7" s="9" t="s">
        <v>614</v>
      </c>
      <c r="AT7" s="9" t="s">
        <v>614</v>
      </c>
      <c r="AU7" s="9" t="s">
        <v>613</v>
      </c>
      <c r="AV7" s="9" t="s">
        <v>614</v>
      </c>
      <c r="AW7" s="9" t="s">
        <v>614</v>
      </c>
      <c r="AX7" s="9" t="s">
        <v>614</v>
      </c>
      <c r="AY7" s="9" t="s">
        <v>614</v>
      </c>
      <c r="AZ7" s="9" t="s">
        <v>614</v>
      </c>
      <c r="BA7" s="9" t="s">
        <v>614</v>
      </c>
      <c r="BB7" s="9" t="s">
        <v>613</v>
      </c>
      <c r="BC7" s="9" t="s">
        <v>615</v>
      </c>
      <c r="BD7" s="9" t="s">
        <v>614</v>
      </c>
      <c r="BE7" s="9" t="s">
        <v>614</v>
      </c>
      <c r="BF7" s="9" t="s">
        <v>614</v>
      </c>
      <c r="BG7" s="9" t="s">
        <v>614</v>
      </c>
      <c r="BH7" s="9" t="s">
        <v>615</v>
      </c>
      <c r="BI7" s="9" t="s">
        <v>615</v>
      </c>
      <c r="BJ7" s="9" t="s">
        <v>615</v>
      </c>
      <c r="BK7" s="9" t="s">
        <v>613</v>
      </c>
      <c r="BL7" s="9" t="s">
        <v>613</v>
      </c>
      <c r="BM7" s="9" t="s">
        <v>613</v>
      </c>
      <c r="BN7" s="9" t="s">
        <v>614</v>
      </c>
      <c r="BO7" s="9" t="s">
        <v>614</v>
      </c>
      <c r="BP7" s="9" t="s">
        <v>614</v>
      </c>
      <c r="BQ7" s="9" t="s">
        <v>614</v>
      </c>
      <c r="BR7" s="9" t="s">
        <v>614</v>
      </c>
      <c r="BS7" s="9" t="s">
        <v>614</v>
      </c>
      <c r="BT7" s="9" t="s">
        <v>614</v>
      </c>
      <c r="BU7" s="9" t="s">
        <v>613</v>
      </c>
      <c r="BV7" s="9" t="s">
        <v>613</v>
      </c>
      <c r="BW7" s="9" t="s">
        <v>613</v>
      </c>
      <c r="BX7" s="9" t="s">
        <v>615</v>
      </c>
      <c r="BY7" s="9" t="s">
        <v>613</v>
      </c>
      <c r="BZ7" s="9" t="s">
        <v>614</v>
      </c>
      <c r="CA7" s="9" t="s">
        <v>615</v>
      </c>
      <c r="CB7" s="9" t="s">
        <v>614</v>
      </c>
      <c r="CC7" s="9" t="s">
        <v>614</v>
      </c>
      <c r="CD7" s="9" t="s">
        <v>614</v>
      </c>
      <c r="CE7" s="9" t="s">
        <v>614</v>
      </c>
      <c r="CF7" s="9" t="s">
        <v>614</v>
      </c>
      <c r="CG7" s="9" t="s">
        <v>614</v>
      </c>
      <c r="CH7" s="9" t="s">
        <v>614</v>
      </c>
      <c r="CI7" s="9" t="s">
        <v>614</v>
      </c>
      <c r="CJ7" s="9" t="s">
        <v>614</v>
      </c>
      <c r="CK7" s="9" t="s">
        <v>614</v>
      </c>
      <c r="CL7" s="9" t="s">
        <v>614</v>
      </c>
      <c r="CM7" s="9" t="s">
        <v>614</v>
      </c>
      <c r="CN7" s="9" t="s">
        <v>613</v>
      </c>
      <c r="CO7" s="9" t="s">
        <v>613</v>
      </c>
      <c r="CP7" s="9" t="s">
        <v>613</v>
      </c>
      <c r="CQ7" s="9" t="s">
        <v>613</v>
      </c>
      <c r="CR7" s="9" t="s">
        <v>614</v>
      </c>
      <c r="CS7" s="9" t="s">
        <v>614</v>
      </c>
      <c r="CT7" s="9" t="s">
        <v>614</v>
      </c>
      <c r="CU7" s="9" t="s">
        <v>614</v>
      </c>
      <c r="CV7" s="9" t="s">
        <v>615</v>
      </c>
      <c r="CW7" s="9" t="s">
        <v>614</v>
      </c>
      <c r="CX7" s="9" t="s">
        <v>614</v>
      </c>
      <c r="CY7" s="9" t="s">
        <v>613</v>
      </c>
      <c r="CZ7" s="9" t="s">
        <v>615</v>
      </c>
      <c r="DA7" s="9" t="s">
        <v>615</v>
      </c>
      <c r="DB7" s="9" t="s">
        <v>614</v>
      </c>
      <c r="DC7" s="9" t="s">
        <v>615</v>
      </c>
      <c r="DD7" s="9" t="s">
        <v>615</v>
      </c>
      <c r="DE7" s="9" t="s">
        <v>613</v>
      </c>
      <c r="DF7" s="9" t="s">
        <v>613</v>
      </c>
      <c r="DG7" s="9" t="s">
        <v>614</v>
      </c>
      <c r="DH7" s="9" t="s">
        <v>614</v>
      </c>
      <c r="DI7" s="9" t="s">
        <v>614</v>
      </c>
      <c r="DJ7" s="9" t="s">
        <v>615</v>
      </c>
      <c r="DK7" s="9" t="s">
        <v>615</v>
      </c>
      <c r="DL7" s="9" t="s">
        <v>614</v>
      </c>
      <c r="DM7" s="9" t="s">
        <v>614</v>
      </c>
      <c r="DN7" s="9" t="s">
        <v>613</v>
      </c>
      <c r="DO7" s="9" t="s">
        <v>613</v>
      </c>
      <c r="DP7" s="9" t="s">
        <v>614</v>
      </c>
      <c r="DQ7" s="9" t="s">
        <v>614</v>
      </c>
      <c r="DR7" s="9" t="s">
        <v>613</v>
      </c>
      <c r="DS7" s="9" t="s">
        <v>614</v>
      </c>
      <c r="DT7" s="9" t="s">
        <v>614</v>
      </c>
      <c r="DU7" s="9" t="s">
        <v>615</v>
      </c>
      <c r="DV7" s="9" t="s">
        <v>614</v>
      </c>
      <c r="DW7" s="9" t="s">
        <v>614</v>
      </c>
      <c r="DX7" s="9" t="s">
        <v>614</v>
      </c>
      <c r="DY7" s="9" t="s">
        <v>615</v>
      </c>
      <c r="DZ7" s="9" t="s">
        <v>614</v>
      </c>
      <c r="EA7" s="9" t="s">
        <v>614</v>
      </c>
      <c r="EB7" s="9" t="s">
        <v>614</v>
      </c>
      <c r="EC7" s="9" t="s">
        <v>615</v>
      </c>
      <c r="ED7" s="9" t="s">
        <v>615</v>
      </c>
      <c r="EE7" s="9" t="s">
        <v>613</v>
      </c>
      <c r="EF7" s="9" t="s">
        <v>614</v>
      </c>
      <c r="EG7" s="9" t="s">
        <v>614</v>
      </c>
      <c r="EH7" s="9" t="s">
        <v>614</v>
      </c>
      <c r="EI7" s="9" t="s">
        <v>614</v>
      </c>
      <c r="EJ7" s="9" t="s">
        <v>613</v>
      </c>
      <c r="EK7" s="9" t="s">
        <v>614</v>
      </c>
      <c r="EL7" s="9" t="s">
        <v>614</v>
      </c>
      <c r="EM7" s="9" t="s">
        <v>613</v>
      </c>
      <c r="EN7" s="9" t="s">
        <v>613</v>
      </c>
      <c r="EO7" s="9" t="s">
        <v>613</v>
      </c>
      <c r="EP7" s="9" t="s">
        <v>613</v>
      </c>
      <c r="EQ7" s="9" t="s">
        <v>615</v>
      </c>
      <c r="ER7" s="9" t="s">
        <v>613</v>
      </c>
      <c r="ES7" s="9" t="s">
        <v>613</v>
      </c>
      <c r="ET7" s="9" t="s">
        <v>613</v>
      </c>
      <c r="EU7" s="9" t="s">
        <v>614</v>
      </c>
      <c r="EV7" s="9" t="s">
        <v>614</v>
      </c>
      <c r="EW7" s="9" t="s">
        <v>614</v>
      </c>
      <c r="EX7" s="9" t="s">
        <v>613</v>
      </c>
      <c r="EY7" s="9" t="s">
        <v>614</v>
      </c>
      <c r="EZ7" s="9" t="s">
        <v>614</v>
      </c>
      <c r="FA7" s="9" t="s">
        <v>614</v>
      </c>
      <c r="FB7" s="9" t="s">
        <v>614</v>
      </c>
      <c r="FC7" s="9" t="s">
        <v>613</v>
      </c>
      <c r="FD7" s="9" t="s">
        <v>615</v>
      </c>
      <c r="FE7" s="9" t="s">
        <v>614</v>
      </c>
      <c r="FF7" s="9" t="s">
        <v>615</v>
      </c>
      <c r="FG7" s="9" t="s">
        <v>615</v>
      </c>
      <c r="FH7" s="9" t="s">
        <v>615</v>
      </c>
      <c r="FI7" s="9" t="s">
        <v>614</v>
      </c>
      <c r="FJ7" s="9" t="s">
        <v>615</v>
      </c>
      <c r="FK7" s="9" t="s">
        <v>615</v>
      </c>
      <c r="FL7" s="9" t="s">
        <v>615</v>
      </c>
      <c r="FM7" s="9" t="s">
        <v>615</v>
      </c>
      <c r="FN7" s="198"/>
      <c r="FO7" s="1"/>
      <c r="FP7" s="10" t="s">
        <v>615</v>
      </c>
      <c r="FQ7" s="10" t="s">
        <v>614</v>
      </c>
      <c r="FR7" s="10" t="s">
        <v>615</v>
      </c>
      <c r="FS7" s="10" t="s">
        <v>615</v>
      </c>
      <c r="FT7" s="10" t="s">
        <v>615</v>
      </c>
      <c r="FU7" s="10" t="s">
        <v>615</v>
      </c>
      <c r="FV7" s="10" t="s">
        <v>615</v>
      </c>
      <c r="FW7" s="10" t="s">
        <v>615</v>
      </c>
      <c r="FX7" s="201"/>
    </row>
    <row r="8" spans="1:180" ht="15" hidden="1" customHeight="1" x14ac:dyDescent="0.3">
      <c r="A8" s="198"/>
      <c r="B8" s="198"/>
      <c r="C8" s="9" t="s">
        <v>616</v>
      </c>
      <c r="D8" s="9" t="s">
        <v>616</v>
      </c>
      <c r="E8" s="9" t="s">
        <v>616</v>
      </c>
      <c r="F8" s="9" t="s">
        <v>617</v>
      </c>
      <c r="G8" s="9" t="s">
        <v>617</v>
      </c>
      <c r="H8" s="9" t="s">
        <v>616</v>
      </c>
      <c r="I8" s="9" t="s">
        <v>616</v>
      </c>
      <c r="J8" s="9" t="s">
        <v>617</v>
      </c>
      <c r="K8" s="9" t="s">
        <v>617</v>
      </c>
      <c r="L8" s="9" t="s">
        <v>617</v>
      </c>
      <c r="M8" s="9" t="s">
        <v>617</v>
      </c>
      <c r="N8" s="9" t="s">
        <v>617</v>
      </c>
      <c r="O8" s="9" t="s">
        <v>617</v>
      </c>
      <c r="P8" s="9" t="s">
        <v>617</v>
      </c>
      <c r="Q8" s="9" t="s">
        <v>617</v>
      </c>
      <c r="R8" s="9" t="s">
        <v>616</v>
      </c>
      <c r="S8" s="9" t="s">
        <v>616</v>
      </c>
      <c r="T8" s="9" t="s">
        <v>617</v>
      </c>
      <c r="U8" s="9" t="s">
        <v>617</v>
      </c>
      <c r="V8" s="9" t="s">
        <v>617</v>
      </c>
      <c r="W8" s="9" t="s">
        <v>617</v>
      </c>
      <c r="X8" s="9" t="s">
        <v>616</v>
      </c>
      <c r="Y8" s="9" t="s">
        <v>616</v>
      </c>
      <c r="Z8" s="9" t="s">
        <v>616</v>
      </c>
      <c r="AA8" s="9" t="s">
        <v>617</v>
      </c>
      <c r="AB8" s="9" t="s">
        <v>616</v>
      </c>
      <c r="AC8" s="9" t="s">
        <v>616</v>
      </c>
      <c r="AD8" s="9" t="s">
        <v>616</v>
      </c>
      <c r="AE8" s="9" t="s">
        <v>616</v>
      </c>
      <c r="AF8" s="9" t="s">
        <v>617</v>
      </c>
      <c r="AG8" s="9" t="s">
        <v>617</v>
      </c>
      <c r="AH8" s="9" t="s">
        <v>617</v>
      </c>
      <c r="AI8" s="9" t="s">
        <v>616</v>
      </c>
      <c r="AJ8" s="9" t="s">
        <v>616</v>
      </c>
      <c r="AK8" s="9" t="s">
        <v>617</v>
      </c>
      <c r="AL8" s="9" t="s">
        <v>617</v>
      </c>
      <c r="AM8" s="9" t="s">
        <v>617</v>
      </c>
      <c r="AN8" s="9" t="s">
        <v>616</v>
      </c>
      <c r="AO8" s="9" t="s">
        <v>616</v>
      </c>
      <c r="AP8" s="9" t="s">
        <v>616</v>
      </c>
      <c r="AQ8" s="9" t="s">
        <v>616</v>
      </c>
      <c r="AR8" s="9" t="s">
        <v>616</v>
      </c>
      <c r="AS8" s="9" t="s">
        <v>616</v>
      </c>
      <c r="AT8" s="9" t="s">
        <v>616</v>
      </c>
      <c r="AU8" s="9" t="s">
        <v>616</v>
      </c>
      <c r="AV8" s="9" t="s">
        <v>617</v>
      </c>
      <c r="AW8" s="9" t="s">
        <v>617</v>
      </c>
      <c r="AX8" s="9" t="s">
        <v>617</v>
      </c>
      <c r="AY8" s="9" t="s">
        <v>616</v>
      </c>
      <c r="AZ8" s="9" t="s">
        <v>616</v>
      </c>
      <c r="BA8" s="9" t="s">
        <v>616</v>
      </c>
      <c r="BB8" s="9" t="s">
        <v>616</v>
      </c>
      <c r="BC8" s="9" t="s">
        <v>616</v>
      </c>
      <c r="BD8" s="9" t="s">
        <v>616</v>
      </c>
      <c r="BE8" s="9" t="s">
        <v>616</v>
      </c>
      <c r="BF8" s="9" t="s">
        <v>616</v>
      </c>
      <c r="BG8" s="9" t="s">
        <v>616</v>
      </c>
      <c r="BH8" s="9" t="s">
        <v>617</v>
      </c>
      <c r="BI8" s="9" t="s">
        <v>617</v>
      </c>
      <c r="BJ8" s="9" t="s">
        <v>617</v>
      </c>
      <c r="BK8" s="9" t="s">
        <v>617</v>
      </c>
      <c r="BL8" s="9" t="s">
        <v>617</v>
      </c>
      <c r="BM8" s="9" t="s">
        <v>617</v>
      </c>
      <c r="BN8" s="9" t="s">
        <v>616</v>
      </c>
      <c r="BO8" s="9" t="s">
        <v>617</v>
      </c>
      <c r="BP8" s="9" t="s">
        <v>617</v>
      </c>
      <c r="BQ8" s="9" t="s">
        <v>617</v>
      </c>
      <c r="BR8" s="9" t="s">
        <v>617</v>
      </c>
      <c r="BS8" s="9" t="s">
        <v>617</v>
      </c>
      <c r="BT8" s="9" t="s">
        <v>617</v>
      </c>
      <c r="BU8" s="9" t="s">
        <v>617</v>
      </c>
      <c r="BV8" s="9" t="s">
        <v>617</v>
      </c>
      <c r="BW8" s="9" t="s">
        <v>617</v>
      </c>
      <c r="BX8" s="9" t="s">
        <v>616</v>
      </c>
      <c r="BY8" s="9" t="s">
        <v>617</v>
      </c>
      <c r="BZ8" s="9" t="s">
        <v>617</v>
      </c>
      <c r="CA8" s="9" t="s">
        <v>616</v>
      </c>
      <c r="CB8" s="9" t="s">
        <v>616</v>
      </c>
      <c r="CC8" s="9" t="s">
        <v>616</v>
      </c>
      <c r="CD8" s="9" t="s">
        <v>616</v>
      </c>
      <c r="CE8" s="9" t="s">
        <v>616</v>
      </c>
      <c r="CF8" s="9" t="s">
        <v>616</v>
      </c>
      <c r="CG8" s="9" t="s">
        <v>617</v>
      </c>
      <c r="CH8" s="9" t="s">
        <v>617</v>
      </c>
      <c r="CI8" s="9" t="s">
        <v>617</v>
      </c>
      <c r="CJ8" s="9" t="s">
        <v>617</v>
      </c>
      <c r="CK8" s="9" t="s">
        <v>617</v>
      </c>
      <c r="CL8" s="9" t="s">
        <v>617</v>
      </c>
      <c r="CM8" s="9" t="s">
        <v>617</v>
      </c>
      <c r="CN8" s="9" t="s">
        <v>617</v>
      </c>
      <c r="CO8" s="9" t="s">
        <v>617</v>
      </c>
      <c r="CP8" s="9" t="s">
        <v>617</v>
      </c>
      <c r="CQ8" s="9" t="s">
        <v>617</v>
      </c>
      <c r="CR8" s="9" t="s">
        <v>617</v>
      </c>
      <c r="CS8" s="9" t="s">
        <v>617</v>
      </c>
      <c r="CT8" s="9" t="s">
        <v>616</v>
      </c>
      <c r="CU8" s="9" t="s">
        <v>616</v>
      </c>
      <c r="CV8" s="9" t="s">
        <v>616</v>
      </c>
      <c r="CW8" s="9" t="s">
        <v>618</v>
      </c>
      <c r="CX8" s="9" t="s">
        <v>619</v>
      </c>
      <c r="CY8" s="9" t="s">
        <v>618</v>
      </c>
      <c r="CZ8" s="9" t="s">
        <v>619</v>
      </c>
      <c r="DA8" s="9" t="s">
        <v>618</v>
      </c>
      <c r="DB8" s="9" t="s">
        <v>616</v>
      </c>
      <c r="DC8" s="9" t="s">
        <v>616</v>
      </c>
      <c r="DD8" s="9" t="s">
        <v>616</v>
      </c>
      <c r="DE8" s="9" t="s">
        <v>618</v>
      </c>
      <c r="DF8" s="9" t="s">
        <v>616</v>
      </c>
      <c r="DG8" s="9" t="s">
        <v>616</v>
      </c>
      <c r="DH8" s="9" t="s">
        <v>616</v>
      </c>
      <c r="DI8" s="9" t="s">
        <v>616</v>
      </c>
      <c r="DJ8" s="9" t="s">
        <v>616</v>
      </c>
      <c r="DK8" s="9" t="s">
        <v>616</v>
      </c>
      <c r="DL8" s="9" t="s">
        <v>616</v>
      </c>
      <c r="DM8" s="9" t="s">
        <v>616</v>
      </c>
      <c r="DN8" s="9" t="s">
        <v>618</v>
      </c>
      <c r="DO8" s="9" t="s">
        <v>618</v>
      </c>
      <c r="DP8" s="9" t="s">
        <v>619</v>
      </c>
      <c r="DQ8" s="9" t="s">
        <v>619</v>
      </c>
      <c r="DR8" s="9" t="s">
        <v>618</v>
      </c>
      <c r="DS8" s="9" t="s">
        <v>616</v>
      </c>
      <c r="DT8" s="9" t="s">
        <v>616</v>
      </c>
      <c r="DU8" s="9" t="s">
        <v>616</v>
      </c>
      <c r="DV8" s="9" t="s">
        <v>616</v>
      </c>
      <c r="DW8" s="9" t="s">
        <v>618</v>
      </c>
      <c r="DX8" s="9" t="s">
        <v>616</v>
      </c>
      <c r="DY8" s="9" t="s">
        <v>616</v>
      </c>
      <c r="DZ8" s="9" t="s">
        <v>616</v>
      </c>
      <c r="EA8" s="9" t="s">
        <v>616</v>
      </c>
      <c r="EB8" s="9" t="s">
        <v>616</v>
      </c>
      <c r="EC8" s="9" t="s">
        <v>619</v>
      </c>
      <c r="ED8" s="9" t="s">
        <v>619</v>
      </c>
      <c r="EE8" s="9" t="s">
        <v>618</v>
      </c>
      <c r="EF8" s="9" t="s">
        <v>619</v>
      </c>
      <c r="EG8" s="9" t="s">
        <v>619</v>
      </c>
      <c r="EH8" s="9" t="s">
        <v>619</v>
      </c>
      <c r="EI8" s="9" t="s">
        <v>619</v>
      </c>
      <c r="EJ8" s="9" t="s">
        <v>618</v>
      </c>
      <c r="EK8" s="9" t="s">
        <v>616</v>
      </c>
      <c r="EL8" s="9" t="s">
        <v>616</v>
      </c>
      <c r="EM8" s="9" t="s">
        <v>616</v>
      </c>
      <c r="EN8" s="9" t="s">
        <v>616</v>
      </c>
      <c r="EO8" s="9" t="s">
        <v>616</v>
      </c>
      <c r="EP8" s="9" t="s">
        <v>616</v>
      </c>
      <c r="EQ8" s="9" t="s">
        <v>619</v>
      </c>
      <c r="ER8" s="9" t="s">
        <v>618</v>
      </c>
      <c r="ES8" s="9" t="s">
        <v>618</v>
      </c>
      <c r="ET8" s="9" t="s">
        <v>618</v>
      </c>
      <c r="EU8" s="9" t="s">
        <v>616</v>
      </c>
      <c r="EV8" s="9" t="s">
        <v>619</v>
      </c>
      <c r="EW8" s="9" t="s">
        <v>619</v>
      </c>
      <c r="EX8" s="9" t="s">
        <v>618</v>
      </c>
      <c r="EY8" s="9" t="s">
        <v>617</v>
      </c>
      <c r="EZ8" s="9" t="s">
        <v>617</v>
      </c>
      <c r="FA8" s="9" t="s">
        <v>617</v>
      </c>
      <c r="FB8" s="9" t="s">
        <v>617</v>
      </c>
      <c r="FC8" s="9" t="s">
        <v>618</v>
      </c>
      <c r="FD8" s="9" t="s">
        <v>616</v>
      </c>
      <c r="FE8" s="9" t="s">
        <v>616</v>
      </c>
      <c r="FF8" s="9" t="s">
        <v>617</v>
      </c>
      <c r="FG8" s="9" t="s">
        <v>617</v>
      </c>
      <c r="FH8" s="9" t="s">
        <v>617</v>
      </c>
      <c r="FI8" s="9" t="s">
        <v>617</v>
      </c>
      <c r="FJ8" s="9" t="s">
        <v>617</v>
      </c>
      <c r="FK8" s="9" t="s">
        <v>617</v>
      </c>
      <c r="FL8" s="9" t="s">
        <v>617</v>
      </c>
      <c r="FM8" s="9" t="s">
        <v>617</v>
      </c>
      <c r="FN8" s="198"/>
      <c r="FO8" s="1"/>
      <c r="FP8" s="10" t="s">
        <v>616</v>
      </c>
      <c r="FQ8" s="10" t="s">
        <v>616</v>
      </c>
      <c r="FR8" s="10" t="s">
        <v>616</v>
      </c>
      <c r="FS8" s="10" t="s">
        <v>616</v>
      </c>
      <c r="FT8" s="10" t="s">
        <v>617</v>
      </c>
      <c r="FU8" s="10" t="s">
        <v>617</v>
      </c>
      <c r="FV8" s="10" t="s">
        <v>616</v>
      </c>
      <c r="FW8" s="10" t="s">
        <v>616</v>
      </c>
      <c r="FX8" s="201"/>
    </row>
    <row r="9" spans="1:180" ht="40.049999999999997" customHeight="1" x14ac:dyDescent="0.3">
      <c r="A9" s="198"/>
      <c r="B9" s="198"/>
      <c r="C9" s="11" t="s">
        <v>620</v>
      </c>
      <c r="D9" s="11" t="s">
        <v>56</v>
      </c>
      <c r="E9" s="11" t="s">
        <v>56</v>
      </c>
      <c r="F9" s="11" t="s">
        <v>56</v>
      </c>
      <c r="G9" s="11" t="s">
        <v>56</v>
      </c>
      <c r="H9" s="11" t="s">
        <v>156</v>
      </c>
      <c r="I9" s="11" t="s">
        <v>156</v>
      </c>
      <c r="J9" s="11" t="s">
        <v>208</v>
      </c>
      <c r="K9" s="11" t="s">
        <v>208</v>
      </c>
      <c r="L9" s="11" t="s">
        <v>142</v>
      </c>
      <c r="M9" s="11" t="s">
        <v>142</v>
      </c>
      <c r="N9" s="11" t="s">
        <v>142</v>
      </c>
      <c r="O9" s="11" t="s">
        <v>142</v>
      </c>
      <c r="P9" s="11" t="s">
        <v>142</v>
      </c>
      <c r="Q9" s="11" t="s">
        <v>142</v>
      </c>
      <c r="R9" s="11" t="s">
        <v>142</v>
      </c>
      <c r="S9" s="11" t="s">
        <v>142</v>
      </c>
      <c r="T9" s="11" t="s">
        <v>529</v>
      </c>
      <c r="U9" s="11" t="s">
        <v>529</v>
      </c>
      <c r="V9" s="11" t="s">
        <v>529</v>
      </c>
      <c r="W9" s="11" t="s">
        <v>529</v>
      </c>
      <c r="X9" s="11" t="s">
        <v>621</v>
      </c>
      <c r="Y9" s="11" t="s">
        <v>283</v>
      </c>
      <c r="Z9" s="11" t="s">
        <v>283</v>
      </c>
      <c r="AA9" s="11" t="s">
        <v>283</v>
      </c>
      <c r="AB9" s="11" t="s">
        <v>116</v>
      </c>
      <c r="AC9" s="11" t="s">
        <v>116</v>
      </c>
      <c r="AD9" s="11" t="s">
        <v>116</v>
      </c>
      <c r="AE9" s="11" t="s">
        <v>116</v>
      </c>
      <c r="AF9" s="11" t="s">
        <v>116</v>
      </c>
      <c r="AG9" s="11" t="s">
        <v>116</v>
      </c>
      <c r="AH9" s="11" t="s">
        <v>116</v>
      </c>
      <c r="AI9" s="11" t="s">
        <v>523</v>
      </c>
      <c r="AJ9" s="11" t="s">
        <v>112</v>
      </c>
      <c r="AK9" s="11" t="s">
        <v>397</v>
      </c>
      <c r="AL9" s="11" t="s">
        <v>622</v>
      </c>
      <c r="AM9" s="11" t="s">
        <v>622</v>
      </c>
      <c r="AN9" s="11" t="s">
        <v>623</v>
      </c>
      <c r="AO9" s="11" t="s">
        <v>623</v>
      </c>
      <c r="AP9" s="11" t="s">
        <v>624</v>
      </c>
      <c r="AQ9" s="11" t="s">
        <v>625</v>
      </c>
      <c r="AR9" s="11" t="s">
        <v>625</v>
      </c>
      <c r="AS9" s="11" t="s">
        <v>626</v>
      </c>
      <c r="AT9" s="11" t="s">
        <v>627</v>
      </c>
      <c r="AU9" s="11" t="s">
        <v>628</v>
      </c>
      <c r="AV9" s="11" t="s">
        <v>139</v>
      </c>
      <c r="AW9" s="11" t="s">
        <v>139</v>
      </c>
      <c r="AX9" s="11" t="s">
        <v>139</v>
      </c>
      <c r="AY9" s="11" t="s">
        <v>200</v>
      </c>
      <c r="AZ9" s="11" t="s">
        <v>200</v>
      </c>
      <c r="BA9" s="11" t="s">
        <v>200</v>
      </c>
      <c r="BB9" s="11" t="s">
        <v>200</v>
      </c>
      <c r="BC9" s="11" t="s">
        <v>200</v>
      </c>
      <c r="BD9" s="11" t="s">
        <v>200</v>
      </c>
      <c r="BE9" s="11" t="s">
        <v>629</v>
      </c>
      <c r="BF9" s="11" t="s">
        <v>629</v>
      </c>
      <c r="BG9" s="11" t="s">
        <v>630</v>
      </c>
      <c r="BH9" s="11" t="s">
        <v>123</v>
      </c>
      <c r="BI9" s="11" t="s">
        <v>123</v>
      </c>
      <c r="BJ9" s="11" t="s">
        <v>123</v>
      </c>
      <c r="BK9" s="11" t="s">
        <v>130</v>
      </c>
      <c r="BL9" s="11" t="s">
        <v>130</v>
      </c>
      <c r="BM9" s="11" t="s">
        <v>130</v>
      </c>
      <c r="BN9" s="11" t="s">
        <v>130</v>
      </c>
      <c r="BO9" s="11" t="s">
        <v>130</v>
      </c>
      <c r="BP9" s="11" t="s">
        <v>130</v>
      </c>
      <c r="BQ9" s="11" t="s">
        <v>130</v>
      </c>
      <c r="BR9" s="11" t="s">
        <v>130</v>
      </c>
      <c r="BS9" s="11" t="s">
        <v>130</v>
      </c>
      <c r="BT9" s="11" t="s">
        <v>130</v>
      </c>
      <c r="BU9" s="11" t="s">
        <v>130</v>
      </c>
      <c r="BV9" s="11" t="s">
        <v>130</v>
      </c>
      <c r="BW9" s="11" t="s">
        <v>130</v>
      </c>
      <c r="BX9" s="11" t="s">
        <v>130</v>
      </c>
      <c r="BY9" s="11" t="s">
        <v>366</v>
      </c>
      <c r="BZ9" s="11" t="s">
        <v>366</v>
      </c>
      <c r="CA9" s="11" t="s">
        <v>631</v>
      </c>
      <c r="CB9" s="11" t="s">
        <v>179</v>
      </c>
      <c r="CC9" s="11" t="s">
        <v>179</v>
      </c>
      <c r="CD9" s="11" t="s">
        <v>179</v>
      </c>
      <c r="CE9" s="11" t="s">
        <v>179</v>
      </c>
      <c r="CF9" s="11" t="s">
        <v>179</v>
      </c>
      <c r="CG9" s="11" t="s">
        <v>179</v>
      </c>
      <c r="CH9" s="11" t="s">
        <v>179</v>
      </c>
      <c r="CI9" s="11" t="s">
        <v>179</v>
      </c>
      <c r="CJ9" s="11" t="s">
        <v>179</v>
      </c>
      <c r="CK9" s="11" t="s">
        <v>179</v>
      </c>
      <c r="CL9" s="11" t="s">
        <v>179</v>
      </c>
      <c r="CM9" s="11" t="s">
        <v>179</v>
      </c>
      <c r="CN9" s="11" t="s">
        <v>197</v>
      </c>
      <c r="CO9" s="11" t="s">
        <v>197</v>
      </c>
      <c r="CP9" s="11" t="s">
        <v>197</v>
      </c>
      <c r="CQ9" s="11" t="s">
        <v>197</v>
      </c>
      <c r="CR9" s="11" t="s">
        <v>205</v>
      </c>
      <c r="CS9" s="11" t="s">
        <v>205</v>
      </c>
      <c r="CT9" s="11" t="s">
        <v>632</v>
      </c>
      <c r="CU9" s="11" t="s">
        <v>632</v>
      </c>
      <c r="CV9" s="11" t="s">
        <v>633</v>
      </c>
      <c r="CW9" s="11" t="s">
        <v>634</v>
      </c>
      <c r="CX9" s="11" t="s">
        <v>635</v>
      </c>
      <c r="CY9" s="11" t="s">
        <v>636</v>
      </c>
      <c r="CZ9" s="11" t="s">
        <v>637</v>
      </c>
      <c r="DA9" s="11" t="s">
        <v>638</v>
      </c>
      <c r="DB9" s="11" t="s">
        <v>639</v>
      </c>
      <c r="DC9" s="11" t="s">
        <v>156</v>
      </c>
      <c r="DD9" s="11" t="s">
        <v>156</v>
      </c>
      <c r="DE9" s="11" t="s">
        <v>142</v>
      </c>
      <c r="DF9" s="11" t="s">
        <v>523</v>
      </c>
      <c r="DG9" s="11" t="s">
        <v>640</v>
      </c>
      <c r="DH9" s="11" t="s">
        <v>641</v>
      </c>
      <c r="DI9" s="11" t="s">
        <v>642</v>
      </c>
      <c r="DJ9" s="11" t="s">
        <v>643</v>
      </c>
      <c r="DK9" s="11" t="s">
        <v>644</v>
      </c>
      <c r="DL9" s="11" t="s">
        <v>645</v>
      </c>
      <c r="DM9" s="11" t="s">
        <v>66</v>
      </c>
      <c r="DN9" s="11" t="s">
        <v>646</v>
      </c>
      <c r="DO9" s="11" t="s">
        <v>647</v>
      </c>
      <c r="DP9" s="11" t="s">
        <v>648</v>
      </c>
      <c r="DQ9" s="11" t="s">
        <v>424</v>
      </c>
      <c r="DR9" s="11" t="s">
        <v>649</v>
      </c>
      <c r="DS9" s="11" t="s">
        <v>650</v>
      </c>
      <c r="DT9" s="11" t="s">
        <v>651</v>
      </c>
      <c r="DU9" s="11" t="s">
        <v>652</v>
      </c>
      <c r="DV9" s="11" t="s">
        <v>653</v>
      </c>
      <c r="DW9" s="11" t="s">
        <v>654</v>
      </c>
      <c r="DX9" s="11" t="s">
        <v>23</v>
      </c>
      <c r="DY9" s="11" t="s">
        <v>23</v>
      </c>
      <c r="DZ9" s="11" t="s">
        <v>23</v>
      </c>
      <c r="EA9" s="11" t="s">
        <v>23</v>
      </c>
      <c r="EB9" s="11" t="s">
        <v>655</v>
      </c>
      <c r="EC9" s="11" t="s">
        <v>656</v>
      </c>
      <c r="ED9" s="11" t="s">
        <v>656</v>
      </c>
      <c r="EE9" s="11" t="s">
        <v>130</v>
      </c>
      <c r="EF9" s="11" t="s">
        <v>130</v>
      </c>
      <c r="EG9" s="11" t="s">
        <v>130</v>
      </c>
      <c r="EH9" s="11" t="s">
        <v>130</v>
      </c>
      <c r="EI9" s="11" t="s">
        <v>130</v>
      </c>
      <c r="EJ9" s="11" t="s">
        <v>130</v>
      </c>
      <c r="EK9" s="11" t="s">
        <v>657</v>
      </c>
      <c r="EL9" s="11" t="s">
        <v>657</v>
      </c>
      <c r="EM9" s="11" t="s">
        <v>658</v>
      </c>
      <c r="EN9" s="11" t="s">
        <v>658</v>
      </c>
      <c r="EO9" s="11" t="s">
        <v>658</v>
      </c>
      <c r="EP9" s="11" t="s">
        <v>658</v>
      </c>
      <c r="EQ9" s="11" t="s">
        <v>349</v>
      </c>
      <c r="ER9" s="11" t="s">
        <v>659</v>
      </c>
      <c r="ES9" s="11" t="s">
        <v>660</v>
      </c>
      <c r="ET9" s="11" t="s">
        <v>179</v>
      </c>
      <c r="EU9" s="11" t="s">
        <v>179</v>
      </c>
      <c r="EV9" s="11" t="s">
        <v>179</v>
      </c>
      <c r="EW9" s="11" t="s">
        <v>179</v>
      </c>
      <c r="EX9" s="11" t="s">
        <v>179</v>
      </c>
      <c r="EY9" s="11" t="s">
        <v>84</v>
      </c>
      <c r="EZ9" s="11" t="s">
        <v>84</v>
      </c>
      <c r="FA9" s="11" t="s">
        <v>84</v>
      </c>
      <c r="FB9" s="11" t="s">
        <v>84</v>
      </c>
      <c r="FC9" s="11" t="s">
        <v>661</v>
      </c>
      <c r="FD9" s="11" t="s">
        <v>662</v>
      </c>
      <c r="FE9" s="11" t="s">
        <v>662</v>
      </c>
      <c r="FF9" s="11" t="s">
        <v>663</v>
      </c>
      <c r="FG9" s="11" t="s">
        <v>664</v>
      </c>
      <c r="FH9" s="11" t="s">
        <v>664</v>
      </c>
      <c r="FI9" s="11" t="s">
        <v>665</v>
      </c>
      <c r="FJ9" s="11" t="s">
        <v>666</v>
      </c>
      <c r="FK9" s="11" t="s">
        <v>667</v>
      </c>
      <c r="FL9" s="11" t="s">
        <v>668</v>
      </c>
      <c r="FM9" s="11" t="s">
        <v>669</v>
      </c>
      <c r="FN9" s="198"/>
      <c r="FO9" s="1"/>
      <c r="FP9" s="12" t="s">
        <v>670</v>
      </c>
      <c r="FQ9" s="12" t="s">
        <v>38</v>
      </c>
      <c r="FR9" s="12" t="s">
        <v>671</v>
      </c>
      <c r="FS9" s="12" t="s">
        <v>672</v>
      </c>
      <c r="FT9" s="12" t="s">
        <v>673</v>
      </c>
      <c r="FU9" s="12" t="s">
        <v>674</v>
      </c>
      <c r="FV9" s="12" t="s">
        <v>662</v>
      </c>
      <c r="FW9" s="12" t="s">
        <v>662</v>
      </c>
      <c r="FX9" s="201"/>
    </row>
    <row r="10" spans="1:180" ht="40.049999999999997" customHeight="1" x14ac:dyDescent="0.3">
      <c r="A10" s="198"/>
      <c r="B10" s="198"/>
      <c r="C10" s="9" t="s">
        <v>675</v>
      </c>
      <c r="D10" s="9" t="s">
        <v>57</v>
      </c>
      <c r="E10" s="9" t="s">
        <v>676</v>
      </c>
      <c r="F10" s="9" t="s">
        <v>677</v>
      </c>
      <c r="G10" s="9" t="s">
        <v>678</v>
      </c>
      <c r="H10" s="9" t="s">
        <v>679</v>
      </c>
      <c r="I10" s="9" t="s">
        <v>680</v>
      </c>
      <c r="J10" s="9" t="s">
        <v>681</v>
      </c>
      <c r="K10" s="9" t="s">
        <v>682</v>
      </c>
      <c r="L10" s="9" t="s">
        <v>683</v>
      </c>
      <c r="M10" s="9" t="s">
        <v>684</v>
      </c>
      <c r="N10" s="9" t="s">
        <v>685</v>
      </c>
      <c r="O10" s="9" t="s">
        <v>686</v>
      </c>
      <c r="P10" s="9" t="s">
        <v>687</v>
      </c>
      <c r="Q10" s="9" t="s">
        <v>688</v>
      </c>
      <c r="R10" s="9" t="s">
        <v>689</v>
      </c>
      <c r="S10" s="9" t="s">
        <v>690</v>
      </c>
      <c r="T10" s="9" t="s">
        <v>691</v>
      </c>
      <c r="U10" s="9" t="s">
        <v>692</v>
      </c>
      <c r="V10" s="9" t="s">
        <v>693</v>
      </c>
      <c r="W10" s="9" t="s">
        <v>694</v>
      </c>
      <c r="X10" s="9" t="s">
        <v>695</v>
      </c>
      <c r="Y10" s="9" t="s">
        <v>696</v>
      </c>
      <c r="Z10" s="9" t="s">
        <v>697</v>
      </c>
      <c r="AA10" s="9" t="s">
        <v>291</v>
      </c>
      <c r="AB10" s="9" t="s">
        <v>698</v>
      </c>
      <c r="AC10" s="9" t="s">
        <v>699</v>
      </c>
      <c r="AD10" s="9" t="s">
        <v>267</v>
      </c>
      <c r="AE10" s="9" t="s">
        <v>700</v>
      </c>
      <c r="AF10" s="9" t="s">
        <v>701</v>
      </c>
      <c r="AG10" s="9" t="s">
        <v>702</v>
      </c>
      <c r="AH10" s="9" t="s">
        <v>703</v>
      </c>
      <c r="AI10" s="9" t="s">
        <v>704</v>
      </c>
      <c r="AJ10" s="9" t="s">
        <v>705</v>
      </c>
      <c r="AK10" s="9" t="s">
        <v>706</v>
      </c>
      <c r="AL10" s="9" t="s">
        <v>707</v>
      </c>
      <c r="AM10" s="9" t="s">
        <v>708</v>
      </c>
      <c r="AN10" s="9" t="s">
        <v>709</v>
      </c>
      <c r="AO10" s="9" t="s">
        <v>710</v>
      </c>
      <c r="AP10" s="9" t="s">
        <v>624</v>
      </c>
      <c r="AQ10" s="9" t="s">
        <v>711</v>
      </c>
      <c r="AR10" s="9" t="s">
        <v>712</v>
      </c>
      <c r="AS10" s="9" t="s">
        <v>713</v>
      </c>
      <c r="AT10" s="9" t="s">
        <v>714</v>
      </c>
      <c r="AU10" s="9" t="s">
        <v>715</v>
      </c>
      <c r="AV10" s="9" t="s">
        <v>716</v>
      </c>
      <c r="AW10" s="9" t="s">
        <v>717</v>
      </c>
      <c r="AX10" s="9" t="s">
        <v>718</v>
      </c>
      <c r="AY10" s="9" t="s">
        <v>719</v>
      </c>
      <c r="AZ10" s="9" t="s">
        <v>720</v>
      </c>
      <c r="BA10" s="9" t="s">
        <v>721</v>
      </c>
      <c r="BB10" s="9" t="s">
        <v>722</v>
      </c>
      <c r="BC10" s="9" t="s">
        <v>723</v>
      </c>
      <c r="BD10" s="9" t="s">
        <v>724</v>
      </c>
      <c r="BE10" s="9" t="s">
        <v>725</v>
      </c>
      <c r="BF10" s="9" t="s">
        <v>726</v>
      </c>
      <c r="BG10" s="9" t="s">
        <v>727</v>
      </c>
      <c r="BH10" s="9" t="s">
        <v>728</v>
      </c>
      <c r="BI10" s="9" t="s">
        <v>729</v>
      </c>
      <c r="BJ10" s="9" t="s">
        <v>730</v>
      </c>
      <c r="BK10" s="9" t="s">
        <v>731</v>
      </c>
      <c r="BL10" s="9" t="s">
        <v>732</v>
      </c>
      <c r="BM10" s="9" t="s">
        <v>733</v>
      </c>
      <c r="BN10" s="9" t="s">
        <v>734</v>
      </c>
      <c r="BO10" s="9" t="s">
        <v>735</v>
      </c>
      <c r="BP10" s="9" t="s">
        <v>736</v>
      </c>
      <c r="BQ10" s="9" t="s">
        <v>737</v>
      </c>
      <c r="BR10" s="9" t="s">
        <v>738</v>
      </c>
      <c r="BS10" s="9" t="s">
        <v>739</v>
      </c>
      <c r="BT10" s="9" t="s">
        <v>740</v>
      </c>
      <c r="BU10" s="9" t="s">
        <v>741</v>
      </c>
      <c r="BV10" s="9" t="s">
        <v>742</v>
      </c>
      <c r="BW10" s="9" t="s">
        <v>743</v>
      </c>
      <c r="BX10" s="9" t="s">
        <v>744</v>
      </c>
      <c r="BY10" s="9" t="s">
        <v>745</v>
      </c>
      <c r="BZ10" s="9" t="s">
        <v>746</v>
      </c>
      <c r="CA10" s="9" t="s">
        <v>747</v>
      </c>
      <c r="CB10" s="9" t="s">
        <v>748</v>
      </c>
      <c r="CC10" s="9" t="s">
        <v>749</v>
      </c>
      <c r="CD10" s="9" t="s">
        <v>750</v>
      </c>
      <c r="CE10" s="9" t="s">
        <v>412</v>
      </c>
      <c r="CF10" s="9" t="s">
        <v>418</v>
      </c>
      <c r="CG10" s="9" t="s">
        <v>751</v>
      </c>
      <c r="CH10" s="9" t="s">
        <v>752</v>
      </c>
      <c r="CI10" s="9" t="s">
        <v>753</v>
      </c>
      <c r="CJ10" s="9" t="s">
        <v>754</v>
      </c>
      <c r="CK10" s="9" t="s">
        <v>755</v>
      </c>
      <c r="CL10" s="9" t="s">
        <v>756</v>
      </c>
      <c r="CM10" s="9" t="s">
        <v>757</v>
      </c>
      <c r="CN10" s="9" t="s">
        <v>758</v>
      </c>
      <c r="CO10" s="9" t="s">
        <v>759</v>
      </c>
      <c r="CP10" s="9" t="s">
        <v>760</v>
      </c>
      <c r="CQ10" s="9" t="s">
        <v>761</v>
      </c>
      <c r="CR10" s="9" t="s">
        <v>762</v>
      </c>
      <c r="CS10" s="9" t="s">
        <v>763</v>
      </c>
      <c r="CT10" s="9" t="s">
        <v>764</v>
      </c>
      <c r="CU10" s="9" t="s">
        <v>765</v>
      </c>
      <c r="CV10" s="9" t="s">
        <v>766</v>
      </c>
      <c r="CW10" s="9" t="s">
        <v>767</v>
      </c>
      <c r="CX10" s="9" t="s">
        <v>768</v>
      </c>
      <c r="CY10" s="9" t="s">
        <v>769</v>
      </c>
      <c r="CZ10" s="9" t="s">
        <v>770</v>
      </c>
      <c r="DA10" s="9" t="s">
        <v>771</v>
      </c>
      <c r="DB10" s="9" t="s">
        <v>772</v>
      </c>
      <c r="DC10" s="9" t="s">
        <v>773</v>
      </c>
      <c r="DD10" s="9" t="s">
        <v>774</v>
      </c>
      <c r="DE10" s="9" t="s">
        <v>775</v>
      </c>
      <c r="DF10" s="9" t="s">
        <v>776</v>
      </c>
      <c r="DG10" s="9" t="s">
        <v>777</v>
      </c>
      <c r="DH10" s="9" t="s">
        <v>778</v>
      </c>
      <c r="DI10" s="9" t="s">
        <v>779</v>
      </c>
      <c r="DJ10" s="9" t="s">
        <v>780</v>
      </c>
      <c r="DK10" s="9" t="s">
        <v>781</v>
      </c>
      <c r="DL10" s="9" t="s">
        <v>782</v>
      </c>
      <c r="DM10" s="9" t="s">
        <v>67</v>
      </c>
      <c r="DN10" s="9" t="s">
        <v>783</v>
      </c>
      <c r="DO10" s="9" t="s">
        <v>784</v>
      </c>
      <c r="DP10" s="9" t="s">
        <v>785</v>
      </c>
      <c r="DQ10" s="9" t="s">
        <v>786</v>
      </c>
      <c r="DR10" s="9" t="s">
        <v>787</v>
      </c>
      <c r="DS10" s="9" t="s">
        <v>788</v>
      </c>
      <c r="DT10" s="9" t="s">
        <v>789</v>
      </c>
      <c r="DU10" s="9" t="s">
        <v>790</v>
      </c>
      <c r="DV10" s="9" t="s">
        <v>791</v>
      </c>
      <c r="DW10" s="9" t="s">
        <v>792</v>
      </c>
      <c r="DX10" s="9" t="s">
        <v>793</v>
      </c>
      <c r="DY10" s="9" t="s">
        <v>794</v>
      </c>
      <c r="DZ10" s="9" t="s">
        <v>795</v>
      </c>
      <c r="EA10" s="9" t="s">
        <v>796</v>
      </c>
      <c r="EB10" s="9" t="s">
        <v>797</v>
      </c>
      <c r="EC10" s="9" t="s">
        <v>798</v>
      </c>
      <c r="ED10" s="9" t="s">
        <v>799</v>
      </c>
      <c r="EE10" s="9" t="s">
        <v>800</v>
      </c>
      <c r="EF10" s="9" t="s">
        <v>801</v>
      </c>
      <c r="EG10" s="9" t="s">
        <v>802</v>
      </c>
      <c r="EH10" s="9" t="s">
        <v>803</v>
      </c>
      <c r="EI10" s="9" t="s">
        <v>804</v>
      </c>
      <c r="EJ10" s="9" t="s">
        <v>805</v>
      </c>
      <c r="EK10" s="9" t="s">
        <v>806</v>
      </c>
      <c r="EL10" s="9" t="s">
        <v>807</v>
      </c>
      <c r="EM10" s="9" t="s">
        <v>808</v>
      </c>
      <c r="EN10" s="9" t="s">
        <v>809</v>
      </c>
      <c r="EO10" s="9" t="s">
        <v>810</v>
      </c>
      <c r="EP10" s="9" t="s">
        <v>811</v>
      </c>
      <c r="EQ10" s="9" t="s">
        <v>812</v>
      </c>
      <c r="ER10" s="9" t="s">
        <v>813</v>
      </c>
      <c r="ES10" s="9" t="s">
        <v>814</v>
      </c>
      <c r="ET10" s="9" t="s">
        <v>261</v>
      </c>
      <c r="EU10" s="9" t="s">
        <v>815</v>
      </c>
      <c r="EV10" s="9" t="s">
        <v>816</v>
      </c>
      <c r="EW10" s="9" t="s">
        <v>817</v>
      </c>
      <c r="EX10" s="9" t="s">
        <v>818</v>
      </c>
      <c r="EY10" s="9" t="s">
        <v>819</v>
      </c>
      <c r="EZ10" s="9" t="s">
        <v>820</v>
      </c>
      <c r="FA10" s="9" t="s">
        <v>821</v>
      </c>
      <c r="FB10" s="9" t="s">
        <v>822</v>
      </c>
      <c r="FC10" s="9" t="s">
        <v>823</v>
      </c>
      <c r="FD10" s="9" t="s">
        <v>824</v>
      </c>
      <c r="FE10" s="9" t="s">
        <v>825</v>
      </c>
      <c r="FF10" s="9" t="s">
        <v>826</v>
      </c>
      <c r="FG10" s="9" t="s">
        <v>827</v>
      </c>
      <c r="FH10" s="9" t="s">
        <v>828</v>
      </c>
      <c r="FI10" s="9" t="s">
        <v>829</v>
      </c>
      <c r="FJ10" s="9" t="s">
        <v>830</v>
      </c>
      <c r="FK10" s="9" t="s">
        <v>831</v>
      </c>
      <c r="FL10" s="9" t="s">
        <v>832</v>
      </c>
      <c r="FM10" s="9" t="s">
        <v>833</v>
      </c>
      <c r="FN10" s="198" t="s">
        <v>834</v>
      </c>
      <c r="FO10" s="1"/>
      <c r="FP10" s="10" t="s">
        <v>835</v>
      </c>
      <c r="FQ10" s="10" t="s">
        <v>836</v>
      </c>
      <c r="FR10" s="10" t="s">
        <v>837</v>
      </c>
      <c r="FS10" s="10" t="s">
        <v>838</v>
      </c>
      <c r="FT10" s="10" t="s">
        <v>839</v>
      </c>
      <c r="FU10" s="10" t="s">
        <v>840</v>
      </c>
      <c r="FV10" s="10" t="s">
        <v>841</v>
      </c>
      <c r="FW10" s="10" t="s">
        <v>842</v>
      </c>
      <c r="FX10" s="201" t="s">
        <v>834</v>
      </c>
    </row>
    <row r="11" spans="1:180" ht="24" customHeight="1" x14ac:dyDescent="0.3">
      <c r="A11" s="13" t="s">
        <v>109</v>
      </c>
      <c r="B11" s="13" t="s">
        <v>843</v>
      </c>
      <c r="C11" s="14">
        <v>204.1</v>
      </c>
      <c r="D11" s="14">
        <v>638.07000000000005</v>
      </c>
      <c r="E11" s="14">
        <v>217.82</v>
      </c>
      <c r="F11" s="14"/>
      <c r="G11" s="14"/>
      <c r="H11" s="14">
        <v>91</v>
      </c>
      <c r="I11" s="14">
        <v>205.2</v>
      </c>
      <c r="J11" s="14"/>
      <c r="K11" s="14"/>
      <c r="L11" s="14">
        <v>0</v>
      </c>
      <c r="M11" s="14">
        <v>200.3</v>
      </c>
      <c r="N11" s="14">
        <v>0</v>
      </c>
      <c r="O11" s="14"/>
      <c r="P11" s="14">
        <v>85.8</v>
      </c>
      <c r="Q11" s="14"/>
      <c r="R11" s="14">
        <v>568</v>
      </c>
      <c r="S11" s="14">
        <v>10.199999999999999</v>
      </c>
      <c r="T11" s="14"/>
      <c r="U11" s="14"/>
      <c r="V11" s="14"/>
      <c r="W11" s="14"/>
      <c r="X11" s="14">
        <v>167.3</v>
      </c>
      <c r="Y11" s="14">
        <v>6.2</v>
      </c>
      <c r="Z11" s="14">
        <v>5.9</v>
      </c>
      <c r="AA11" s="14">
        <v>0</v>
      </c>
      <c r="AB11" s="14">
        <v>6.8</v>
      </c>
      <c r="AC11" s="14">
        <v>14.8</v>
      </c>
      <c r="AD11" s="14">
        <v>96.8</v>
      </c>
      <c r="AE11" s="14"/>
      <c r="AF11" s="14"/>
      <c r="AG11" s="14"/>
      <c r="AH11" s="14"/>
      <c r="AI11" s="14">
        <v>110.8</v>
      </c>
      <c r="AJ11" s="14">
        <v>223.3</v>
      </c>
      <c r="AK11" s="14"/>
      <c r="AL11" s="14"/>
      <c r="AM11" s="14"/>
      <c r="AN11" s="14">
        <v>6.5</v>
      </c>
      <c r="AO11" s="14">
        <v>461.6</v>
      </c>
      <c r="AP11" s="14">
        <v>81.599999999999994</v>
      </c>
      <c r="AQ11" s="14">
        <v>148.69999999999999</v>
      </c>
      <c r="AR11" s="14">
        <v>38.799999999999997</v>
      </c>
      <c r="AS11" s="14">
        <v>18.5</v>
      </c>
      <c r="AT11" s="14">
        <v>18.899999999999999</v>
      </c>
      <c r="AU11" s="14">
        <v>94.8</v>
      </c>
      <c r="AV11" s="14">
        <v>175.1</v>
      </c>
      <c r="AW11" s="14">
        <v>175.5</v>
      </c>
      <c r="AX11" s="14">
        <v>181.1</v>
      </c>
      <c r="AY11" s="14">
        <v>108.5</v>
      </c>
      <c r="AZ11" s="14">
        <v>44.7</v>
      </c>
      <c r="BA11" s="14">
        <v>0</v>
      </c>
      <c r="BB11" s="14">
        <v>2.1</v>
      </c>
      <c r="BC11" s="14">
        <v>33.5</v>
      </c>
      <c r="BD11" s="14">
        <v>172.3</v>
      </c>
      <c r="BE11" s="14"/>
      <c r="BF11" s="14"/>
      <c r="BG11" s="14">
        <v>62</v>
      </c>
      <c r="BH11" s="14"/>
      <c r="BI11" s="14"/>
      <c r="BJ11" s="14">
        <v>44.8</v>
      </c>
      <c r="BK11" s="14"/>
      <c r="BL11" s="14"/>
      <c r="BM11" s="14"/>
      <c r="BN11" s="14">
        <v>128.6</v>
      </c>
      <c r="BO11" s="14">
        <v>168.9</v>
      </c>
      <c r="BP11" s="14">
        <v>166.4</v>
      </c>
      <c r="BQ11" s="14">
        <v>172.4</v>
      </c>
      <c r="BR11" s="14">
        <v>253.7</v>
      </c>
      <c r="BS11" s="14">
        <v>15.1</v>
      </c>
      <c r="BT11" s="14">
        <v>0</v>
      </c>
      <c r="BU11" s="14"/>
      <c r="BV11" s="14"/>
      <c r="BW11" s="14"/>
      <c r="BX11" s="14"/>
      <c r="BY11" s="14"/>
      <c r="BZ11" s="14"/>
      <c r="CA11" s="14">
        <v>0</v>
      </c>
      <c r="CB11" s="14">
        <v>275.2</v>
      </c>
      <c r="CC11" s="14">
        <v>132.30000000000001</v>
      </c>
      <c r="CD11" s="14">
        <v>64.5</v>
      </c>
      <c r="CE11" s="14">
        <v>63.1</v>
      </c>
      <c r="CF11" s="14">
        <v>0</v>
      </c>
      <c r="CG11" s="14"/>
      <c r="CH11" s="14"/>
      <c r="CI11" s="14"/>
      <c r="CJ11" s="14">
        <v>29.7</v>
      </c>
      <c r="CK11" s="14">
        <v>141.4</v>
      </c>
      <c r="CL11" s="14">
        <v>66.2</v>
      </c>
      <c r="CM11" s="14"/>
      <c r="CN11" s="14"/>
      <c r="CO11" s="14"/>
      <c r="CP11" s="14"/>
      <c r="CQ11" s="14"/>
      <c r="CR11" s="14">
        <v>0</v>
      </c>
      <c r="CS11" s="14"/>
      <c r="CT11" s="14">
        <v>6.7</v>
      </c>
      <c r="CU11" s="14">
        <v>2.2000000000000002</v>
      </c>
      <c r="CV11" s="14">
        <v>20.100000000000001</v>
      </c>
      <c r="CW11" s="14">
        <v>0</v>
      </c>
      <c r="CX11" s="14">
        <v>17.899999999999999</v>
      </c>
      <c r="CY11" s="14">
        <v>0</v>
      </c>
      <c r="CZ11" s="14">
        <v>1.6</v>
      </c>
      <c r="DA11" s="14">
        <v>0</v>
      </c>
      <c r="DB11" s="14">
        <v>20.399999999999999</v>
      </c>
      <c r="DC11" s="14">
        <v>9.9</v>
      </c>
      <c r="DD11" s="14">
        <v>5.6</v>
      </c>
      <c r="DE11" s="14">
        <v>0</v>
      </c>
      <c r="DF11" s="14">
        <v>2.2000000000000002</v>
      </c>
      <c r="DG11" s="14">
        <v>1.8</v>
      </c>
      <c r="DH11" s="14">
        <v>5</v>
      </c>
      <c r="DI11" s="14">
        <v>20.5</v>
      </c>
      <c r="DJ11" s="14">
        <v>20</v>
      </c>
      <c r="DK11" s="14">
        <v>18.8</v>
      </c>
      <c r="DL11" s="14">
        <v>3.3</v>
      </c>
      <c r="DM11" s="14">
        <v>18.600000000000001</v>
      </c>
      <c r="DN11" s="14">
        <v>0</v>
      </c>
      <c r="DO11" s="14">
        <v>0</v>
      </c>
      <c r="DP11" s="14">
        <v>3.1</v>
      </c>
      <c r="DQ11" s="14">
        <v>11.1</v>
      </c>
      <c r="DR11" s="14">
        <v>0</v>
      </c>
      <c r="DS11" s="14">
        <v>2.9</v>
      </c>
      <c r="DT11" s="14">
        <v>20.100000000000001</v>
      </c>
      <c r="DU11" s="14">
        <v>3</v>
      </c>
      <c r="DV11" s="14">
        <v>0</v>
      </c>
      <c r="DW11" s="14">
        <v>0</v>
      </c>
      <c r="DX11" s="14">
        <v>19.8</v>
      </c>
      <c r="DY11" s="14">
        <v>12.9</v>
      </c>
      <c r="DZ11" s="14">
        <v>20.3</v>
      </c>
      <c r="EA11" s="14">
        <v>20.2</v>
      </c>
      <c r="EB11" s="14">
        <v>20.3</v>
      </c>
      <c r="EC11" s="14">
        <v>7.2</v>
      </c>
      <c r="ED11" s="14">
        <v>21.2</v>
      </c>
      <c r="EE11" s="14">
        <v>0</v>
      </c>
      <c r="EF11" s="14">
        <v>10.5</v>
      </c>
      <c r="EG11" s="14">
        <v>24.2</v>
      </c>
      <c r="EH11" s="14">
        <v>1.1000000000000001</v>
      </c>
      <c r="EI11" s="14">
        <v>0.2</v>
      </c>
      <c r="EJ11" s="14">
        <v>0</v>
      </c>
      <c r="EK11" s="14">
        <v>20.9</v>
      </c>
      <c r="EL11" s="14">
        <v>4.2</v>
      </c>
      <c r="EM11" s="14">
        <v>0</v>
      </c>
      <c r="EN11" s="14">
        <v>20.399999999999999</v>
      </c>
      <c r="EO11" s="14">
        <v>20.399999999999999</v>
      </c>
      <c r="EP11" s="14">
        <v>20.100000000000001</v>
      </c>
      <c r="EQ11" s="14">
        <v>1.4</v>
      </c>
      <c r="ER11" s="14">
        <v>0</v>
      </c>
      <c r="ES11" s="14">
        <v>0</v>
      </c>
      <c r="ET11" s="14">
        <v>0</v>
      </c>
      <c r="EU11" s="14">
        <v>0</v>
      </c>
      <c r="EV11" s="14">
        <v>14.4</v>
      </c>
      <c r="EW11" s="14">
        <v>15.9</v>
      </c>
      <c r="EX11" s="14">
        <v>0</v>
      </c>
      <c r="EY11" s="14">
        <v>3.7</v>
      </c>
      <c r="EZ11" s="14">
        <v>1.2</v>
      </c>
      <c r="FA11" s="14">
        <v>2.4</v>
      </c>
      <c r="FB11" s="14">
        <v>1</v>
      </c>
      <c r="FC11" s="14">
        <v>0</v>
      </c>
      <c r="FD11" s="14">
        <v>8.9</v>
      </c>
      <c r="FE11" s="14">
        <v>20.399999999999999</v>
      </c>
      <c r="FF11" s="14">
        <v>8.1</v>
      </c>
      <c r="FG11" s="14">
        <v>27.3</v>
      </c>
      <c r="FH11" s="14">
        <v>33.299999999999997</v>
      </c>
      <c r="FI11" s="14">
        <v>13.9</v>
      </c>
      <c r="FJ11" s="14">
        <v>17.600000000000001</v>
      </c>
      <c r="FK11" s="14">
        <v>6.3</v>
      </c>
      <c r="FL11" s="14">
        <v>11.34</v>
      </c>
      <c r="FM11" s="14">
        <v>19.3</v>
      </c>
      <c r="FN11" s="14">
        <v>7064.03</v>
      </c>
      <c r="FO11" s="15"/>
      <c r="FP11" s="14">
        <v>24.459299999999999</v>
      </c>
      <c r="FQ11" s="14">
        <v>8.0419999999999998</v>
      </c>
      <c r="FR11" s="14">
        <v>11.337999999999999</v>
      </c>
      <c r="FS11" s="14">
        <v>0</v>
      </c>
      <c r="FT11" s="14">
        <v>25.435980000000001</v>
      </c>
      <c r="FU11" s="14">
        <v>18.945119999999999</v>
      </c>
      <c r="FV11" s="14">
        <v>11.6</v>
      </c>
      <c r="FW11" s="14">
        <v>15.9</v>
      </c>
      <c r="FX11" s="14">
        <v>115.7204</v>
      </c>
    </row>
    <row r="12" spans="1:180" ht="24" customHeight="1" x14ac:dyDescent="0.3">
      <c r="A12" s="16" t="s">
        <v>109</v>
      </c>
      <c r="B12" s="16" t="s">
        <v>844</v>
      </c>
      <c r="C12" s="17">
        <v>201.7</v>
      </c>
      <c r="D12" s="17">
        <v>629.66</v>
      </c>
      <c r="E12" s="17">
        <v>215.19</v>
      </c>
      <c r="F12" s="17"/>
      <c r="G12" s="17"/>
      <c r="H12" s="17">
        <v>90.1</v>
      </c>
      <c r="I12" s="17">
        <v>202</v>
      </c>
      <c r="J12" s="17"/>
      <c r="K12" s="17"/>
      <c r="L12" s="17">
        <v>0</v>
      </c>
      <c r="M12" s="17">
        <v>201.2</v>
      </c>
      <c r="N12" s="17">
        <v>0</v>
      </c>
      <c r="O12" s="17"/>
      <c r="P12" s="17">
        <v>84.6</v>
      </c>
      <c r="Q12" s="17"/>
      <c r="R12" s="17">
        <v>552.20000000000005</v>
      </c>
      <c r="S12" s="17">
        <v>10.3</v>
      </c>
      <c r="T12" s="17"/>
      <c r="U12" s="17"/>
      <c r="V12" s="17"/>
      <c r="W12" s="17"/>
      <c r="X12" s="17">
        <v>162.9</v>
      </c>
      <c r="Y12" s="17">
        <v>5.5</v>
      </c>
      <c r="Z12" s="17">
        <v>5.3</v>
      </c>
      <c r="AA12" s="17">
        <v>0</v>
      </c>
      <c r="AB12" s="17">
        <v>6.8</v>
      </c>
      <c r="AC12" s="17">
        <v>14.8</v>
      </c>
      <c r="AD12" s="17">
        <v>95.4</v>
      </c>
      <c r="AE12" s="17"/>
      <c r="AF12" s="17"/>
      <c r="AG12" s="17"/>
      <c r="AH12" s="17"/>
      <c r="AI12" s="17">
        <v>110.7</v>
      </c>
      <c r="AJ12" s="17">
        <v>222.5</v>
      </c>
      <c r="AK12" s="17"/>
      <c r="AL12" s="17"/>
      <c r="AM12" s="17"/>
      <c r="AN12" s="17">
        <v>6.5</v>
      </c>
      <c r="AO12" s="17">
        <v>459</v>
      </c>
      <c r="AP12" s="17">
        <v>81.3</v>
      </c>
      <c r="AQ12" s="17">
        <v>145.19999999999999</v>
      </c>
      <c r="AR12" s="17">
        <v>38.299999999999997</v>
      </c>
      <c r="AS12" s="17">
        <v>18.399999999999999</v>
      </c>
      <c r="AT12" s="17">
        <v>18.899999999999999</v>
      </c>
      <c r="AU12" s="17">
        <v>91.4</v>
      </c>
      <c r="AV12" s="17">
        <v>172</v>
      </c>
      <c r="AW12" s="17">
        <v>172.5</v>
      </c>
      <c r="AX12" s="17">
        <v>179.9</v>
      </c>
      <c r="AY12" s="17">
        <v>107</v>
      </c>
      <c r="AZ12" s="17">
        <v>42.1</v>
      </c>
      <c r="BA12" s="17">
        <v>0</v>
      </c>
      <c r="BB12" s="17">
        <v>2.1</v>
      </c>
      <c r="BC12" s="17">
        <v>33.200000000000003</v>
      </c>
      <c r="BD12" s="17">
        <v>169.3</v>
      </c>
      <c r="BE12" s="17"/>
      <c r="BF12" s="17"/>
      <c r="BG12" s="17">
        <v>61.1</v>
      </c>
      <c r="BH12" s="17"/>
      <c r="BI12" s="17"/>
      <c r="BJ12" s="17">
        <v>45</v>
      </c>
      <c r="BK12" s="17"/>
      <c r="BL12" s="17"/>
      <c r="BM12" s="17"/>
      <c r="BN12" s="17">
        <v>128.1</v>
      </c>
      <c r="BO12" s="17">
        <v>169</v>
      </c>
      <c r="BP12" s="17">
        <v>166.6</v>
      </c>
      <c r="BQ12" s="17">
        <v>171</v>
      </c>
      <c r="BR12" s="17">
        <v>254</v>
      </c>
      <c r="BS12" s="17">
        <v>15.2</v>
      </c>
      <c r="BT12" s="17">
        <v>0</v>
      </c>
      <c r="BU12" s="17"/>
      <c r="BV12" s="17"/>
      <c r="BW12" s="17"/>
      <c r="BX12" s="17"/>
      <c r="BY12" s="17"/>
      <c r="BZ12" s="17"/>
      <c r="CA12" s="17">
        <v>0</v>
      </c>
      <c r="CB12" s="17">
        <v>244.6</v>
      </c>
      <c r="CC12" s="17">
        <v>129.5</v>
      </c>
      <c r="CD12" s="17">
        <v>61.9</v>
      </c>
      <c r="CE12" s="17">
        <v>63.1</v>
      </c>
      <c r="CF12" s="17">
        <v>0</v>
      </c>
      <c r="CG12" s="17"/>
      <c r="CH12" s="17"/>
      <c r="CI12" s="17"/>
      <c r="CJ12" s="17">
        <v>29.7</v>
      </c>
      <c r="CK12" s="17">
        <v>141.19999999999999</v>
      </c>
      <c r="CL12" s="17">
        <v>65.099999999999994</v>
      </c>
      <c r="CM12" s="17"/>
      <c r="CN12" s="17"/>
      <c r="CO12" s="17"/>
      <c r="CP12" s="17"/>
      <c r="CQ12" s="17"/>
      <c r="CR12" s="17">
        <v>0</v>
      </c>
      <c r="CS12" s="17"/>
      <c r="CT12" s="17">
        <v>6.6</v>
      </c>
      <c r="CU12" s="17">
        <v>2.2000000000000002</v>
      </c>
      <c r="CV12" s="17">
        <v>20</v>
      </c>
      <c r="CW12" s="17">
        <v>0</v>
      </c>
      <c r="CX12" s="17">
        <v>15.8</v>
      </c>
      <c r="CY12" s="17">
        <v>0</v>
      </c>
      <c r="CZ12" s="17">
        <v>2.1</v>
      </c>
      <c r="DA12" s="17">
        <v>0</v>
      </c>
      <c r="DB12" s="17">
        <v>20.2</v>
      </c>
      <c r="DC12" s="17">
        <v>9.9</v>
      </c>
      <c r="DD12" s="17">
        <v>5.5</v>
      </c>
      <c r="DE12" s="17">
        <v>0</v>
      </c>
      <c r="DF12" s="17">
        <v>2.2000000000000002</v>
      </c>
      <c r="DG12" s="17">
        <v>1.8</v>
      </c>
      <c r="DH12" s="17">
        <v>5.2</v>
      </c>
      <c r="DI12" s="17">
        <v>20.2</v>
      </c>
      <c r="DJ12" s="17">
        <v>20</v>
      </c>
      <c r="DK12" s="17">
        <v>18.8</v>
      </c>
      <c r="DL12" s="17">
        <v>3.4</v>
      </c>
      <c r="DM12" s="17">
        <v>18.600000000000001</v>
      </c>
      <c r="DN12" s="17">
        <v>0</v>
      </c>
      <c r="DO12" s="17">
        <v>0</v>
      </c>
      <c r="DP12" s="17">
        <v>3.7</v>
      </c>
      <c r="DQ12" s="17">
        <v>12</v>
      </c>
      <c r="DR12" s="17">
        <v>0</v>
      </c>
      <c r="DS12" s="17">
        <v>3.2</v>
      </c>
      <c r="DT12" s="17">
        <v>20.2</v>
      </c>
      <c r="DU12" s="17">
        <v>3</v>
      </c>
      <c r="DV12" s="17">
        <v>0</v>
      </c>
      <c r="DW12" s="17">
        <v>0</v>
      </c>
      <c r="DX12" s="17">
        <v>19.8</v>
      </c>
      <c r="DY12" s="17">
        <v>12.8</v>
      </c>
      <c r="DZ12" s="17">
        <v>20.100000000000001</v>
      </c>
      <c r="EA12" s="17">
        <v>20.2</v>
      </c>
      <c r="EB12" s="17">
        <v>20</v>
      </c>
      <c r="EC12" s="17">
        <v>7.6</v>
      </c>
      <c r="ED12" s="17">
        <v>15.1</v>
      </c>
      <c r="EE12" s="17">
        <v>0</v>
      </c>
      <c r="EF12" s="17">
        <v>11.2</v>
      </c>
      <c r="EG12" s="17">
        <v>17.7</v>
      </c>
      <c r="EH12" s="17">
        <v>0.6</v>
      </c>
      <c r="EI12" s="17">
        <v>0</v>
      </c>
      <c r="EJ12" s="17">
        <v>0</v>
      </c>
      <c r="EK12" s="17">
        <v>20.7</v>
      </c>
      <c r="EL12" s="17">
        <v>1</v>
      </c>
      <c r="EM12" s="17">
        <v>0</v>
      </c>
      <c r="EN12" s="17">
        <v>20.399999999999999</v>
      </c>
      <c r="EO12" s="17">
        <v>20.399999999999999</v>
      </c>
      <c r="EP12" s="17">
        <v>20.100000000000001</v>
      </c>
      <c r="EQ12" s="17">
        <v>1.2</v>
      </c>
      <c r="ER12" s="17">
        <v>0</v>
      </c>
      <c r="ES12" s="17">
        <v>0</v>
      </c>
      <c r="ET12" s="17">
        <v>0</v>
      </c>
      <c r="EU12" s="17">
        <v>0</v>
      </c>
      <c r="EV12" s="17">
        <v>7.9</v>
      </c>
      <c r="EW12" s="17">
        <v>9.5</v>
      </c>
      <c r="EX12" s="17">
        <v>0</v>
      </c>
      <c r="EY12" s="17">
        <v>3.7</v>
      </c>
      <c r="EZ12" s="17">
        <v>1.2</v>
      </c>
      <c r="FA12" s="17">
        <v>2.4</v>
      </c>
      <c r="FB12" s="17">
        <v>1</v>
      </c>
      <c r="FC12" s="17">
        <v>0</v>
      </c>
      <c r="FD12" s="17">
        <v>8.8000000000000007</v>
      </c>
      <c r="FE12" s="17">
        <v>20.100000000000001</v>
      </c>
      <c r="FF12" s="17">
        <v>8.1</v>
      </c>
      <c r="FG12" s="17">
        <v>27.6</v>
      </c>
      <c r="FH12" s="17">
        <v>33.4</v>
      </c>
      <c r="FI12" s="17">
        <v>13.2</v>
      </c>
      <c r="FJ12" s="17">
        <v>17.600000000000001</v>
      </c>
      <c r="FK12" s="17">
        <v>8.1</v>
      </c>
      <c r="FL12" s="17">
        <v>11.42</v>
      </c>
      <c r="FM12" s="17">
        <v>20.399999999999999</v>
      </c>
      <c r="FN12" s="17">
        <v>6930.97</v>
      </c>
      <c r="FO12" s="15"/>
      <c r="FP12" s="17">
        <v>24.45411</v>
      </c>
      <c r="FQ12" s="17">
        <v>8.0419999999999998</v>
      </c>
      <c r="FR12" s="17">
        <v>11.629</v>
      </c>
      <c r="FS12" s="17">
        <v>0</v>
      </c>
      <c r="FT12" s="17">
        <v>25.465520000000001</v>
      </c>
      <c r="FU12" s="17">
        <v>18.944859999999998</v>
      </c>
      <c r="FV12" s="17">
        <v>11.5</v>
      </c>
      <c r="FW12" s="17">
        <v>15.8</v>
      </c>
      <c r="FX12" s="17">
        <v>115.83548999999999</v>
      </c>
    </row>
    <row r="13" spans="1:180" ht="24" customHeight="1" x14ac:dyDescent="0.3">
      <c r="A13" s="16" t="s">
        <v>109</v>
      </c>
      <c r="B13" s="16" t="s">
        <v>845</v>
      </c>
      <c r="C13" s="17">
        <v>202.2</v>
      </c>
      <c r="D13" s="17">
        <v>631.04</v>
      </c>
      <c r="E13" s="17">
        <v>214.55</v>
      </c>
      <c r="F13" s="17"/>
      <c r="G13" s="17"/>
      <c r="H13" s="17">
        <v>89.6</v>
      </c>
      <c r="I13" s="17">
        <v>203.8</v>
      </c>
      <c r="J13" s="17"/>
      <c r="K13" s="17"/>
      <c r="L13" s="17">
        <v>0</v>
      </c>
      <c r="M13" s="17">
        <v>200.5</v>
      </c>
      <c r="N13" s="17">
        <v>0</v>
      </c>
      <c r="O13" s="17"/>
      <c r="P13" s="17">
        <v>84.4</v>
      </c>
      <c r="Q13" s="17"/>
      <c r="R13" s="17">
        <v>557.6</v>
      </c>
      <c r="S13" s="17">
        <v>10.199999999999999</v>
      </c>
      <c r="T13" s="17"/>
      <c r="U13" s="17"/>
      <c r="V13" s="17"/>
      <c r="W13" s="17"/>
      <c r="X13" s="17">
        <v>164.3</v>
      </c>
      <c r="Y13" s="17">
        <v>2.9</v>
      </c>
      <c r="Z13" s="17">
        <v>4.5</v>
      </c>
      <c r="AA13" s="17">
        <v>0</v>
      </c>
      <c r="AB13" s="17">
        <v>6.8</v>
      </c>
      <c r="AC13" s="17">
        <v>14.8</v>
      </c>
      <c r="AD13" s="17">
        <v>95.6</v>
      </c>
      <c r="AE13" s="17"/>
      <c r="AF13" s="17"/>
      <c r="AG13" s="17"/>
      <c r="AH13" s="17"/>
      <c r="AI13" s="17">
        <v>110.7</v>
      </c>
      <c r="AJ13" s="17">
        <v>216.5</v>
      </c>
      <c r="AK13" s="17"/>
      <c r="AL13" s="17"/>
      <c r="AM13" s="17"/>
      <c r="AN13" s="17">
        <v>6.5</v>
      </c>
      <c r="AO13" s="17">
        <v>460</v>
      </c>
      <c r="AP13" s="17">
        <v>81.3</v>
      </c>
      <c r="AQ13" s="17">
        <v>145.5</v>
      </c>
      <c r="AR13" s="17">
        <v>38.299999999999997</v>
      </c>
      <c r="AS13" s="17">
        <v>18.399999999999999</v>
      </c>
      <c r="AT13" s="17">
        <v>18.899999999999999</v>
      </c>
      <c r="AU13" s="17">
        <v>89.8</v>
      </c>
      <c r="AV13" s="17">
        <v>172.9</v>
      </c>
      <c r="AW13" s="17">
        <v>173.3</v>
      </c>
      <c r="AX13" s="17">
        <v>179.8</v>
      </c>
      <c r="AY13" s="17">
        <v>107.4</v>
      </c>
      <c r="AZ13" s="17">
        <v>42.6</v>
      </c>
      <c r="BA13" s="17">
        <v>0</v>
      </c>
      <c r="BB13" s="17">
        <v>2.1</v>
      </c>
      <c r="BC13" s="17">
        <v>33.299999999999997</v>
      </c>
      <c r="BD13" s="17">
        <v>169.9</v>
      </c>
      <c r="BE13" s="17"/>
      <c r="BF13" s="17"/>
      <c r="BG13" s="17">
        <v>61.2</v>
      </c>
      <c r="BH13" s="17"/>
      <c r="BI13" s="17"/>
      <c r="BJ13" s="17">
        <v>44.9</v>
      </c>
      <c r="BK13" s="17"/>
      <c r="BL13" s="17"/>
      <c r="BM13" s="17"/>
      <c r="BN13" s="17">
        <v>128.1</v>
      </c>
      <c r="BO13" s="17">
        <v>169.1</v>
      </c>
      <c r="BP13" s="17">
        <v>166.5</v>
      </c>
      <c r="BQ13" s="17">
        <v>170.8</v>
      </c>
      <c r="BR13" s="17">
        <v>253.5</v>
      </c>
      <c r="BS13" s="17">
        <v>0</v>
      </c>
      <c r="BT13" s="17">
        <v>0</v>
      </c>
      <c r="BU13" s="17"/>
      <c r="BV13" s="17"/>
      <c r="BW13" s="17"/>
      <c r="BX13" s="17"/>
      <c r="BY13" s="17"/>
      <c r="BZ13" s="17"/>
      <c r="CA13" s="17">
        <v>0</v>
      </c>
      <c r="CB13" s="17">
        <v>244</v>
      </c>
      <c r="CC13" s="17">
        <v>129.69999999999999</v>
      </c>
      <c r="CD13" s="17">
        <v>61.9</v>
      </c>
      <c r="CE13" s="17">
        <v>63</v>
      </c>
      <c r="CF13" s="17">
        <v>0</v>
      </c>
      <c r="CG13" s="17"/>
      <c r="CH13" s="17"/>
      <c r="CI13" s="17"/>
      <c r="CJ13" s="17">
        <v>44.7</v>
      </c>
      <c r="CK13" s="17">
        <v>94.8</v>
      </c>
      <c r="CL13" s="17">
        <v>53.7</v>
      </c>
      <c r="CM13" s="17"/>
      <c r="CN13" s="17"/>
      <c r="CO13" s="17"/>
      <c r="CP13" s="17"/>
      <c r="CQ13" s="17"/>
      <c r="CR13" s="17">
        <v>0</v>
      </c>
      <c r="CS13" s="17"/>
      <c r="CT13" s="17">
        <v>6.5</v>
      </c>
      <c r="CU13" s="17">
        <v>2.2000000000000002</v>
      </c>
      <c r="CV13" s="17">
        <v>20</v>
      </c>
      <c r="CW13" s="17">
        <v>0</v>
      </c>
      <c r="CX13" s="17">
        <v>14.2</v>
      </c>
      <c r="CY13" s="17">
        <v>0</v>
      </c>
      <c r="CZ13" s="17">
        <v>3.8</v>
      </c>
      <c r="DA13" s="17">
        <v>0</v>
      </c>
      <c r="DB13" s="17">
        <v>20.2</v>
      </c>
      <c r="DC13" s="17">
        <v>9.9</v>
      </c>
      <c r="DD13" s="17">
        <v>5.6</v>
      </c>
      <c r="DE13" s="17">
        <v>0</v>
      </c>
      <c r="DF13" s="17">
        <v>2.2000000000000002</v>
      </c>
      <c r="DG13" s="17">
        <v>1.8</v>
      </c>
      <c r="DH13" s="17">
        <v>5.2</v>
      </c>
      <c r="DI13" s="17">
        <v>20.2</v>
      </c>
      <c r="DJ13" s="17">
        <v>20</v>
      </c>
      <c r="DK13" s="17">
        <v>18.7</v>
      </c>
      <c r="DL13" s="17">
        <v>3.4</v>
      </c>
      <c r="DM13" s="17">
        <v>18.600000000000001</v>
      </c>
      <c r="DN13" s="17">
        <v>0</v>
      </c>
      <c r="DO13" s="17">
        <v>0</v>
      </c>
      <c r="DP13" s="17">
        <v>2.6</v>
      </c>
      <c r="DQ13" s="17">
        <v>8.5</v>
      </c>
      <c r="DR13" s="17">
        <v>0</v>
      </c>
      <c r="DS13" s="17">
        <v>3.1</v>
      </c>
      <c r="DT13" s="17">
        <v>20.2</v>
      </c>
      <c r="DU13" s="17">
        <v>3</v>
      </c>
      <c r="DV13" s="17">
        <v>0</v>
      </c>
      <c r="DW13" s="17">
        <v>0</v>
      </c>
      <c r="DX13" s="17">
        <v>19.8</v>
      </c>
      <c r="DY13" s="17">
        <v>12.8</v>
      </c>
      <c r="DZ13" s="17">
        <v>20</v>
      </c>
      <c r="EA13" s="17">
        <v>20.2</v>
      </c>
      <c r="EB13" s="17">
        <v>20</v>
      </c>
      <c r="EC13" s="17">
        <v>5.8</v>
      </c>
      <c r="ED13" s="17">
        <v>13.1</v>
      </c>
      <c r="EE13" s="17">
        <v>0</v>
      </c>
      <c r="EF13" s="17">
        <v>11.4</v>
      </c>
      <c r="EG13" s="17">
        <v>19.3</v>
      </c>
      <c r="EH13" s="17">
        <v>0.4</v>
      </c>
      <c r="EI13" s="17">
        <v>0.4</v>
      </c>
      <c r="EJ13" s="17">
        <v>0</v>
      </c>
      <c r="EK13" s="17">
        <v>20.7</v>
      </c>
      <c r="EL13" s="17">
        <v>0.6</v>
      </c>
      <c r="EM13" s="17">
        <v>0</v>
      </c>
      <c r="EN13" s="17">
        <v>20.399999999999999</v>
      </c>
      <c r="EO13" s="17">
        <v>20.399999999999999</v>
      </c>
      <c r="EP13" s="17">
        <v>20.100000000000001</v>
      </c>
      <c r="EQ13" s="17">
        <v>2.6</v>
      </c>
      <c r="ER13" s="17">
        <v>0</v>
      </c>
      <c r="ES13" s="17">
        <v>0</v>
      </c>
      <c r="ET13" s="17">
        <v>0</v>
      </c>
      <c r="EU13" s="17">
        <v>0</v>
      </c>
      <c r="EV13" s="17">
        <v>3.3</v>
      </c>
      <c r="EW13" s="17">
        <v>4.2</v>
      </c>
      <c r="EX13" s="17">
        <v>0</v>
      </c>
      <c r="EY13" s="17">
        <v>3.7</v>
      </c>
      <c r="EZ13" s="17">
        <v>1.2</v>
      </c>
      <c r="FA13" s="17">
        <v>2.4</v>
      </c>
      <c r="FB13" s="17">
        <v>1</v>
      </c>
      <c r="FC13" s="17">
        <v>0</v>
      </c>
      <c r="FD13" s="17">
        <v>8.9</v>
      </c>
      <c r="FE13" s="17">
        <v>20</v>
      </c>
      <c r="FF13" s="17">
        <v>8.3000000000000007</v>
      </c>
      <c r="FG13" s="17">
        <v>27.3</v>
      </c>
      <c r="FH13" s="17">
        <v>33.799999999999997</v>
      </c>
      <c r="FI13" s="17">
        <v>13.5</v>
      </c>
      <c r="FJ13" s="17">
        <v>17.600000000000001</v>
      </c>
      <c r="FK13" s="17">
        <v>8.1</v>
      </c>
      <c r="FL13" s="17">
        <v>11.37</v>
      </c>
      <c r="FM13" s="17">
        <v>19.2</v>
      </c>
      <c r="FN13" s="17">
        <v>6857.66</v>
      </c>
      <c r="FO13" s="15"/>
      <c r="FP13" s="17">
        <v>24.442589999999999</v>
      </c>
      <c r="FQ13" s="17">
        <v>8.0389999999999997</v>
      </c>
      <c r="FR13" s="17">
        <v>11.843999999999999</v>
      </c>
      <c r="FS13" s="17">
        <v>0</v>
      </c>
      <c r="FT13" s="17">
        <v>25.607690000000002</v>
      </c>
      <c r="FU13" s="17">
        <v>18.944759999999999</v>
      </c>
      <c r="FV13" s="17">
        <v>11.5</v>
      </c>
      <c r="FW13" s="17">
        <v>15.9</v>
      </c>
      <c r="FX13" s="17">
        <v>116.27804</v>
      </c>
    </row>
    <row r="14" spans="1:180" ht="24" customHeight="1" x14ac:dyDescent="0.3">
      <c r="A14" s="16" t="s">
        <v>109</v>
      </c>
      <c r="B14" s="16" t="s">
        <v>846</v>
      </c>
      <c r="C14" s="17">
        <v>202.4</v>
      </c>
      <c r="D14" s="17">
        <v>626.53</v>
      </c>
      <c r="E14" s="17">
        <v>212.93</v>
      </c>
      <c r="F14" s="17"/>
      <c r="G14" s="17"/>
      <c r="H14" s="17">
        <v>90.1</v>
      </c>
      <c r="I14" s="17">
        <v>200.8</v>
      </c>
      <c r="J14" s="17"/>
      <c r="K14" s="17"/>
      <c r="L14" s="17">
        <v>0</v>
      </c>
      <c r="M14" s="17">
        <v>200.2</v>
      </c>
      <c r="N14" s="17">
        <v>0</v>
      </c>
      <c r="O14" s="17"/>
      <c r="P14" s="17">
        <v>86</v>
      </c>
      <c r="Q14" s="17"/>
      <c r="R14" s="17">
        <v>542.29999999999995</v>
      </c>
      <c r="S14" s="17">
        <v>10.4</v>
      </c>
      <c r="T14" s="17"/>
      <c r="U14" s="17"/>
      <c r="V14" s="17"/>
      <c r="W14" s="17"/>
      <c r="X14" s="17">
        <v>164.1</v>
      </c>
      <c r="Y14" s="17">
        <v>2.8</v>
      </c>
      <c r="Z14" s="17">
        <v>3.6</v>
      </c>
      <c r="AA14" s="17">
        <v>0</v>
      </c>
      <c r="AB14" s="17">
        <v>6.8</v>
      </c>
      <c r="AC14" s="17">
        <v>14.9</v>
      </c>
      <c r="AD14" s="17">
        <v>95.4</v>
      </c>
      <c r="AE14" s="17"/>
      <c r="AF14" s="17"/>
      <c r="AG14" s="17"/>
      <c r="AH14" s="17"/>
      <c r="AI14" s="17">
        <v>110.8</v>
      </c>
      <c r="AJ14" s="17">
        <v>208.6</v>
      </c>
      <c r="AK14" s="17"/>
      <c r="AL14" s="17"/>
      <c r="AM14" s="17"/>
      <c r="AN14" s="17">
        <v>6.5</v>
      </c>
      <c r="AO14" s="17">
        <v>455.2</v>
      </c>
      <c r="AP14" s="17">
        <v>81.3</v>
      </c>
      <c r="AQ14" s="17">
        <v>129.30000000000001</v>
      </c>
      <c r="AR14" s="17">
        <v>37.799999999999997</v>
      </c>
      <c r="AS14" s="17">
        <v>18.399999999999999</v>
      </c>
      <c r="AT14" s="17">
        <v>18.899999999999999</v>
      </c>
      <c r="AU14" s="17">
        <v>89.1</v>
      </c>
      <c r="AV14" s="17">
        <v>176.4</v>
      </c>
      <c r="AW14" s="17">
        <v>176.6</v>
      </c>
      <c r="AX14" s="17">
        <v>179.9</v>
      </c>
      <c r="AY14" s="17">
        <v>106</v>
      </c>
      <c r="AZ14" s="17">
        <v>38.4</v>
      </c>
      <c r="BA14" s="17">
        <v>0</v>
      </c>
      <c r="BB14" s="17">
        <v>2.1</v>
      </c>
      <c r="BC14" s="17">
        <v>33.1</v>
      </c>
      <c r="BD14" s="17">
        <v>160.9</v>
      </c>
      <c r="BE14" s="17"/>
      <c r="BF14" s="17"/>
      <c r="BG14" s="17">
        <v>61.1</v>
      </c>
      <c r="BH14" s="17"/>
      <c r="BI14" s="17"/>
      <c r="BJ14" s="17">
        <v>45</v>
      </c>
      <c r="BK14" s="17"/>
      <c r="BL14" s="17"/>
      <c r="BM14" s="17"/>
      <c r="BN14" s="17">
        <v>127.5</v>
      </c>
      <c r="BO14" s="17">
        <v>168.3</v>
      </c>
      <c r="BP14" s="17">
        <v>167.7</v>
      </c>
      <c r="BQ14" s="17">
        <v>169</v>
      </c>
      <c r="BR14" s="17">
        <v>251.9</v>
      </c>
      <c r="BS14" s="17">
        <v>0</v>
      </c>
      <c r="BT14" s="17">
        <v>0</v>
      </c>
      <c r="BU14" s="17"/>
      <c r="BV14" s="17"/>
      <c r="BW14" s="17"/>
      <c r="BX14" s="17"/>
      <c r="BY14" s="17"/>
      <c r="BZ14" s="17"/>
      <c r="CA14" s="17">
        <v>0</v>
      </c>
      <c r="CB14" s="17">
        <v>129.30000000000001</v>
      </c>
      <c r="CC14" s="17">
        <v>114.4</v>
      </c>
      <c r="CD14" s="17">
        <v>62.8</v>
      </c>
      <c r="CE14" s="17">
        <v>62.8</v>
      </c>
      <c r="CF14" s="17">
        <v>0</v>
      </c>
      <c r="CG14" s="17"/>
      <c r="CH14" s="17"/>
      <c r="CI14" s="17"/>
      <c r="CJ14" s="17">
        <v>89</v>
      </c>
      <c r="CK14" s="17">
        <v>94.6</v>
      </c>
      <c r="CL14" s="17">
        <v>48.4</v>
      </c>
      <c r="CM14" s="17"/>
      <c r="CN14" s="17"/>
      <c r="CO14" s="17"/>
      <c r="CP14" s="17"/>
      <c r="CQ14" s="17"/>
      <c r="CR14" s="17">
        <v>0</v>
      </c>
      <c r="CS14" s="17"/>
      <c r="CT14" s="17">
        <v>6.3</v>
      </c>
      <c r="CU14" s="17">
        <v>2.2000000000000002</v>
      </c>
      <c r="CV14" s="17">
        <v>20</v>
      </c>
      <c r="CW14" s="17">
        <v>0</v>
      </c>
      <c r="CX14" s="17">
        <v>13.7</v>
      </c>
      <c r="CY14" s="17">
        <v>0</v>
      </c>
      <c r="CZ14" s="17">
        <v>5.7</v>
      </c>
      <c r="DA14" s="17">
        <v>0</v>
      </c>
      <c r="DB14" s="17">
        <v>20.2</v>
      </c>
      <c r="DC14" s="17">
        <v>9.9</v>
      </c>
      <c r="DD14" s="17">
        <v>5.6</v>
      </c>
      <c r="DE14" s="17">
        <v>0</v>
      </c>
      <c r="DF14" s="17">
        <v>2.2000000000000002</v>
      </c>
      <c r="DG14" s="17">
        <v>1.8</v>
      </c>
      <c r="DH14" s="17">
        <v>5.0999999999999996</v>
      </c>
      <c r="DI14" s="17">
        <v>20</v>
      </c>
      <c r="DJ14" s="17">
        <v>20</v>
      </c>
      <c r="DK14" s="17">
        <v>18.7</v>
      </c>
      <c r="DL14" s="17">
        <v>3.4</v>
      </c>
      <c r="DM14" s="17">
        <v>18.600000000000001</v>
      </c>
      <c r="DN14" s="17">
        <v>0</v>
      </c>
      <c r="DO14" s="17">
        <v>0</v>
      </c>
      <c r="DP14" s="17">
        <v>3.2</v>
      </c>
      <c r="DQ14" s="17">
        <v>7.3</v>
      </c>
      <c r="DR14" s="17">
        <v>0</v>
      </c>
      <c r="DS14" s="17">
        <v>3</v>
      </c>
      <c r="DT14" s="17">
        <v>20.2</v>
      </c>
      <c r="DU14" s="17">
        <v>3</v>
      </c>
      <c r="DV14" s="17">
        <v>0</v>
      </c>
      <c r="DW14" s="17">
        <v>0</v>
      </c>
      <c r="DX14" s="17">
        <v>19.7</v>
      </c>
      <c r="DY14" s="17">
        <v>12.8</v>
      </c>
      <c r="DZ14" s="17">
        <v>19.8</v>
      </c>
      <c r="EA14" s="17">
        <v>20.2</v>
      </c>
      <c r="EB14" s="17">
        <v>20</v>
      </c>
      <c r="EC14" s="17">
        <v>8.8000000000000007</v>
      </c>
      <c r="ED14" s="17">
        <v>11.2</v>
      </c>
      <c r="EE14" s="17">
        <v>0</v>
      </c>
      <c r="EF14" s="17">
        <v>10.3</v>
      </c>
      <c r="EG14" s="17">
        <v>14.5</v>
      </c>
      <c r="EH14" s="17">
        <v>0.6</v>
      </c>
      <c r="EI14" s="17">
        <v>0.5</v>
      </c>
      <c r="EJ14" s="17">
        <v>0</v>
      </c>
      <c r="EK14" s="17">
        <v>20.9</v>
      </c>
      <c r="EL14" s="17">
        <v>4.0999999999999996</v>
      </c>
      <c r="EM14" s="17">
        <v>0</v>
      </c>
      <c r="EN14" s="17">
        <v>20.399999999999999</v>
      </c>
      <c r="EO14" s="17">
        <v>20.399999999999999</v>
      </c>
      <c r="EP14" s="17">
        <v>20.100000000000001</v>
      </c>
      <c r="EQ14" s="17">
        <v>3.8</v>
      </c>
      <c r="ER14" s="17">
        <v>0</v>
      </c>
      <c r="ES14" s="17">
        <v>0</v>
      </c>
      <c r="ET14" s="17">
        <v>0</v>
      </c>
      <c r="EU14" s="17">
        <v>0</v>
      </c>
      <c r="EV14" s="17">
        <v>0.8</v>
      </c>
      <c r="EW14" s="17">
        <v>2.9</v>
      </c>
      <c r="EX14" s="17">
        <v>0</v>
      </c>
      <c r="EY14" s="17">
        <v>3.9</v>
      </c>
      <c r="EZ14" s="17">
        <v>1.2</v>
      </c>
      <c r="FA14" s="17">
        <v>2.4</v>
      </c>
      <c r="FB14" s="17">
        <v>1</v>
      </c>
      <c r="FC14" s="17">
        <v>0</v>
      </c>
      <c r="FD14" s="17">
        <v>8.9</v>
      </c>
      <c r="FE14" s="17">
        <v>20</v>
      </c>
      <c r="FF14" s="17">
        <v>8.4</v>
      </c>
      <c r="FG14" s="17">
        <v>27.2</v>
      </c>
      <c r="FH14" s="17">
        <v>33.799999999999997</v>
      </c>
      <c r="FI14" s="17">
        <v>13.8</v>
      </c>
      <c r="FJ14" s="17">
        <v>17.600000000000001</v>
      </c>
      <c r="FK14" s="17">
        <v>8.4</v>
      </c>
      <c r="FL14" s="17">
        <v>11.37</v>
      </c>
      <c r="FM14" s="17">
        <v>18.3</v>
      </c>
      <c r="FN14" s="17">
        <v>6698.53</v>
      </c>
      <c r="FO14" s="15"/>
      <c r="FP14" s="17">
        <v>24.435490000000001</v>
      </c>
      <c r="FQ14" s="17">
        <v>8.0419999999999998</v>
      </c>
      <c r="FR14" s="17">
        <v>11.845000000000001</v>
      </c>
      <c r="FS14" s="17">
        <v>0</v>
      </c>
      <c r="FT14" s="17">
        <v>25.54346</v>
      </c>
      <c r="FU14" s="17">
        <v>18.944649999999999</v>
      </c>
      <c r="FV14" s="17">
        <v>11.5</v>
      </c>
      <c r="FW14" s="17">
        <v>16</v>
      </c>
      <c r="FX14" s="17">
        <v>116.31059999999999</v>
      </c>
    </row>
    <row r="15" spans="1:180" ht="24" customHeight="1" x14ac:dyDescent="0.3">
      <c r="A15" s="16" t="s">
        <v>109</v>
      </c>
      <c r="B15" s="16" t="s">
        <v>847</v>
      </c>
      <c r="C15" s="17">
        <v>202.4</v>
      </c>
      <c r="D15" s="17">
        <v>626.86</v>
      </c>
      <c r="E15" s="17">
        <v>212.92</v>
      </c>
      <c r="F15" s="17"/>
      <c r="G15" s="17"/>
      <c r="H15" s="17">
        <v>90.3</v>
      </c>
      <c r="I15" s="17">
        <v>200.9</v>
      </c>
      <c r="J15" s="17"/>
      <c r="K15" s="17"/>
      <c r="L15" s="17">
        <v>0</v>
      </c>
      <c r="M15" s="17">
        <v>200.5</v>
      </c>
      <c r="N15" s="17">
        <v>0</v>
      </c>
      <c r="O15" s="17"/>
      <c r="P15" s="17">
        <v>36.1</v>
      </c>
      <c r="Q15" s="17"/>
      <c r="R15" s="17">
        <v>548.6</v>
      </c>
      <c r="S15" s="17">
        <v>10.3</v>
      </c>
      <c r="T15" s="17"/>
      <c r="U15" s="17"/>
      <c r="V15" s="17"/>
      <c r="W15" s="17"/>
      <c r="X15" s="17">
        <v>166.1</v>
      </c>
      <c r="Y15" s="17">
        <v>2.9</v>
      </c>
      <c r="Z15" s="17">
        <v>3.4</v>
      </c>
      <c r="AA15" s="17">
        <v>0</v>
      </c>
      <c r="AB15" s="17">
        <v>6.8</v>
      </c>
      <c r="AC15" s="17">
        <v>14.8</v>
      </c>
      <c r="AD15" s="17">
        <v>95.3</v>
      </c>
      <c r="AE15" s="17"/>
      <c r="AF15" s="17"/>
      <c r="AG15" s="17"/>
      <c r="AH15" s="17"/>
      <c r="AI15" s="17">
        <v>110.8</v>
      </c>
      <c r="AJ15" s="17">
        <v>197.1</v>
      </c>
      <c r="AK15" s="17"/>
      <c r="AL15" s="17"/>
      <c r="AM15" s="17"/>
      <c r="AN15" s="17">
        <v>6.5</v>
      </c>
      <c r="AO15" s="17">
        <v>452.2</v>
      </c>
      <c r="AP15" s="17">
        <v>81.3</v>
      </c>
      <c r="AQ15" s="17">
        <v>127.9</v>
      </c>
      <c r="AR15" s="17">
        <v>38</v>
      </c>
      <c r="AS15" s="17">
        <v>17.7</v>
      </c>
      <c r="AT15" s="17">
        <v>18.899999999999999</v>
      </c>
      <c r="AU15" s="17">
        <v>90</v>
      </c>
      <c r="AV15" s="17">
        <v>171.7</v>
      </c>
      <c r="AW15" s="17">
        <v>171.6</v>
      </c>
      <c r="AX15" s="17">
        <v>179.1</v>
      </c>
      <c r="AY15" s="17">
        <v>107.3</v>
      </c>
      <c r="AZ15" s="17">
        <v>37.9</v>
      </c>
      <c r="BA15" s="17">
        <v>0</v>
      </c>
      <c r="BB15" s="17">
        <v>2.1</v>
      </c>
      <c r="BC15" s="17">
        <v>33.200000000000003</v>
      </c>
      <c r="BD15" s="17">
        <v>167.8</v>
      </c>
      <c r="BE15" s="17"/>
      <c r="BF15" s="17"/>
      <c r="BG15" s="17">
        <v>60.8</v>
      </c>
      <c r="BH15" s="17"/>
      <c r="BI15" s="17"/>
      <c r="BJ15" s="17">
        <v>44.8</v>
      </c>
      <c r="BK15" s="17"/>
      <c r="BL15" s="17"/>
      <c r="BM15" s="17"/>
      <c r="BN15" s="17">
        <v>128</v>
      </c>
      <c r="BO15" s="17">
        <v>157.4</v>
      </c>
      <c r="BP15" s="17">
        <v>157.30000000000001</v>
      </c>
      <c r="BQ15" s="17">
        <v>157.9</v>
      </c>
      <c r="BR15" s="17">
        <v>234.2</v>
      </c>
      <c r="BS15" s="17">
        <v>12.5</v>
      </c>
      <c r="BT15" s="17">
        <v>0</v>
      </c>
      <c r="BU15" s="17"/>
      <c r="BV15" s="17"/>
      <c r="BW15" s="17"/>
      <c r="BX15" s="17"/>
      <c r="BY15" s="17"/>
      <c r="BZ15" s="17"/>
      <c r="CA15" s="17">
        <v>0</v>
      </c>
      <c r="CB15" s="17">
        <v>115.7</v>
      </c>
      <c r="CC15" s="17">
        <v>110.1</v>
      </c>
      <c r="CD15" s="17">
        <v>63.2</v>
      </c>
      <c r="CE15" s="17">
        <v>64.2</v>
      </c>
      <c r="CF15" s="17">
        <v>0</v>
      </c>
      <c r="CG15" s="17"/>
      <c r="CH15" s="17"/>
      <c r="CI15" s="17"/>
      <c r="CJ15" s="17">
        <v>107.3</v>
      </c>
      <c r="CK15" s="17">
        <v>107.6</v>
      </c>
      <c r="CL15" s="17">
        <v>112.2</v>
      </c>
      <c r="CM15" s="17"/>
      <c r="CN15" s="17"/>
      <c r="CO15" s="17"/>
      <c r="CP15" s="17"/>
      <c r="CQ15" s="17"/>
      <c r="CR15" s="17">
        <v>0</v>
      </c>
      <c r="CS15" s="17"/>
      <c r="CT15" s="17">
        <v>5.9</v>
      </c>
      <c r="CU15" s="17">
        <v>2.2000000000000002</v>
      </c>
      <c r="CV15" s="17">
        <v>20</v>
      </c>
      <c r="CW15" s="17">
        <v>0</v>
      </c>
      <c r="CX15" s="17">
        <v>14.5</v>
      </c>
      <c r="CY15" s="17">
        <v>0</v>
      </c>
      <c r="CZ15" s="17">
        <v>3.9</v>
      </c>
      <c r="DA15" s="17">
        <v>0</v>
      </c>
      <c r="DB15" s="17">
        <v>20.2</v>
      </c>
      <c r="DC15" s="17">
        <v>10</v>
      </c>
      <c r="DD15" s="17">
        <v>5.5</v>
      </c>
      <c r="DE15" s="17">
        <v>0</v>
      </c>
      <c r="DF15" s="17">
        <v>2.2000000000000002</v>
      </c>
      <c r="DG15" s="17">
        <v>1.8</v>
      </c>
      <c r="DH15" s="17">
        <v>5.0999999999999996</v>
      </c>
      <c r="DI15" s="17">
        <v>20</v>
      </c>
      <c r="DJ15" s="17">
        <v>20</v>
      </c>
      <c r="DK15" s="17">
        <v>18.8</v>
      </c>
      <c r="DL15" s="17">
        <v>3.4</v>
      </c>
      <c r="DM15" s="17">
        <v>18.600000000000001</v>
      </c>
      <c r="DN15" s="17">
        <v>0</v>
      </c>
      <c r="DO15" s="17">
        <v>0</v>
      </c>
      <c r="DP15" s="17">
        <v>3.5</v>
      </c>
      <c r="DQ15" s="17">
        <v>7.1</v>
      </c>
      <c r="DR15" s="17">
        <v>0</v>
      </c>
      <c r="DS15" s="17">
        <v>2.9</v>
      </c>
      <c r="DT15" s="17">
        <v>20.2</v>
      </c>
      <c r="DU15" s="17">
        <v>3</v>
      </c>
      <c r="DV15" s="17">
        <v>0</v>
      </c>
      <c r="DW15" s="17">
        <v>0</v>
      </c>
      <c r="DX15" s="17">
        <v>19.8</v>
      </c>
      <c r="DY15" s="17">
        <v>12.8</v>
      </c>
      <c r="DZ15" s="17">
        <v>19.8</v>
      </c>
      <c r="EA15" s="17">
        <v>20.2</v>
      </c>
      <c r="EB15" s="17">
        <v>20</v>
      </c>
      <c r="EC15" s="17">
        <v>9.1999999999999993</v>
      </c>
      <c r="ED15" s="17">
        <v>15.1</v>
      </c>
      <c r="EE15" s="17">
        <v>0</v>
      </c>
      <c r="EF15" s="17">
        <v>8.6999999999999993</v>
      </c>
      <c r="EG15" s="17">
        <v>10.4</v>
      </c>
      <c r="EH15" s="17">
        <v>0</v>
      </c>
      <c r="EI15" s="17">
        <v>0</v>
      </c>
      <c r="EJ15" s="17">
        <v>0</v>
      </c>
      <c r="EK15" s="17">
        <v>20.9</v>
      </c>
      <c r="EL15" s="17">
        <v>5.6</v>
      </c>
      <c r="EM15" s="17">
        <v>0</v>
      </c>
      <c r="EN15" s="17">
        <v>20.399999999999999</v>
      </c>
      <c r="EO15" s="17">
        <v>20.399999999999999</v>
      </c>
      <c r="EP15" s="17">
        <v>20.100000000000001</v>
      </c>
      <c r="EQ15" s="17">
        <v>2.4</v>
      </c>
      <c r="ER15" s="17">
        <v>0</v>
      </c>
      <c r="ES15" s="17">
        <v>0</v>
      </c>
      <c r="ET15" s="17">
        <v>0</v>
      </c>
      <c r="EU15" s="17">
        <v>0</v>
      </c>
      <c r="EV15" s="17">
        <v>0</v>
      </c>
      <c r="EW15" s="17">
        <v>0.8</v>
      </c>
      <c r="EX15" s="17">
        <v>0</v>
      </c>
      <c r="EY15" s="17">
        <v>3.9</v>
      </c>
      <c r="EZ15" s="17">
        <v>1.2</v>
      </c>
      <c r="FA15" s="17">
        <v>2.4</v>
      </c>
      <c r="FB15" s="17">
        <v>1</v>
      </c>
      <c r="FC15" s="17">
        <v>0</v>
      </c>
      <c r="FD15" s="17">
        <v>8.8000000000000007</v>
      </c>
      <c r="FE15" s="17">
        <v>20</v>
      </c>
      <c r="FF15" s="17">
        <v>8.3000000000000007</v>
      </c>
      <c r="FG15" s="17">
        <v>27</v>
      </c>
      <c r="FH15" s="17">
        <v>33.700000000000003</v>
      </c>
      <c r="FI15" s="17">
        <v>13.9</v>
      </c>
      <c r="FJ15" s="17">
        <v>17.600000000000001</v>
      </c>
      <c r="FK15" s="17">
        <v>8.5</v>
      </c>
      <c r="FL15" s="17">
        <v>11.4</v>
      </c>
      <c r="FM15" s="17">
        <v>19.3</v>
      </c>
      <c r="FN15" s="17">
        <v>6674.88</v>
      </c>
      <c r="FO15" s="15"/>
      <c r="FP15" s="17">
        <v>24.431249999999999</v>
      </c>
      <c r="FQ15" s="17">
        <v>8.0389999999999997</v>
      </c>
      <c r="FR15" s="17">
        <v>11.694000000000001</v>
      </c>
      <c r="FS15" s="17">
        <v>0</v>
      </c>
      <c r="FT15" s="17">
        <v>25.68328</v>
      </c>
      <c r="FU15" s="17">
        <v>18.94416</v>
      </c>
      <c r="FV15" s="17">
        <v>11.5</v>
      </c>
      <c r="FW15" s="17">
        <v>15.9</v>
      </c>
      <c r="FX15" s="17">
        <v>116.19168999999999</v>
      </c>
    </row>
    <row r="16" spans="1:180" ht="24" customHeight="1" x14ac:dyDescent="0.3">
      <c r="A16" s="16" t="s">
        <v>109</v>
      </c>
      <c r="B16" s="16" t="s">
        <v>848</v>
      </c>
      <c r="C16" s="17">
        <v>202.8</v>
      </c>
      <c r="D16" s="17">
        <v>628.29999999999995</v>
      </c>
      <c r="E16" s="17">
        <v>208.36</v>
      </c>
      <c r="F16" s="17"/>
      <c r="G16" s="17"/>
      <c r="H16" s="17">
        <v>90.5</v>
      </c>
      <c r="I16" s="17">
        <v>202.1</v>
      </c>
      <c r="J16" s="17"/>
      <c r="K16" s="17"/>
      <c r="L16" s="17">
        <v>0</v>
      </c>
      <c r="M16" s="17">
        <v>161.80000000000001</v>
      </c>
      <c r="N16" s="17">
        <v>0</v>
      </c>
      <c r="O16" s="17"/>
      <c r="P16" s="17">
        <v>0</v>
      </c>
      <c r="Q16" s="17"/>
      <c r="R16" s="17">
        <v>542.20000000000005</v>
      </c>
      <c r="S16" s="17">
        <v>10.199999999999999</v>
      </c>
      <c r="T16" s="17"/>
      <c r="U16" s="17"/>
      <c r="V16" s="17"/>
      <c r="W16" s="17"/>
      <c r="X16" s="17">
        <v>168.4</v>
      </c>
      <c r="Y16" s="17">
        <v>4</v>
      </c>
      <c r="Z16" s="17">
        <v>3.4</v>
      </c>
      <c r="AA16" s="17">
        <v>0</v>
      </c>
      <c r="AB16" s="17">
        <v>6.8</v>
      </c>
      <c r="AC16" s="17">
        <v>14.8</v>
      </c>
      <c r="AD16" s="17">
        <v>94.8</v>
      </c>
      <c r="AE16" s="17"/>
      <c r="AF16" s="17"/>
      <c r="AG16" s="17"/>
      <c r="AH16" s="17"/>
      <c r="AI16" s="17">
        <v>110.9</v>
      </c>
      <c r="AJ16" s="17">
        <v>196.5</v>
      </c>
      <c r="AK16" s="17"/>
      <c r="AL16" s="17"/>
      <c r="AM16" s="17"/>
      <c r="AN16" s="17">
        <v>6.5</v>
      </c>
      <c r="AO16" s="17">
        <v>452.1</v>
      </c>
      <c r="AP16" s="17">
        <v>81</v>
      </c>
      <c r="AQ16" s="17">
        <v>135.6</v>
      </c>
      <c r="AR16" s="17">
        <v>38.4</v>
      </c>
      <c r="AS16" s="17">
        <v>18.2</v>
      </c>
      <c r="AT16" s="17">
        <v>18.899999999999999</v>
      </c>
      <c r="AU16" s="17">
        <v>91.3</v>
      </c>
      <c r="AV16" s="17">
        <v>172.1</v>
      </c>
      <c r="AW16" s="17">
        <v>172.8</v>
      </c>
      <c r="AX16" s="17">
        <v>176.5</v>
      </c>
      <c r="AY16" s="17">
        <v>107.4</v>
      </c>
      <c r="AZ16" s="17">
        <v>32.799999999999997</v>
      </c>
      <c r="BA16" s="17">
        <v>0</v>
      </c>
      <c r="BB16" s="17">
        <v>2.1</v>
      </c>
      <c r="BC16" s="17">
        <v>33.299999999999997</v>
      </c>
      <c r="BD16" s="17">
        <v>169.6</v>
      </c>
      <c r="BE16" s="17"/>
      <c r="BF16" s="17"/>
      <c r="BG16" s="17">
        <v>61.4</v>
      </c>
      <c r="BH16" s="17"/>
      <c r="BI16" s="17"/>
      <c r="BJ16" s="17">
        <v>44.9</v>
      </c>
      <c r="BK16" s="17"/>
      <c r="BL16" s="17"/>
      <c r="BM16" s="17"/>
      <c r="BN16" s="17">
        <v>128.1</v>
      </c>
      <c r="BO16" s="17">
        <v>137.9</v>
      </c>
      <c r="BP16" s="17">
        <v>137.80000000000001</v>
      </c>
      <c r="BQ16" s="17">
        <v>137.69999999999999</v>
      </c>
      <c r="BR16" s="17">
        <v>221.3</v>
      </c>
      <c r="BS16" s="17">
        <v>12.3</v>
      </c>
      <c r="BT16" s="17">
        <v>0</v>
      </c>
      <c r="BU16" s="17"/>
      <c r="BV16" s="17"/>
      <c r="BW16" s="17"/>
      <c r="BX16" s="17"/>
      <c r="BY16" s="17"/>
      <c r="BZ16" s="17"/>
      <c r="CA16" s="17">
        <v>0</v>
      </c>
      <c r="CB16" s="17">
        <v>131</v>
      </c>
      <c r="CC16" s="17">
        <v>110.4</v>
      </c>
      <c r="CD16" s="17">
        <v>65</v>
      </c>
      <c r="CE16" s="17">
        <v>64.3</v>
      </c>
      <c r="CF16" s="17">
        <v>0</v>
      </c>
      <c r="CG16" s="17"/>
      <c r="CH16" s="17"/>
      <c r="CI16" s="17"/>
      <c r="CJ16" s="17">
        <v>138.4</v>
      </c>
      <c r="CK16" s="17">
        <v>140.9</v>
      </c>
      <c r="CL16" s="17">
        <v>146.9</v>
      </c>
      <c r="CM16" s="17"/>
      <c r="CN16" s="17"/>
      <c r="CO16" s="17"/>
      <c r="CP16" s="17"/>
      <c r="CQ16" s="17"/>
      <c r="CR16" s="17">
        <v>0</v>
      </c>
      <c r="CS16" s="17"/>
      <c r="CT16" s="17">
        <v>5.9</v>
      </c>
      <c r="CU16" s="17">
        <v>2.2000000000000002</v>
      </c>
      <c r="CV16" s="17">
        <v>20.2</v>
      </c>
      <c r="CW16" s="17">
        <v>0</v>
      </c>
      <c r="CX16" s="17">
        <v>14.3</v>
      </c>
      <c r="CY16" s="17">
        <v>0</v>
      </c>
      <c r="CZ16" s="17">
        <v>3.7</v>
      </c>
      <c r="DA16" s="17">
        <v>0</v>
      </c>
      <c r="DB16" s="17">
        <v>20.2</v>
      </c>
      <c r="DC16" s="17">
        <v>9.9</v>
      </c>
      <c r="DD16" s="17">
        <v>5.5</v>
      </c>
      <c r="DE16" s="17">
        <v>0</v>
      </c>
      <c r="DF16" s="17">
        <v>2.2000000000000002</v>
      </c>
      <c r="DG16" s="17">
        <v>1.8</v>
      </c>
      <c r="DH16" s="17">
        <v>5.0999999999999996</v>
      </c>
      <c r="DI16" s="17">
        <v>20.2</v>
      </c>
      <c r="DJ16" s="17">
        <v>20</v>
      </c>
      <c r="DK16" s="17">
        <v>18.7</v>
      </c>
      <c r="DL16" s="17">
        <v>3.4</v>
      </c>
      <c r="DM16" s="17">
        <v>17.5</v>
      </c>
      <c r="DN16" s="17">
        <v>0</v>
      </c>
      <c r="DO16" s="17">
        <v>0</v>
      </c>
      <c r="DP16" s="17">
        <v>2.8</v>
      </c>
      <c r="DQ16" s="17">
        <v>5</v>
      </c>
      <c r="DR16" s="17">
        <v>0</v>
      </c>
      <c r="DS16" s="17">
        <v>2.9</v>
      </c>
      <c r="DT16" s="17">
        <v>20.100000000000001</v>
      </c>
      <c r="DU16" s="17">
        <v>3</v>
      </c>
      <c r="DV16" s="17">
        <v>0</v>
      </c>
      <c r="DW16" s="17">
        <v>0</v>
      </c>
      <c r="DX16" s="17">
        <v>19.8</v>
      </c>
      <c r="DY16" s="17">
        <v>12.8</v>
      </c>
      <c r="DZ16" s="17">
        <v>20</v>
      </c>
      <c r="EA16" s="17">
        <v>20.2</v>
      </c>
      <c r="EB16" s="17">
        <v>19.8</v>
      </c>
      <c r="EC16" s="17">
        <v>8.6999999999999993</v>
      </c>
      <c r="ED16" s="17">
        <v>9.3000000000000007</v>
      </c>
      <c r="EE16" s="17">
        <v>0</v>
      </c>
      <c r="EF16" s="17">
        <v>5.8</v>
      </c>
      <c r="EG16" s="17">
        <v>5.3</v>
      </c>
      <c r="EH16" s="17">
        <v>0</v>
      </c>
      <c r="EI16" s="17">
        <v>0</v>
      </c>
      <c r="EJ16" s="17">
        <v>0</v>
      </c>
      <c r="EK16" s="17">
        <v>20.9</v>
      </c>
      <c r="EL16" s="17">
        <v>8.1</v>
      </c>
      <c r="EM16" s="17">
        <v>0</v>
      </c>
      <c r="EN16" s="17">
        <v>20.399999999999999</v>
      </c>
      <c r="EO16" s="17">
        <v>20.399999999999999</v>
      </c>
      <c r="EP16" s="17">
        <v>20.100000000000001</v>
      </c>
      <c r="EQ16" s="17">
        <v>2.7</v>
      </c>
      <c r="ER16" s="17">
        <v>0</v>
      </c>
      <c r="ES16" s="17">
        <v>0</v>
      </c>
      <c r="ET16" s="17">
        <v>0</v>
      </c>
      <c r="EU16" s="17">
        <v>0</v>
      </c>
      <c r="EV16" s="17">
        <v>0.2</v>
      </c>
      <c r="EW16" s="17">
        <v>1.3</v>
      </c>
      <c r="EX16" s="17">
        <v>0</v>
      </c>
      <c r="EY16" s="17">
        <v>3.9</v>
      </c>
      <c r="EZ16" s="17">
        <v>1.2</v>
      </c>
      <c r="FA16" s="17">
        <v>2.4</v>
      </c>
      <c r="FB16" s="17">
        <v>1</v>
      </c>
      <c r="FC16" s="17">
        <v>0</v>
      </c>
      <c r="FD16" s="17">
        <v>8.8000000000000007</v>
      </c>
      <c r="FE16" s="17">
        <v>19.8</v>
      </c>
      <c r="FF16" s="17">
        <v>8.1</v>
      </c>
      <c r="FG16" s="17">
        <v>26.8</v>
      </c>
      <c r="FH16" s="17">
        <v>33.700000000000003</v>
      </c>
      <c r="FI16" s="17">
        <v>13.5</v>
      </c>
      <c r="FJ16" s="17">
        <v>17.600000000000001</v>
      </c>
      <c r="FK16" s="17">
        <v>8.1</v>
      </c>
      <c r="FL16" s="17">
        <v>11.35</v>
      </c>
      <c r="FM16" s="17">
        <v>17.399999999999999</v>
      </c>
      <c r="FN16" s="17">
        <v>6626.81</v>
      </c>
      <c r="FO16" s="15"/>
      <c r="FP16" s="17">
        <v>24.434889999999999</v>
      </c>
      <c r="FQ16" s="17">
        <v>8.0380000000000003</v>
      </c>
      <c r="FR16" s="17">
        <v>11.683999999999999</v>
      </c>
      <c r="FS16" s="17">
        <v>9.6</v>
      </c>
      <c r="FT16" s="17">
        <v>25.682950000000002</v>
      </c>
      <c r="FU16" s="17">
        <v>18.94387</v>
      </c>
      <c r="FV16" s="17">
        <v>11.5</v>
      </c>
      <c r="FW16" s="17">
        <v>15.9</v>
      </c>
      <c r="FX16" s="17">
        <v>125.78371</v>
      </c>
    </row>
    <row r="17" spans="1:180" ht="24" customHeight="1" x14ac:dyDescent="0.3">
      <c r="A17" s="16" t="s">
        <v>109</v>
      </c>
      <c r="B17" s="16" t="s">
        <v>849</v>
      </c>
      <c r="C17" s="17">
        <v>199.5</v>
      </c>
      <c r="D17" s="17">
        <v>627.15</v>
      </c>
      <c r="E17" s="17">
        <v>213.71</v>
      </c>
      <c r="F17" s="17"/>
      <c r="G17" s="17"/>
      <c r="H17" s="17">
        <v>88.8</v>
      </c>
      <c r="I17" s="17">
        <v>200.8</v>
      </c>
      <c r="J17" s="17"/>
      <c r="K17" s="17"/>
      <c r="L17" s="17">
        <v>0</v>
      </c>
      <c r="M17" s="17">
        <v>0</v>
      </c>
      <c r="N17" s="17">
        <v>0</v>
      </c>
      <c r="O17" s="17"/>
      <c r="P17" s="17">
        <v>0</v>
      </c>
      <c r="Q17" s="17"/>
      <c r="R17" s="17">
        <v>544.79999999999995</v>
      </c>
      <c r="S17" s="17">
        <v>10.1</v>
      </c>
      <c r="T17" s="17"/>
      <c r="U17" s="17"/>
      <c r="V17" s="17"/>
      <c r="W17" s="17"/>
      <c r="X17" s="17">
        <v>161.9</v>
      </c>
      <c r="Y17" s="17">
        <v>2.8</v>
      </c>
      <c r="Z17" s="17">
        <v>3.3</v>
      </c>
      <c r="AA17" s="17">
        <v>0</v>
      </c>
      <c r="AB17" s="17">
        <v>6.8</v>
      </c>
      <c r="AC17" s="17">
        <v>14.9</v>
      </c>
      <c r="AD17" s="17">
        <v>94.9</v>
      </c>
      <c r="AE17" s="17"/>
      <c r="AF17" s="17"/>
      <c r="AG17" s="17"/>
      <c r="AH17" s="17"/>
      <c r="AI17" s="17">
        <v>110.3</v>
      </c>
      <c r="AJ17" s="17">
        <v>207.7</v>
      </c>
      <c r="AK17" s="17"/>
      <c r="AL17" s="17"/>
      <c r="AM17" s="17"/>
      <c r="AN17" s="17">
        <v>6.5</v>
      </c>
      <c r="AO17" s="17">
        <v>451.9</v>
      </c>
      <c r="AP17" s="17">
        <v>81.099999999999994</v>
      </c>
      <c r="AQ17" s="17">
        <v>129.1</v>
      </c>
      <c r="AR17" s="17">
        <v>37.9</v>
      </c>
      <c r="AS17" s="17">
        <v>18.399999999999999</v>
      </c>
      <c r="AT17" s="17">
        <v>18.899999999999999</v>
      </c>
      <c r="AU17" s="17">
        <v>90.8</v>
      </c>
      <c r="AV17" s="17">
        <v>170.1</v>
      </c>
      <c r="AW17" s="17">
        <v>170.7</v>
      </c>
      <c r="AX17" s="17">
        <v>179.2</v>
      </c>
      <c r="AY17" s="17">
        <v>107</v>
      </c>
      <c r="AZ17" s="17">
        <v>37.299999999999997</v>
      </c>
      <c r="BA17" s="17">
        <v>0</v>
      </c>
      <c r="BB17" s="17">
        <v>2.1</v>
      </c>
      <c r="BC17" s="17">
        <v>33.1</v>
      </c>
      <c r="BD17" s="17">
        <v>167.6</v>
      </c>
      <c r="BE17" s="17"/>
      <c r="BF17" s="17"/>
      <c r="BG17" s="17">
        <v>60.5</v>
      </c>
      <c r="BH17" s="17"/>
      <c r="BI17" s="17"/>
      <c r="BJ17" s="17">
        <v>45.3</v>
      </c>
      <c r="BK17" s="17"/>
      <c r="BL17" s="17"/>
      <c r="BM17" s="17"/>
      <c r="BN17" s="17">
        <v>127.5</v>
      </c>
      <c r="BO17" s="17">
        <v>158.69999999999999</v>
      </c>
      <c r="BP17" s="17">
        <v>158.6</v>
      </c>
      <c r="BQ17" s="17">
        <v>159.19999999999999</v>
      </c>
      <c r="BR17" s="17">
        <v>247.5</v>
      </c>
      <c r="BS17" s="17">
        <v>12</v>
      </c>
      <c r="BT17" s="17">
        <v>0</v>
      </c>
      <c r="BU17" s="17"/>
      <c r="BV17" s="17"/>
      <c r="BW17" s="17"/>
      <c r="BX17" s="17"/>
      <c r="BY17" s="17"/>
      <c r="BZ17" s="17"/>
      <c r="CA17" s="17">
        <v>0</v>
      </c>
      <c r="CB17" s="17">
        <v>127.4</v>
      </c>
      <c r="CC17" s="17">
        <v>113</v>
      </c>
      <c r="CD17" s="17">
        <v>64.3</v>
      </c>
      <c r="CE17" s="17">
        <v>64.2</v>
      </c>
      <c r="CF17" s="17">
        <v>0</v>
      </c>
      <c r="CG17" s="17"/>
      <c r="CH17" s="17"/>
      <c r="CI17" s="17"/>
      <c r="CJ17" s="17">
        <v>139.80000000000001</v>
      </c>
      <c r="CK17" s="17">
        <v>142</v>
      </c>
      <c r="CL17" s="17">
        <v>146.9</v>
      </c>
      <c r="CM17" s="17"/>
      <c r="CN17" s="17"/>
      <c r="CO17" s="17"/>
      <c r="CP17" s="17"/>
      <c r="CQ17" s="17"/>
      <c r="CR17" s="17">
        <v>0</v>
      </c>
      <c r="CS17" s="17"/>
      <c r="CT17" s="17">
        <v>5.9</v>
      </c>
      <c r="CU17" s="17">
        <v>2.2000000000000002</v>
      </c>
      <c r="CV17" s="17">
        <v>20</v>
      </c>
      <c r="CW17" s="17">
        <v>0</v>
      </c>
      <c r="CX17" s="17">
        <v>13</v>
      </c>
      <c r="CY17" s="17">
        <v>0</v>
      </c>
      <c r="CZ17" s="17">
        <v>3.3</v>
      </c>
      <c r="DA17" s="17">
        <v>0</v>
      </c>
      <c r="DB17" s="17">
        <v>20.100000000000001</v>
      </c>
      <c r="DC17" s="17">
        <v>9.8000000000000007</v>
      </c>
      <c r="DD17" s="17">
        <v>5.6</v>
      </c>
      <c r="DE17" s="17">
        <v>0</v>
      </c>
      <c r="DF17" s="17">
        <v>2.2000000000000002</v>
      </c>
      <c r="DG17" s="17">
        <v>1.8</v>
      </c>
      <c r="DH17" s="17">
        <v>5.0999999999999996</v>
      </c>
      <c r="DI17" s="17">
        <v>20</v>
      </c>
      <c r="DJ17" s="17">
        <v>20</v>
      </c>
      <c r="DK17" s="17">
        <v>18.7</v>
      </c>
      <c r="DL17" s="17">
        <v>3.4</v>
      </c>
      <c r="DM17" s="17">
        <v>5.8</v>
      </c>
      <c r="DN17" s="17">
        <v>0</v>
      </c>
      <c r="DO17" s="17">
        <v>0</v>
      </c>
      <c r="DP17" s="17">
        <v>2.8</v>
      </c>
      <c r="DQ17" s="17">
        <v>6</v>
      </c>
      <c r="DR17" s="17">
        <v>0</v>
      </c>
      <c r="DS17" s="17">
        <v>2.9</v>
      </c>
      <c r="DT17" s="17">
        <v>20.2</v>
      </c>
      <c r="DU17" s="17">
        <v>3</v>
      </c>
      <c r="DV17" s="17">
        <v>0</v>
      </c>
      <c r="DW17" s="17">
        <v>0</v>
      </c>
      <c r="DX17" s="17">
        <v>19.7</v>
      </c>
      <c r="DY17" s="17">
        <v>13</v>
      </c>
      <c r="DZ17" s="17">
        <v>19.7</v>
      </c>
      <c r="EA17" s="17">
        <v>20.2</v>
      </c>
      <c r="EB17" s="17">
        <v>20</v>
      </c>
      <c r="EC17" s="17">
        <v>7.3</v>
      </c>
      <c r="ED17" s="17">
        <v>7.7</v>
      </c>
      <c r="EE17" s="17">
        <v>0</v>
      </c>
      <c r="EF17" s="17">
        <v>1.9</v>
      </c>
      <c r="EG17" s="17">
        <v>3.8</v>
      </c>
      <c r="EH17" s="17">
        <v>0</v>
      </c>
      <c r="EI17" s="17">
        <v>0</v>
      </c>
      <c r="EJ17" s="17">
        <v>0</v>
      </c>
      <c r="EK17" s="17">
        <v>20.9</v>
      </c>
      <c r="EL17" s="17">
        <v>6.3</v>
      </c>
      <c r="EM17" s="17">
        <v>0</v>
      </c>
      <c r="EN17" s="17">
        <v>20.399999999999999</v>
      </c>
      <c r="EO17" s="17">
        <v>20.399999999999999</v>
      </c>
      <c r="EP17" s="17">
        <v>20.100000000000001</v>
      </c>
      <c r="EQ17" s="17">
        <v>2.1</v>
      </c>
      <c r="ER17" s="17">
        <v>0</v>
      </c>
      <c r="ES17" s="17">
        <v>0</v>
      </c>
      <c r="ET17" s="17">
        <v>0</v>
      </c>
      <c r="EU17" s="17">
        <v>0</v>
      </c>
      <c r="EV17" s="17">
        <v>0.5</v>
      </c>
      <c r="EW17" s="17">
        <v>0.4</v>
      </c>
      <c r="EX17" s="17">
        <v>0</v>
      </c>
      <c r="EY17" s="17">
        <v>3.9</v>
      </c>
      <c r="EZ17" s="17">
        <v>1.2</v>
      </c>
      <c r="FA17" s="17">
        <v>2.4</v>
      </c>
      <c r="FB17" s="17">
        <v>1</v>
      </c>
      <c r="FC17" s="17">
        <v>0</v>
      </c>
      <c r="FD17" s="17">
        <v>8.9</v>
      </c>
      <c r="FE17" s="17">
        <v>20</v>
      </c>
      <c r="FF17" s="17">
        <v>8.6</v>
      </c>
      <c r="FG17" s="17">
        <v>26.9</v>
      </c>
      <c r="FH17" s="17">
        <v>33.700000000000003</v>
      </c>
      <c r="FI17" s="17">
        <v>13.5</v>
      </c>
      <c r="FJ17" s="17">
        <v>17.600000000000001</v>
      </c>
      <c r="FK17" s="17">
        <v>8.3000000000000007</v>
      </c>
      <c r="FL17" s="17">
        <v>11.31</v>
      </c>
      <c r="FM17" s="17">
        <v>18.899999999999999</v>
      </c>
      <c r="FN17" s="17">
        <v>6528.47</v>
      </c>
      <c r="FO17" s="15"/>
      <c r="FP17" s="17">
        <v>24.422699999999999</v>
      </c>
      <c r="FQ17" s="17">
        <v>8.0380000000000003</v>
      </c>
      <c r="FR17" s="17">
        <v>11.682</v>
      </c>
      <c r="FS17" s="17">
        <v>13.2</v>
      </c>
      <c r="FT17" s="17">
        <v>25.827290000000001</v>
      </c>
      <c r="FU17" s="17">
        <v>18.944140000000001</v>
      </c>
      <c r="FV17" s="17">
        <v>11.5</v>
      </c>
      <c r="FW17" s="17">
        <v>15.8</v>
      </c>
      <c r="FX17" s="17">
        <v>129.41413</v>
      </c>
    </row>
    <row r="18" spans="1:180" ht="24" customHeight="1" x14ac:dyDescent="0.3">
      <c r="A18" s="18" t="s">
        <v>109</v>
      </c>
      <c r="B18" s="18" t="s">
        <v>850</v>
      </c>
      <c r="C18" s="19">
        <v>203.5</v>
      </c>
      <c r="D18" s="19">
        <v>632.59</v>
      </c>
      <c r="E18" s="19">
        <v>214.74</v>
      </c>
      <c r="F18" s="19"/>
      <c r="G18" s="19"/>
      <c r="H18" s="19">
        <v>89.8</v>
      </c>
      <c r="I18" s="19">
        <v>204.5</v>
      </c>
      <c r="J18" s="19"/>
      <c r="K18" s="19"/>
      <c r="L18" s="19">
        <v>0</v>
      </c>
      <c r="M18" s="19">
        <v>0</v>
      </c>
      <c r="N18" s="19">
        <v>0</v>
      </c>
      <c r="O18" s="19"/>
      <c r="P18" s="19">
        <v>0</v>
      </c>
      <c r="Q18" s="19"/>
      <c r="R18" s="19">
        <v>555.20000000000005</v>
      </c>
      <c r="S18" s="19">
        <v>10.1</v>
      </c>
      <c r="T18" s="19"/>
      <c r="U18" s="19"/>
      <c r="V18" s="19"/>
      <c r="W18" s="19"/>
      <c r="X18" s="19">
        <v>164</v>
      </c>
      <c r="Y18" s="19">
        <v>4</v>
      </c>
      <c r="Z18" s="19">
        <v>3.4</v>
      </c>
      <c r="AA18" s="19">
        <v>0</v>
      </c>
      <c r="AB18" s="19">
        <v>6.8</v>
      </c>
      <c r="AC18" s="19">
        <v>14.9</v>
      </c>
      <c r="AD18" s="19">
        <v>96.1</v>
      </c>
      <c r="AE18" s="19"/>
      <c r="AF18" s="19"/>
      <c r="AG18" s="19"/>
      <c r="AH18" s="19"/>
      <c r="AI18" s="19">
        <v>111.1</v>
      </c>
      <c r="AJ18" s="19">
        <v>208.1</v>
      </c>
      <c r="AK18" s="19"/>
      <c r="AL18" s="19"/>
      <c r="AM18" s="19"/>
      <c r="AN18" s="19">
        <v>6.5</v>
      </c>
      <c r="AO18" s="19">
        <v>457.3</v>
      </c>
      <c r="AP18" s="19">
        <v>78.7</v>
      </c>
      <c r="AQ18" s="19">
        <v>135.4</v>
      </c>
      <c r="AR18" s="19">
        <v>38.1</v>
      </c>
      <c r="AS18" s="19">
        <v>18.399999999999999</v>
      </c>
      <c r="AT18" s="19">
        <v>18.899999999999999</v>
      </c>
      <c r="AU18" s="19">
        <v>91.5</v>
      </c>
      <c r="AV18" s="19">
        <v>174.1</v>
      </c>
      <c r="AW18" s="19">
        <v>174.5</v>
      </c>
      <c r="AX18" s="19">
        <v>180.7</v>
      </c>
      <c r="AY18" s="19">
        <v>107.1</v>
      </c>
      <c r="AZ18" s="19">
        <v>37.9</v>
      </c>
      <c r="BA18" s="19">
        <v>0</v>
      </c>
      <c r="BB18" s="19">
        <v>2.1</v>
      </c>
      <c r="BC18" s="19">
        <v>33.299999999999997</v>
      </c>
      <c r="BD18" s="19">
        <v>170.6</v>
      </c>
      <c r="BE18" s="19"/>
      <c r="BF18" s="19"/>
      <c r="BG18" s="19">
        <v>61.2</v>
      </c>
      <c r="BH18" s="19"/>
      <c r="BI18" s="19"/>
      <c r="BJ18" s="19">
        <v>45.2</v>
      </c>
      <c r="BK18" s="19"/>
      <c r="BL18" s="19"/>
      <c r="BM18" s="19"/>
      <c r="BN18" s="19">
        <v>128.1</v>
      </c>
      <c r="BO18" s="19">
        <v>167.9</v>
      </c>
      <c r="BP18" s="19">
        <v>165.5</v>
      </c>
      <c r="BQ18" s="19">
        <v>171.9</v>
      </c>
      <c r="BR18" s="19">
        <v>246.2</v>
      </c>
      <c r="BS18" s="19">
        <v>12</v>
      </c>
      <c r="BT18" s="19">
        <v>0</v>
      </c>
      <c r="BU18" s="19"/>
      <c r="BV18" s="19"/>
      <c r="BW18" s="19"/>
      <c r="BX18" s="19"/>
      <c r="BY18" s="19"/>
      <c r="BZ18" s="19"/>
      <c r="CA18" s="19">
        <v>0</v>
      </c>
      <c r="CB18" s="19">
        <v>173.1</v>
      </c>
      <c r="CC18" s="19">
        <v>125.6</v>
      </c>
      <c r="CD18" s="19">
        <v>65</v>
      </c>
      <c r="CE18" s="19">
        <v>61</v>
      </c>
      <c r="CF18" s="19">
        <v>0</v>
      </c>
      <c r="CG18" s="19"/>
      <c r="CH18" s="19"/>
      <c r="CI18" s="19"/>
      <c r="CJ18" s="19">
        <v>140.30000000000001</v>
      </c>
      <c r="CK18" s="19">
        <v>142.6</v>
      </c>
      <c r="CL18" s="19">
        <v>147.9</v>
      </c>
      <c r="CM18" s="19"/>
      <c r="CN18" s="19"/>
      <c r="CO18" s="19"/>
      <c r="CP18" s="19"/>
      <c r="CQ18" s="19"/>
      <c r="CR18" s="19">
        <v>0</v>
      </c>
      <c r="CS18" s="19"/>
      <c r="CT18" s="19">
        <v>5.9</v>
      </c>
      <c r="CU18" s="19">
        <v>2.2000000000000002</v>
      </c>
      <c r="CV18" s="19">
        <v>20</v>
      </c>
      <c r="CW18" s="19">
        <v>0</v>
      </c>
      <c r="CX18" s="19">
        <v>5.3</v>
      </c>
      <c r="CY18" s="19">
        <v>0</v>
      </c>
      <c r="CZ18" s="19">
        <v>2.4</v>
      </c>
      <c r="DA18" s="19">
        <v>0</v>
      </c>
      <c r="DB18" s="19">
        <v>20.3</v>
      </c>
      <c r="DC18" s="19">
        <v>9.8000000000000007</v>
      </c>
      <c r="DD18" s="19">
        <v>5.6</v>
      </c>
      <c r="DE18" s="19">
        <v>0</v>
      </c>
      <c r="DF18" s="19">
        <v>2.2000000000000002</v>
      </c>
      <c r="DG18" s="19">
        <v>1.8</v>
      </c>
      <c r="DH18" s="19">
        <v>5.0999999999999996</v>
      </c>
      <c r="DI18" s="19">
        <v>20.3</v>
      </c>
      <c r="DJ18" s="19">
        <v>20</v>
      </c>
      <c r="DK18" s="19">
        <v>18.8</v>
      </c>
      <c r="DL18" s="19">
        <v>3.5</v>
      </c>
      <c r="DM18" s="19">
        <v>0</v>
      </c>
      <c r="DN18" s="19">
        <v>0</v>
      </c>
      <c r="DO18" s="19">
        <v>0</v>
      </c>
      <c r="DP18" s="19">
        <v>2</v>
      </c>
      <c r="DQ18" s="19">
        <v>4.3</v>
      </c>
      <c r="DR18" s="19">
        <v>0</v>
      </c>
      <c r="DS18" s="19">
        <v>2.9</v>
      </c>
      <c r="DT18" s="19">
        <v>20.2</v>
      </c>
      <c r="DU18" s="19">
        <v>3</v>
      </c>
      <c r="DV18" s="19">
        <v>0</v>
      </c>
      <c r="DW18" s="19">
        <v>0</v>
      </c>
      <c r="DX18" s="19">
        <v>19.8</v>
      </c>
      <c r="DY18" s="19">
        <v>13</v>
      </c>
      <c r="DZ18" s="19">
        <v>19.899999999999999</v>
      </c>
      <c r="EA18" s="19">
        <v>20.2</v>
      </c>
      <c r="EB18" s="19">
        <v>20</v>
      </c>
      <c r="EC18" s="19">
        <v>7.3</v>
      </c>
      <c r="ED18" s="19">
        <v>8.4</v>
      </c>
      <c r="EE18" s="19">
        <v>0</v>
      </c>
      <c r="EF18" s="19">
        <v>1.1000000000000001</v>
      </c>
      <c r="EG18" s="19">
        <v>3</v>
      </c>
      <c r="EH18" s="19">
        <v>0</v>
      </c>
      <c r="EI18" s="19">
        <v>0</v>
      </c>
      <c r="EJ18" s="19">
        <v>0</v>
      </c>
      <c r="EK18" s="19">
        <v>20.9</v>
      </c>
      <c r="EL18" s="19">
        <v>6.2</v>
      </c>
      <c r="EM18" s="19">
        <v>0</v>
      </c>
      <c r="EN18" s="19">
        <v>20.399999999999999</v>
      </c>
      <c r="EO18" s="19">
        <v>20.399999999999999</v>
      </c>
      <c r="EP18" s="19">
        <v>20.100000000000001</v>
      </c>
      <c r="EQ18" s="19">
        <v>1.1000000000000001</v>
      </c>
      <c r="ER18" s="19">
        <v>0</v>
      </c>
      <c r="ES18" s="19">
        <v>0</v>
      </c>
      <c r="ET18" s="19">
        <v>0</v>
      </c>
      <c r="EU18" s="19">
        <v>0</v>
      </c>
      <c r="EV18" s="19">
        <v>0</v>
      </c>
      <c r="EW18" s="19">
        <v>0</v>
      </c>
      <c r="EX18" s="19">
        <v>0</v>
      </c>
      <c r="EY18" s="19">
        <v>3.9</v>
      </c>
      <c r="EZ18" s="19">
        <v>1.2</v>
      </c>
      <c r="FA18" s="19">
        <v>2.4</v>
      </c>
      <c r="FB18" s="19">
        <v>1</v>
      </c>
      <c r="FC18" s="19">
        <v>0</v>
      </c>
      <c r="FD18" s="19">
        <v>8.8000000000000007</v>
      </c>
      <c r="FE18" s="19">
        <v>20</v>
      </c>
      <c r="FF18" s="19">
        <v>8.4</v>
      </c>
      <c r="FG18" s="19">
        <v>27.1</v>
      </c>
      <c r="FH18" s="19">
        <v>33.9</v>
      </c>
      <c r="FI18" s="19">
        <v>13</v>
      </c>
      <c r="FJ18" s="19">
        <v>17.600000000000001</v>
      </c>
      <c r="FK18" s="19">
        <v>6.2</v>
      </c>
      <c r="FL18" s="19">
        <v>11.42</v>
      </c>
      <c r="FM18" s="19">
        <v>19.3</v>
      </c>
      <c r="FN18" s="19">
        <v>6649.05</v>
      </c>
      <c r="FO18" s="15"/>
      <c r="FP18" s="19">
        <v>24.390080000000001</v>
      </c>
      <c r="FQ18" s="19">
        <v>8.0389999999999997</v>
      </c>
      <c r="FR18" s="19">
        <v>11.601000000000001</v>
      </c>
      <c r="FS18" s="19">
        <v>13.2</v>
      </c>
      <c r="FT18" s="19">
        <v>25.88448</v>
      </c>
      <c r="FU18" s="19">
        <v>18.94406</v>
      </c>
      <c r="FV18" s="19">
        <v>11.6</v>
      </c>
      <c r="FW18" s="19">
        <v>15.9</v>
      </c>
      <c r="FX18" s="19">
        <v>129.55861999999999</v>
      </c>
    </row>
    <row r="19" spans="1:180" ht="24" customHeight="1" x14ac:dyDescent="0.3">
      <c r="A19" s="13" t="s">
        <v>109</v>
      </c>
      <c r="B19" s="13" t="s">
        <v>851</v>
      </c>
      <c r="C19" s="14">
        <v>200.1</v>
      </c>
      <c r="D19" s="14">
        <v>633.61</v>
      </c>
      <c r="E19" s="14">
        <v>212.39</v>
      </c>
      <c r="F19" s="14"/>
      <c r="G19" s="14"/>
      <c r="H19" s="14">
        <v>89.4</v>
      </c>
      <c r="I19" s="14">
        <v>202.8</v>
      </c>
      <c r="J19" s="14"/>
      <c r="K19" s="14"/>
      <c r="L19" s="14">
        <v>0</v>
      </c>
      <c r="M19" s="14">
        <v>0</v>
      </c>
      <c r="N19" s="14">
        <v>0</v>
      </c>
      <c r="O19" s="14"/>
      <c r="P19" s="14">
        <v>0</v>
      </c>
      <c r="Q19" s="14"/>
      <c r="R19" s="14">
        <v>556.5</v>
      </c>
      <c r="S19" s="14">
        <v>10.199999999999999</v>
      </c>
      <c r="T19" s="14"/>
      <c r="U19" s="14"/>
      <c r="V19" s="14"/>
      <c r="W19" s="14"/>
      <c r="X19" s="14">
        <v>163.69999999999999</v>
      </c>
      <c r="Y19" s="14">
        <v>3</v>
      </c>
      <c r="Z19" s="14">
        <v>3.1</v>
      </c>
      <c r="AA19" s="14">
        <v>0</v>
      </c>
      <c r="AB19" s="14">
        <v>6.8</v>
      </c>
      <c r="AC19" s="14">
        <v>14.9</v>
      </c>
      <c r="AD19" s="14">
        <v>95.7</v>
      </c>
      <c r="AE19" s="14"/>
      <c r="AF19" s="14"/>
      <c r="AG19" s="14"/>
      <c r="AH19" s="14"/>
      <c r="AI19" s="14">
        <v>110.9</v>
      </c>
      <c r="AJ19" s="14">
        <v>206.5</v>
      </c>
      <c r="AK19" s="14"/>
      <c r="AL19" s="14"/>
      <c r="AM19" s="14"/>
      <c r="AN19" s="14">
        <v>6.5</v>
      </c>
      <c r="AO19" s="14">
        <v>455.4</v>
      </c>
      <c r="AP19" s="14">
        <v>73.599999999999994</v>
      </c>
      <c r="AQ19" s="14">
        <v>134.4</v>
      </c>
      <c r="AR19" s="14">
        <v>38.6</v>
      </c>
      <c r="AS19" s="14">
        <v>18.399999999999999</v>
      </c>
      <c r="AT19" s="14">
        <v>18.899999999999999</v>
      </c>
      <c r="AU19" s="14">
        <v>94.4</v>
      </c>
      <c r="AV19" s="14">
        <v>172.9</v>
      </c>
      <c r="AW19" s="14">
        <v>173.2</v>
      </c>
      <c r="AX19" s="14">
        <v>180.4</v>
      </c>
      <c r="AY19" s="14">
        <v>107.8</v>
      </c>
      <c r="AZ19" s="14">
        <v>37.700000000000003</v>
      </c>
      <c r="BA19" s="14">
        <v>0</v>
      </c>
      <c r="BB19" s="14">
        <v>2.1</v>
      </c>
      <c r="BC19" s="14">
        <v>33.200000000000003</v>
      </c>
      <c r="BD19" s="14">
        <v>163.6</v>
      </c>
      <c r="BE19" s="14"/>
      <c r="BF19" s="14"/>
      <c r="BG19" s="14">
        <v>61.3</v>
      </c>
      <c r="BH19" s="14"/>
      <c r="BI19" s="14"/>
      <c r="BJ19" s="14">
        <v>45.2</v>
      </c>
      <c r="BK19" s="14"/>
      <c r="BL19" s="14"/>
      <c r="BM19" s="14"/>
      <c r="BN19" s="14">
        <v>128.19999999999999</v>
      </c>
      <c r="BO19" s="14">
        <v>162.9</v>
      </c>
      <c r="BP19" s="14">
        <v>163</v>
      </c>
      <c r="BQ19" s="14">
        <v>163.6</v>
      </c>
      <c r="BR19" s="14">
        <v>242</v>
      </c>
      <c r="BS19" s="14">
        <v>12</v>
      </c>
      <c r="BT19" s="14">
        <v>0</v>
      </c>
      <c r="BU19" s="14"/>
      <c r="BV19" s="14"/>
      <c r="BW19" s="14"/>
      <c r="BX19" s="14"/>
      <c r="BY19" s="14"/>
      <c r="BZ19" s="14"/>
      <c r="CA19" s="14">
        <v>0</v>
      </c>
      <c r="CB19" s="14">
        <v>162.6</v>
      </c>
      <c r="CC19" s="14">
        <v>124.5</v>
      </c>
      <c r="CD19" s="14">
        <v>65.099999999999994</v>
      </c>
      <c r="CE19" s="14">
        <v>61</v>
      </c>
      <c r="CF19" s="14">
        <v>0</v>
      </c>
      <c r="CG19" s="14"/>
      <c r="CH19" s="14"/>
      <c r="CI19" s="14"/>
      <c r="CJ19" s="14">
        <v>140</v>
      </c>
      <c r="CK19" s="14">
        <v>141.80000000000001</v>
      </c>
      <c r="CL19" s="14">
        <v>147.19999999999999</v>
      </c>
      <c r="CM19" s="14"/>
      <c r="CN19" s="14"/>
      <c r="CO19" s="14"/>
      <c r="CP19" s="14"/>
      <c r="CQ19" s="14"/>
      <c r="CR19" s="14">
        <v>0</v>
      </c>
      <c r="CS19" s="14"/>
      <c r="CT19" s="14">
        <v>5.9</v>
      </c>
      <c r="CU19" s="14">
        <v>2.2000000000000002</v>
      </c>
      <c r="CV19" s="14">
        <v>20</v>
      </c>
      <c r="CW19" s="14">
        <v>0</v>
      </c>
      <c r="CX19" s="14">
        <v>0</v>
      </c>
      <c r="CY19" s="14">
        <v>0</v>
      </c>
      <c r="CZ19" s="14">
        <v>3.5</v>
      </c>
      <c r="DA19" s="14">
        <v>0</v>
      </c>
      <c r="DB19" s="14">
        <v>20.3</v>
      </c>
      <c r="DC19" s="14">
        <v>10</v>
      </c>
      <c r="DD19" s="14">
        <v>5.3</v>
      </c>
      <c r="DE19" s="14">
        <v>0</v>
      </c>
      <c r="DF19" s="14">
        <v>2.2000000000000002</v>
      </c>
      <c r="DG19" s="14">
        <v>1.8</v>
      </c>
      <c r="DH19" s="14">
        <v>5</v>
      </c>
      <c r="DI19" s="14">
        <v>20.399999999999999</v>
      </c>
      <c r="DJ19" s="14">
        <v>20</v>
      </c>
      <c r="DK19" s="14">
        <v>18.8</v>
      </c>
      <c r="DL19" s="14">
        <v>3.4</v>
      </c>
      <c r="DM19" s="14">
        <v>0.1</v>
      </c>
      <c r="DN19" s="14">
        <v>0</v>
      </c>
      <c r="DO19" s="14">
        <v>0</v>
      </c>
      <c r="DP19" s="14">
        <v>0.5</v>
      </c>
      <c r="DQ19" s="14">
        <v>1</v>
      </c>
      <c r="DR19" s="14">
        <v>0</v>
      </c>
      <c r="DS19" s="14">
        <v>2.9</v>
      </c>
      <c r="DT19" s="14">
        <v>20.2</v>
      </c>
      <c r="DU19" s="14">
        <v>3</v>
      </c>
      <c r="DV19" s="14">
        <v>0</v>
      </c>
      <c r="DW19" s="14">
        <v>0</v>
      </c>
      <c r="DX19" s="14">
        <v>19.8</v>
      </c>
      <c r="DY19" s="14">
        <v>13</v>
      </c>
      <c r="DZ19" s="14">
        <v>19.899999999999999</v>
      </c>
      <c r="EA19" s="14">
        <v>20.2</v>
      </c>
      <c r="EB19" s="14">
        <v>20</v>
      </c>
      <c r="EC19" s="14">
        <v>8.1999999999999993</v>
      </c>
      <c r="ED19" s="14">
        <v>6.7</v>
      </c>
      <c r="EE19" s="14">
        <v>0</v>
      </c>
      <c r="EF19" s="14">
        <v>0.7</v>
      </c>
      <c r="EG19" s="14">
        <v>3.3</v>
      </c>
      <c r="EH19" s="14">
        <v>0</v>
      </c>
      <c r="EI19" s="14">
        <v>0</v>
      </c>
      <c r="EJ19" s="14">
        <v>0</v>
      </c>
      <c r="EK19" s="14">
        <v>20.9</v>
      </c>
      <c r="EL19" s="14">
        <v>6</v>
      </c>
      <c r="EM19" s="14">
        <v>0.8</v>
      </c>
      <c r="EN19" s="14">
        <v>20.399999999999999</v>
      </c>
      <c r="EO19" s="14">
        <v>20.399999999999999</v>
      </c>
      <c r="EP19" s="14">
        <v>20.100000000000001</v>
      </c>
      <c r="EQ19" s="14">
        <v>1.9</v>
      </c>
      <c r="ER19" s="14">
        <v>0</v>
      </c>
      <c r="ES19" s="14">
        <v>0</v>
      </c>
      <c r="ET19" s="14">
        <v>0</v>
      </c>
      <c r="EU19" s="14">
        <v>0</v>
      </c>
      <c r="EV19" s="14">
        <v>0</v>
      </c>
      <c r="EW19" s="14">
        <v>0</v>
      </c>
      <c r="EX19" s="14">
        <v>0</v>
      </c>
      <c r="EY19" s="14">
        <v>3.9</v>
      </c>
      <c r="EZ19" s="14">
        <v>1.2</v>
      </c>
      <c r="FA19" s="14">
        <v>2.4</v>
      </c>
      <c r="FB19" s="14">
        <v>1</v>
      </c>
      <c r="FC19" s="14">
        <v>0</v>
      </c>
      <c r="FD19" s="14">
        <v>8.6999999999999993</v>
      </c>
      <c r="FE19" s="14">
        <v>20</v>
      </c>
      <c r="FF19" s="14">
        <v>8.1999999999999993</v>
      </c>
      <c r="FG19" s="14">
        <v>27.3</v>
      </c>
      <c r="FH19" s="14">
        <v>34</v>
      </c>
      <c r="FI19" s="14">
        <v>13.2</v>
      </c>
      <c r="FJ19" s="14">
        <v>17.600000000000001</v>
      </c>
      <c r="FK19" s="14">
        <v>5.9</v>
      </c>
      <c r="FL19" s="14">
        <v>11.32</v>
      </c>
      <c r="FM19" s="14">
        <v>18.3</v>
      </c>
      <c r="FN19" s="14">
        <v>6582.92</v>
      </c>
      <c r="FO19" s="15"/>
      <c r="FP19" s="14">
        <v>24.098780000000001</v>
      </c>
      <c r="FQ19" s="14">
        <v>8.8659999999999997</v>
      </c>
      <c r="FR19" s="14">
        <v>11.775</v>
      </c>
      <c r="FS19" s="14">
        <v>13.2</v>
      </c>
      <c r="FT19" s="14">
        <v>25.89873</v>
      </c>
      <c r="FU19" s="14">
        <v>18.944050000000001</v>
      </c>
      <c r="FV19" s="14">
        <v>11.5</v>
      </c>
      <c r="FW19" s="14">
        <v>16</v>
      </c>
      <c r="FX19" s="14">
        <v>130.28255999999999</v>
      </c>
    </row>
    <row r="20" spans="1:180" ht="24" customHeight="1" x14ac:dyDescent="0.3">
      <c r="A20" s="16" t="s">
        <v>109</v>
      </c>
      <c r="B20" s="16" t="s">
        <v>852</v>
      </c>
      <c r="C20" s="17">
        <v>203.3</v>
      </c>
      <c r="D20" s="17">
        <v>627.27</v>
      </c>
      <c r="E20" s="17">
        <v>215.17</v>
      </c>
      <c r="F20" s="17"/>
      <c r="G20" s="17"/>
      <c r="H20" s="17">
        <v>90</v>
      </c>
      <c r="I20" s="17">
        <v>202.7</v>
      </c>
      <c r="J20" s="17"/>
      <c r="K20" s="17"/>
      <c r="L20" s="17">
        <v>0</v>
      </c>
      <c r="M20" s="17">
        <v>0</v>
      </c>
      <c r="N20" s="17">
        <v>0</v>
      </c>
      <c r="O20" s="17"/>
      <c r="P20" s="17">
        <v>0</v>
      </c>
      <c r="Q20" s="17"/>
      <c r="R20" s="17">
        <v>544.6</v>
      </c>
      <c r="S20" s="17">
        <v>10.199999999999999</v>
      </c>
      <c r="T20" s="17"/>
      <c r="U20" s="17"/>
      <c r="V20" s="17"/>
      <c r="W20" s="17"/>
      <c r="X20" s="17">
        <v>167.9</v>
      </c>
      <c r="Y20" s="17">
        <v>2.9</v>
      </c>
      <c r="Z20" s="17">
        <v>3.1</v>
      </c>
      <c r="AA20" s="17">
        <v>0</v>
      </c>
      <c r="AB20" s="17">
        <v>6.8</v>
      </c>
      <c r="AC20" s="17">
        <v>14.9</v>
      </c>
      <c r="AD20" s="17">
        <v>95.2</v>
      </c>
      <c r="AE20" s="17"/>
      <c r="AF20" s="17"/>
      <c r="AG20" s="17"/>
      <c r="AH20" s="17"/>
      <c r="AI20" s="17">
        <v>110.8</v>
      </c>
      <c r="AJ20" s="17">
        <v>214.4</v>
      </c>
      <c r="AK20" s="17"/>
      <c r="AL20" s="17"/>
      <c r="AM20" s="17"/>
      <c r="AN20" s="17">
        <v>6.5</v>
      </c>
      <c r="AO20" s="17">
        <v>457.3</v>
      </c>
      <c r="AP20" s="17">
        <v>81.599999999999994</v>
      </c>
      <c r="AQ20" s="17">
        <v>133.1</v>
      </c>
      <c r="AR20" s="17">
        <v>38.299999999999997</v>
      </c>
      <c r="AS20" s="17">
        <v>18.399999999999999</v>
      </c>
      <c r="AT20" s="17">
        <v>18.899999999999999</v>
      </c>
      <c r="AU20" s="17">
        <v>92.4</v>
      </c>
      <c r="AV20" s="17">
        <v>171.9</v>
      </c>
      <c r="AW20" s="17">
        <v>172.5</v>
      </c>
      <c r="AX20" s="17">
        <v>179.3</v>
      </c>
      <c r="AY20" s="17">
        <v>107.3</v>
      </c>
      <c r="AZ20" s="17">
        <v>38</v>
      </c>
      <c r="BA20" s="17">
        <v>0</v>
      </c>
      <c r="BB20" s="17">
        <v>2.1</v>
      </c>
      <c r="BC20" s="17">
        <v>33.1</v>
      </c>
      <c r="BD20" s="17">
        <v>172.4</v>
      </c>
      <c r="BE20" s="17"/>
      <c r="BF20" s="17"/>
      <c r="BG20" s="17">
        <v>36.5</v>
      </c>
      <c r="BH20" s="17"/>
      <c r="BI20" s="17"/>
      <c r="BJ20" s="17">
        <v>45.3</v>
      </c>
      <c r="BK20" s="17"/>
      <c r="BL20" s="17"/>
      <c r="BM20" s="17"/>
      <c r="BN20" s="17">
        <v>128.1</v>
      </c>
      <c r="BO20" s="17">
        <v>163.5</v>
      </c>
      <c r="BP20" s="17">
        <v>163.4</v>
      </c>
      <c r="BQ20" s="17">
        <v>163.9</v>
      </c>
      <c r="BR20" s="17">
        <v>252.9</v>
      </c>
      <c r="BS20" s="17">
        <v>12.1</v>
      </c>
      <c r="BT20" s="17">
        <v>0</v>
      </c>
      <c r="BU20" s="17"/>
      <c r="BV20" s="17"/>
      <c r="BW20" s="17"/>
      <c r="BX20" s="17"/>
      <c r="BY20" s="17"/>
      <c r="BZ20" s="17"/>
      <c r="CA20" s="17">
        <v>0</v>
      </c>
      <c r="CB20" s="17">
        <v>152.1</v>
      </c>
      <c r="CC20" s="17">
        <v>121.9</v>
      </c>
      <c r="CD20" s="17">
        <v>65</v>
      </c>
      <c r="CE20" s="17">
        <v>60.9</v>
      </c>
      <c r="CF20" s="17">
        <v>0</v>
      </c>
      <c r="CG20" s="17"/>
      <c r="CH20" s="17"/>
      <c r="CI20" s="17"/>
      <c r="CJ20" s="17">
        <v>114.1</v>
      </c>
      <c r="CK20" s="17">
        <v>114.1</v>
      </c>
      <c r="CL20" s="17">
        <v>129.9</v>
      </c>
      <c r="CM20" s="17"/>
      <c r="CN20" s="17"/>
      <c r="CO20" s="17"/>
      <c r="CP20" s="17"/>
      <c r="CQ20" s="17"/>
      <c r="CR20" s="17">
        <v>0</v>
      </c>
      <c r="CS20" s="17"/>
      <c r="CT20" s="17">
        <v>5.9</v>
      </c>
      <c r="CU20" s="17">
        <v>2.2000000000000002</v>
      </c>
      <c r="CV20" s="17">
        <v>20.2</v>
      </c>
      <c r="CW20" s="17">
        <v>0</v>
      </c>
      <c r="CX20" s="17">
        <v>0</v>
      </c>
      <c r="CY20" s="17">
        <v>0</v>
      </c>
      <c r="CZ20" s="17">
        <v>6.4</v>
      </c>
      <c r="DA20" s="17">
        <v>0</v>
      </c>
      <c r="DB20" s="17">
        <v>20.2</v>
      </c>
      <c r="DC20" s="17">
        <v>10</v>
      </c>
      <c r="DD20" s="17">
        <v>5.5</v>
      </c>
      <c r="DE20" s="17">
        <v>0</v>
      </c>
      <c r="DF20" s="17">
        <v>2.2000000000000002</v>
      </c>
      <c r="DG20" s="17">
        <v>1.8</v>
      </c>
      <c r="DH20" s="17">
        <v>5</v>
      </c>
      <c r="DI20" s="17">
        <v>20.3</v>
      </c>
      <c r="DJ20" s="17">
        <v>20</v>
      </c>
      <c r="DK20" s="17">
        <v>18.8</v>
      </c>
      <c r="DL20" s="17">
        <v>3.3</v>
      </c>
      <c r="DM20" s="17">
        <v>7</v>
      </c>
      <c r="DN20" s="17">
        <v>0</v>
      </c>
      <c r="DO20" s="17">
        <v>0</v>
      </c>
      <c r="DP20" s="17">
        <v>0</v>
      </c>
      <c r="DQ20" s="17">
        <v>0</v>
      </c>
      <c r="DR20" s="17">
        <v>0</v>
      </c>
      <c r="DS20" s="17">
        <v>2.9</v>
      </c>
      <c r="DT20" s="17">
        <v>20.2</v>
      </c>
      <c r="DU20" s="17">
        <v>3</v>
      </c>
      <c r="DV20" s="17">
        <v>0</v>
      </c>
      <c r="DW20" s="17">
        <v>0</v>
      </c>
      <c r="DX20" s="17">
        <v>19.8</v>
      </c>
      <c r="DY20" s="17">
        <v>13</v>
      </c>
      <c r="DZ20" s="17">
        <v>20.100000000000001</v>
      </c>
      <c r="EA20" s="17">
        <v>20.2</v>
      </c>
      <c r="EB20" s="17">
        <v>20</v>
      </c>
      <c r="EC20" s="17">
        <v>9.3000000000000007</v>
      </c>
      <c r="ED20" s="17">
        <v>12.5</v>
      </c>
      <c r="EE20" s="17">
        <v>0</v>
      </c>
      <c r="EF20" s="17">
        <v>0.9</v>
      </c>
      <c r="EG20" s="17">
        <v>3.8</v>
      </c>
      <c r="EH20" s="17">
        <v>0</v>
      </c>
      <c r="EI20" s="17">
        <v>0</v>
      </c>
      <c r="EJ20" s="17">
        <v>0</v>
      </c>
      <c r="EK20" s="17">
        <v>20.9</v>
      </c>
      <c r="EL20" s="17">
        <v>5.9</v>
      </c>
      <c r="EM20" s="17">
        <v>4.3</v>
      </c>
      <c r="EN20" s="17">
        <v>20.399999999999999</v>
      </c>
      <c r="EO20" s="17">
        <v>20.399999999999999</v>
      </c>
      <c r="EP20" s="17">
        <v>20.100000000000001</v>
      </c>
      <c r="EQ20" s="17">
        <v>4.2</v>
      </c>
      <c r="ER20" s="17">
        <v>0</v>
      </c>
      <c r="ES20" s="17">
        <v>0</v>
      </c>
      <c r="ET20" s="17">
        <v>0</v>
      </c>
      <c r="EU20" s="17">
        <v>0</v>
      </c>
      <c r="EV20" s="17">
        <v>0</v>
      </c>
      <c r="EW20" s="17">
        <v>0</v>
      </c>
      <c r="EX20" s="17">
        <v>0</v>
      </c>
      <c r="EY20" s="17">
        <v>3.9</v>
      </c>
      <c r="EZ20" s="17">
        <v>1.2</v>
      </c>
      <c r="FA20" s="17">
        <v>2.4</v>
      </c>
      <c r="FB20" s="17">
        <v>1</v>
      </c>
      <c r="FC20" s="17">
        <v>0</v>
      </c>
      <c r="FD20" s="17">
        <v>8.8000000000000007</v>
      </c>
      <c r="FE20" s="17">
        <v>20</v>
      </c>
      <c r="FF20" s="17">
        <v>8.1</v>
      </c>
      <c r="FG20" s="17">
        <v>27.2</v>
      </c>
      <c r="FH20" s="17">
        <v>33.9</v>
      </c>
      <c r="FI20" s="17">
        <v>12.5</v>
      </c>
      <c r="FJ20" s="17">
        <v>17.600000000000001</v>
      </c>
      <c r="FK20" s="17">
        <v>8.1</v>
      </c>
      <c r="FL20" s="17">
        <v>11.38</v>
      </c>
      <c r="FM20" s="17">
        <v>18.2</v>
      </c>
      <c r="FN20" s="17">
        <v>6521.02</v>
      </c>
      <c r="FO20" s="15"/>
      <c r="FP20" s="17">
        <v>24.43083</v>
      </c>
      <c r="FQ20" s="17">
        <v>8.0380000000000003</v>
      </c>
      <c r="FR20" s="17">
        <v>10.868</v>
      </c>
      <c r="FS20" s="17">
        <v>13.2</v>
      </c>
      <c r="FT20" s="17">
        <v>25.80612</v>
      </c>
      <c r="FU20" s="17">
        <v>18.94387</v>
      </c>
      <c r="FV20" s="17">
        <v>11.5</v>
      </c>
      <c r="FW20" s="17">
        <v>15.9</v>
      </c>
      <c r="FX20" s="17">
        <v>128.68682000000001</v>
      </c>
    </row>
    <row r="21" spans="1:180" ht="24" customHeight="1" x14ac:dyDescent="0.3">
      <c r="A21" s="16" t="s">
        <v>109</v>
      </c>
      <c r="B21" s="16" t="s">
        <v>853</v>
      </c>
      <c r="C21" s="17">
        <v>201.8</v>
      </c>
      <c r="D21" s="17">
        <v>630.14</v>
      </c>
      <c r="E21" s="17">
        <v>214.72</v>
      </c>
      <c r="F21" s="17"/>
      <c r="G21" s="17"/>
      <c r="H21" s="17">
        <v>90.2</v>
      </c>
      <c r="I21" s="17">
        <v>202.4</v>
      </c>
      <c r="J21" s="17"/>
      <c r="K21" s="17"/>
      <c r="L21" s="17">
        <v>0</v>
      </c>
      <c r="M21" s="17">
        <v>0</v>
      </c>
      <c r="N21" s="17">
        <v>0</v>
      </c>
      <c r="O21" s="17"/>
      <c r="P21" s="17">
        <v>0</v>
      </c>
      <c r="Q21" s="17"/>
      <c r="R21" s="17">
        <v>564.1</v>
      </c>
      <c r="S21" s="17">
        <v>10.3</v>
      </c>
      <c r="T21" s="17"/>
      <c r="U21" s="17"/>
      <c r="V21" s="17"/>
      <c r="W21" s="17"/>
      <c r="X21" s="17">
        <v>165.8</v>
      </c>
      <c r="Y21" s="17">
        <v>3</v>
      </c>
      <c r="Z21" s="17">
        <v>3.1</v>
      </c>
      <c r="AA21" s="17">
        <v>0</v>
      </c>
      <c r="AB21" s="17">
        <v>6.8</v>
      </c>
      <c r="AC21" s="17">
        <v>14.9</v>
      </c>
      <c r="AD21" s="17">
        <v>96.2</v>
      </c>
      <c r="AE21" s="17"/>
      <c r="AF21" s="17"/>
      <c r="AG21" s="17"/>
      <c r="AH21" s="17"/>
      <c r="AI21" s="17">
        <v>110.8</v>
      </c>
      <c r="AJ21" s="17">
        <v>222.2</v>
      </c>
      <c r="AK21" s="17"/>
      <c r="AL21" s="17"/>
      <c r="AM21" s="17"/>
      <c r="AN21" s="17">
        <v>6.5</v>
      </c>
      <c r="AO21" s="17">
        <v>462.2</v>
      </c>
      <c r="AP21" s="17">
        <v>81.599999999999994</v>
      </c>
      <c r="AQ21" s="17">
        <v>148.30000000000001</v>
      </c>
      <c r="AR21" s="17">
        <v>38.200000000000003</v>
      </c>
      <c r="AS21" s="17">
        <v>18.600000000000001</v>
      </c>
      <c r="AT21" s="17">
        <v>18.899999999999999</v>
      </c>
      <c r="AU21" s="17">
        <v>90.2</v>
      </c>
      <c r="AV21" s="17">
        <v>172.7</v>
      </c>
      <c r="AW21" s="17">
        <v>173.4</v>
      </c>
      <c r="AX21" s="17">
        <v>180.8</v>
      </c>
      <c r="AY21" s="17">
        <v>108</v>
      </c>
      <c r="AZ21" s="17">
        <v>43.8</v>
      </c>
      <c r="BA21" s="17">
        <v>0</v>
      </c>
      <c r="BB21" s="17">
        <v>2.1</v>
      </c>
      <c r="BC21" s="17">
        <v>33.200000000000003</v>
      </c>
      <c r="BD21" s="17">
        <v>168</v>
      </c>
      <c r="BE21" s="17"/>
      <c r="BF21" s="17"/>
      <c r="BG21" s="17">
        <v>19.8</v>
      </c>
      <c r="BH21" s="17"/>
      <c r="BI21" s="17"/>
      <c r="BJ21" s="17">
        <v>45.2</v>
      </c>
      <c r="BK21" s="17"/>
      <c r="BL21" s="17"/>
      <c r="BM21" s="17"/>
      <c r="BN21" s="17">
        <v>128.1</v>
      </c>
      <c r="BO21" s="17">
        <v>170.1</v>
      </c>
      <c r="BP21" s="17">
        <v>167.6</v>
      </c>
      <c r="BQ21" s="17">
        <v>172.1</v>
      </c>
      <c r="BR21" s="17">
        <v>254.5</v>
      </c>
      <c r="BS21" s="17">
        <v>12.1</v>
      </c>
      <c r="BT21" s="17">
        <v>0</v>
      </c>
      <c r="BU21" s="17"/>
      <c r="BV21" s="17"/>
      <c r="BW21" s="17"/>
      <c r="BX21" s="17"/>
      <c r="BY21" s="17"/>
      <c r="BZ21" s="17"/>
      <c r="CA21" s="17">
        <v>0</v>
      </c>
      <c r="CB21" s="17">
        <v>272.60000000000002</v>
      </c>
      <c r="CC21" s="17">
        <v>130.69999999999999</v>
      </c>
      <c r="CD21" s="17">
        <v>65</v>
      </c>
      <c r="CE21" s="17">
        <v>61.1</v>
      </c>
      <c r="CF21" s="17">
        <v>0</v>
      </c>
      <c r="CG21" s="17"/>
      <c r="CH21" s="17"/>
      <c r="CI21" s="17"/>
      <c r="CJ21" s="17">
        <v>128.4</v>
      </c>
      <c r="CK21" s="17">
        <v>128.4</v>
      </c>
      <c r="CL21" s="17">
        <v>132.19999999999999</v>
      </c>
      <c r="CM21" s="17"/>
      <c r="CN21" s="17"/>
      <c r="CO21" s="17"/>
      <c r="CP21" s="17"/>
      <c r="CQ21" s="17"/>
      <c r="CR21" s="17">
        <v>0</v>
      </c>
      <c r="CS21" s="17"/>
      <c r="CT21" s="17">
        <v>5.9</v>
      </c>
      <c r="CU21" s="17">
        <v>2.2000000000000002</v>
      </c>
      <c r="CV21" s="17">
        <v>20</v>
      </c>
      <c r="CW21" s="17">
        <v>0</v>
      </c>
      <c r="CX21" s="17">
        <v>0</v>
      </c>
      <c r="CY21" s="17">
        <v>0</v>
      </c>
      <c r="CZ21" s="17">
        <v>5.8</v>
      </c>
      <c r="DA21" s="17">
        <v>0</v>
      </c>
      <c r="DB21" s="17">
        <v>20.2</v>
      </c>
      <c r="DC21" s="17">
        <v>9.9</v>
      </c>
      <c r="DD21" s="17">
        <v>5.5</v>
      </c>
      <c r="DE21" s="17">
        <v>0</v>
      </c>
      <c r="DF21" s="17">
        <v>2.2000000000000002</v>
      </c>
      <c r="DG21" s="17">
        <v>1.8</v>
      </c>
      <c r="DH21" s="17">
        <v>5.0999999999999996</v>
      </c>
      <c r="DI21" s="17">
        <v>20.100000000000001</v>
      </c>
      <c r="DJ21" s="17">
        <v>20</v>
      </c>
      <c r="DK21" s="17">
        <v>18.7</v>
      </c>
      <c r="DL21" s="17">
        <v>3.3</v>
      </c>
      <c r="DM21" s="17">
        <v>17.3</v>
      </c>
      <c r="DN21" s="17">
        <v>0.23899999999999999</v>
      </c>
      <c r="DO21" s="17">
        <v>9.1999999999999998E-2</v>
      </c>
      <c r="DP21" s="17">
        <v>0.9</v>
      </c>
      <c r="DQ21" s="17">
        <v>0</v>
      </c>
      <c r="DR21" s="17">
        <v>0.1</v>
      </c>
      <c r="DS21" s="17">
        <v>2.9</v>
      </c>
      <c r="DT21" s="17">
        <v>20</v>
      </c>
      <c r="DU21" s="17">
        <v>3</v>
      </c>
      <c r="DV21" s="17">
        <v>0</v>
      </c>
      <c r="DW21" s="17">
        <v>0</v>
      </c>
      <c r="DX21" s="17">
        <v>19.8</v>
      </c>
      <c r="DY21" s="17">
        <v>13</v>
      </c>
      <c r="DZ21" s="17">
        <v>20</v>
      </c>
      <c r="EA21" s="17">
        <v>20.2</v>
      </c>
      <c r="EB21" s="17">
        <v>20.2</v>
      </c>
      <c r="EC21" s="17">
        <v>10.9</v>
      </c>
      <c r="ED21" s="17">
        <v>18.8</v>
      </c>
      <c r="EE21" s="17">
        <v>0</v>
      </c>
      <c r="EF21" s="17">
        <v>1.2</v>
      </c>
      <c r="EG21" s="17">
        <v>1.8</v>
      </c>
      <c r="EH21" s="17">
        <v>0</v>
      </c>
      <c r="EI21" s="17">
        <v>0</v>
      </c>
      <c r="EJ21" s="17">
        <v>0</v>
      </c>
      <c r="EK21" s="17">
        <v>20.9</v>
      </c>
      <c r="EL21" s="17">
        <v>5.5</v>
      </c>
      <c r="EM21" s="17">
        <v>4.5</v>
      </c>
      <c r="EN21" s="17">
        <v>20.399999999999999</v>
      </c>
      <c r="EO21" s="17">
        <v>20.399999999999999</v>
      </c>
      <c r="EP21" s="17">
        <v>20.100000000000001</v>
      </c>
      <c r="EQ21" s="17">
        <v>4.3</v>
      </c>
      <c r="ER21" s="17">
        <v>0</v>
      </c>
      <c r="ES21" s="17">
        <v>0</v>
      </c>
      <c r="ET21" s="17">
        <v>0</v>
      </c>
      <c r="EU21" s="17">
        <v>0</v>
      </c>
      <c r="EV21" s="17">
        <v>0</v>
      </c>
      <c r="EW21" s="17">
        <v>0</v>
      </c>
      <c r="EX21" s="17">
        <v>0</v>
      </c>
      <c r="EY21" s="17">
        <v>3.9</v>
      </c>
      <c r="EZ21" s="17">
        <v>1.2</v>
      </c>
      <c r="FA21" s="17">
        <v>2.4</v>
      </c>
      <c r="FB21" s="17">
        <v>1</v>
      </c>
      <c r="FC21" s="17">
        <v>0</v>
      </c>
      <c r="FD21" s="17">
        <v>8.8000000000000007</v>
      </c>
      <c r="FE21" s="17">
        <v>20.2</v>
      </c>
      <c r="FF21" s="17">
        <v>8.1</v>
      </c>
      <c r="FG21" s="17">
        <v>27.1</v>
      </c>
      <c r="FH21" s="17">
        <v>33.9</v>
      </c>
      <c r="FI21" s="17">
        <v>13.4</v>
      </c>
      <c r="FJ21" s="17">
        <v>17.5</v>
      </c>
      <c r="FK21" s="17">
        <v>7.8</v>
      </c>
      <c r="FL21" s="17">
        <v>11.39</v>
      </c>
      <c r="FM21" s="17">
        <v>19.8</v>
      </c>
      <c r="FN21" s="17">
        <v>6754.5810000000001</v>
      </c>
      <c r="FO21" s="15"/>
      <c r="FP21" s="17">
        <v>24.43535</v>
      </c>
      <c r="FQ21" s="17">
        <v>8.0370000000000008</v>
      </c>
      <c r="FR21" s="17">
        <v>10.102</v>
      </c>
      <c r="FS21" s="17">
        <v>13.2</v>
      </c>
      <c r="FT21" s="17">
        <v>25.829689999999999</v>
      </c>
      <c r="FU21" s="17">
        <v>18.943950000000001</v>
      </c>
      <c r="FV21" s="17">
        <v>11.4</v>
      </c>
      <c r="FW21" s="17">
        <v>15.9</v>
      </c>
      <c r="FX21" s="17">
        <v>127.84799</v>
      </c>
    </row>
    <row r="22" spans="1:180" ht="24" customHeight="1" x14ac:dyDescent="0.3">
      <c r="A22" s="16" t="s">
        <v>109</v>
      </c>
      <c r="B22" s="16" t="s">
        <v>854</v>
      </c>
      <c r="C22" s="17">
        <v>202</v>
      </c>
      <c r="D22" s="17">
        <v>629.34</v>
      </c>
      <c r="E22" s="17">
        <v>213.37</v>
      </c>
      <c r="F22" s="17"/>
      <c r="G22" s="17"/>
      <c r="H22" s="17">
        <v>89.2</v>
      </c>
      <c r="I22" s="17">
        <v>202.1</v>
      </c>
      <c r="J22" s="17"/>
      <c r="K22" s="17"/>
      <c r="L22" s="17">
        <v>0</v>
      </c>
      <c r="M22" s="17">
        <v>0</v>
      </c>
      <c r="N22" s="17">
        <v>0</v>
      </c>
      <c r="O22" s="17"/>
      <c r="P22" s="17">
        <v>0</v>
      </c>
      <c r="Q22" s="17"/>
      <c r="R22" s="17">
        <v>550.29999999999995</v>
      </c>
      <c r="S22" s="17">
        <v>10.199999999999999</v>
      </c>
      <c r="T22" s="17"/>
      <c r="U22" s="17"/>
      <c r="V22" s="17"/>
      <c r="W22" s="17"/>
      <c r="X22" s="17">
        <v>167.7</v>
      </c>
      <c r="Y22" s="17">
        <v>3.9</v>
      </c>
      <c r="Z22" s="17">
        <v>3.1</v>
      </c>
      <c r="AA22" s="17">
        <v>0</v>
      </c>
      <c r="AB22" s="17">
        <v>7</v>
      </c>
      <c r="AC22" s="17">
        <v>14.9</v>
      </c>
      <c r="AD22" s="17">
        <v>95.2</v>
      </c>
      <c r="AE22" s="17"/>
      <c r="AF22" s="17"/>
      <c r="AG22" s="17"/>
      <c r="AH22" s="17"/>
      <c r="AI22" s="17">
        <v>110.7</v>
      </c>
      <c r="AJ22" s="17">
        <v>215.7</v>
      </c>
      <c r="AK22" s="17"/>
      <c r="AL22" s="17"/>
      <c r="AM22" s="17"/>
      <c r="AN22" s="17">
        <v>6.5</v>
      </c>
      <c r="AO22" s="17">
        <v>457.2</v>
      </c>
      <c r="AP22" s="17">
        <v>81.3</v>
      </c>
      <c r="AQ22" s="17">
        <v>138.5</v>
      </c>
      <c r="AR22" s="17">
        <v>38</v>
      </c>
      <c r="AS22" s="17">
        <v>16.8</v>
      </c>
      <c r="AT22" s="17">
        <v>18.899999999999999</v>
      </c>
      <c r="AU22" s="17">
        <v>91.3</v>
      </c>
      <c r="AV22" s="17">
        <v>172.3</v>
      </c>
      <c r="AW22" s="17">
        <v>172.8</v>
      </c>
      <c r="AX22" s="17">
        <v>179.8</v>
      </c>
      <c r="AY22" s="17">
        <v>107.5</v>
      </c>
      <c r="AZ22" s="17">
        <v>39.200000000000003</v>
      </c>
      <c r="BA22" s="17">
        <v>0</v>
      </c>
      <c r="BB22" s="17">
        <v>2.1</v>
      </c>
      <c r="BC22" s="17">
        <v>33.1</v>
      </c>
      <c r="BD22" s="17">
        <v>172.1</v>
      </c>
      <c r="BE22" s="17"/>
      <c r="BF22" s="17"/>
      <c r="BG22" s="17">
        <v>19.5</v>
      </c>
      <c r="BH22" s="17"/>
      <c r="BI22" s="17"/>
      <c r="BJ22" s="17">
        <v>45.1</v>
      </c>
      <c r="BK22" s="17"/>
      <c r="BL22" s="17"/>
      <c r="BM22" s="17"/>
      <c r="BN22" s="17">
        <v>128.1</v>
      </c>
      <c r="BO22" s="17">
        <v>170.2</v>
      </c>
      <c r="BP22" s="17">
        <v>167.4</v>
      </c>
      <c r="BQ22" s="17">
        <v>170.2</v>
      </c>
      <c r="BR22" s="17">
        <v>254.4</v>
      </c>
      <c r="BS22" s="17">
        <v>12.2</v>
      </c>
      <c r="BT22" s="17">
        <v>0</v>
      </c>
      <c r="BU22" s="17"/>
      <c r="BV22" s="17"/>
      <c r="BW22" s="17"/>
      <c r="BX22" s="17"/>
      <c r="BY22" s="17"/>
      <c r="BZ22" s="17"/>
      <c r="CA22" s="17">
        <v>0</v>
      </c>
      <c r="CB22" s="17">
        <v>187.7</v>
      </c>
      <c r="CC22" s="17">
        <v>126</v>
      </c>
      <c r="CD22" s="17">
        <v>64.900000000000006</v>
      </c>
      <c r="CE22" s="17">
        <v>61.1</v>
      </c>
      <c r="CF22" s="17">
        <v>0</v>
      </c>
      <c r="CG22" s="17"/>
      <c r="CH22" s="17"/>
      <c r="CI22" s="17"/>
      <c r="CJ22" s="17">
        <v>140.9</v>
      </c>
      <c r="CK22" s="17">
        <v>141.80000000000001</v>
      </c>
      <c r="CL22" s="17">
        <v>147.80000000000001</v>
      </c>
      <c r="CM22" s="17"/>
      <c r="CN22" s="17"/>
      <c r="CO22" s="17"/>
      <c r="CP22" s="17"/>
      <c r="CQ22" s="17"/>
      <c r="CR22" s="17">
        <v>0</v>
      </c>
      <c r="CS22" s="17"/>
      <c r="CT22" s="17">
        <v>5.9</v>
      </c>
      <c r="CU22" s="17">
        <v>2.2000000000000002</v>
      </c>
      <c r="CV22" s="17">
        <v>20</v>
      </c>
      <c r="CW22" s="17">
        <v>0</v>
      </c>
      <c r="CX22" s="17">
        <v>0</v>
      </c>
      <c r="CY22" s="17">
        <v>3.5</v>
      </c>
      <c r="CZ22" s="17">
        <v>7.2</v>
      </c>
      <c r="DA22" s="17">
        <v>0</v>
      </c>
      <c r="DB22" s="17">
        <v>20.2</v>
      </c>
      <c r="DC22" s="17">
        <v>9.9</v>
      </c>
      <c r="DD22" s="17">
        <v>5.5</v>
      </c>
      <c r="DE22" s="17">
        <v>14.9</v>
      </c>
      <c r="DF22" s="17">
        <v>2.2000000000000002</v>
      </c>
      <c r="DG22" s="17">
        <v>1.8</v>
      </c>
      <c r="DH22" s="17">
        <v>5</v>
      </c>
      <c r="DI22" s="17">
        <v>20.2</v>
      </c>
      <c r="DJ22" s="17">
        <v>20</v>
      </c>
      <c r="DK22" s="17">
        <v>18.8</v>
      </c>
      <c r="DL22" s="17">
        <v>3.3</v>
      </c>
      <c r="DM22" s="17">
        <v>18.600000000000001</v>
      </c>
      <c r="DN22" s="17">
        <v>1.5489999999999999</v>
      </c>
      <c r="DO22" s="17">
        <v>1.921</v>
      </c>
      <c r="DP22" s="17">
        <v>1.2</v>
      </c>
      <c r="DQ22" s="17">
        <v>0</v>
      </c>
      <c r="DR22" s="17">
        <v>0.8</v>
      </c>
      <c r="DS22" s="17">
        <v>2.9</v>
      </c>
      <c r="DT22" s="17">
        <v>20.2</v>
      </c>
      <c r="DU22" s="17">
        <v>3</v>
      </c>
      <c r="DV22" s="17">
        <v>0</v>
      </c>
      <c r="DW22" s="17">
        <v>0</v>
      </c>
      <c r="DX22" s="17">
        <v>19.7</v>
      </c>
      <c r="DY22" s="17">
        <v>13.1</v>
      </c>
      <c r="DZ22" s="17">
        <v>20.100000000000001</v>
      </c>
      <c r="EA22" s="17">
        <v>20.2</v>
      </c>
      <c r="EB22" s="17">
        <v>20</v>
      </c>
      <c r="EC22" s="17">
        <v>11.5</v>
      </c>
      <c r="ED22" s="17">
        <v>15.1</v>
      </c>
      <c r="EE22" s="17">
        <v>1.4</v>
      </c>
      <c r="EF22" s="17">
        <v>0</v>
      </c>
      <c r="EG22" s="17">
        <v>0</v>
      </c>
      <c r="EH22" s="17">
        <v>0</v>
      </c>
      <c r="EI22" s="17">
        <v>0</v>
      </c>
      <c r="EJ22" s="17">
        <v>0.1</v>
      </c>
      <c r="EK22" s="17">
        <v>20.9</v>
      </c>
      <c r="EL22" s="17">
        <v>5.5</v>
      </c>
      <c r="EM22" s="17">
        <v>4.5</v>
      </c>
      <c r="EN22" s="17">
        <v>20.399999999999999</v>
      </c>
      <c r="EO22" s="17">
        <v>20.399999999999999</v>
      </c>
      <c r="EP22" s="17">
        <v>20.100000000000001</v>
      </c>
      <c r="EQ22" s="17">
        <v>5.7</v>
      </c>
      <c r="ER22" s="17">
        <v>14.7</v>
      </c>
      <c r="ES22" s="17">
        <v>0.1</v>
      </c>
      <c r="ET22" s="17">
        <v>3.4</v>
      </c>
      <c r="EU22" s="17">
        <v>0</v>
      </c>
      <c r="EV22" s="17">
        <v>0</v>
      </c>
      <c r="EW22" s="17">
        <v>0</v>
      </c>
      <c r="EX22" s="17">
        <v>2.8</v>
      </c>
      <c r="EY22" s="17">
        <v>3.9</v>
      </c>
      <c r="EZ22" s="17">
        <v>0</v>
      </c>
      <c r="FA22" s="17">
        <v>2.4</v>
      </c>
      <c r="FB22" s="17">
        <v>1</v>
      </c>
      <c r="FC22" s="17">
        <v>0.1</v>
      </c>
      <c r="FD22" s="17">
        <v>8.8000000000000007</v>
      </c>
      <c r="FE22" s="17">
        <v>20</v>
      </c>
      <c r="FF22" s="17">
        <v>8.1</v>
      </c>
      <c r="FG22" s="17">
        <v>27.3</v>
      </c>
      <c r="FH22" s="17">
        <v>34</v>
      </c>
      <c r="FI22" s="17">
        <v>13.4</v>
      </c>
      <c r="FJ22" s="17">
        <v>16.3</v>
      </c>
      <c r="FK22" s="17">
        <v>7.4</v>
      </c>
      <c r="FL22" s="17">
        <v>11.38</v>
      </c>
      <c r="FM22" s="17">
        <v>19.100000000000001</v>
      </c>
      <c r="FN22" s="17">
        <v>6703.06</v>
      </c>
      <c r="FO22" s="15"/>
      <c r="FP22" s="17">
        <v>24.424240000000001</v>
      </c>
      <c r="FQ22" s="17">
        <v>8.0350000000000001</v>
      </c>
      <c r="FR22" s="17">
        <v>10.154999999999999</v>
      </c>
      <c r="FS22" s="17">
        <v>13.2</v>
      </c>
      <c r="FT22" s="17">
        <v>25.818110000000001</v>
      </c>
      <c r="FU22" s="17">
        <v>18.943629999999999</v>
      </c>
      <c r="FV22" s="17">
        <v>11.5</v>
      </c>
      <c r="FW22" s="17">
        <v>16</v>
      </c>
      <c r="FX22" s="17">
        <v>128.07597999999999</v>
      </c>
    </row>
    <row r="23" spans="1:180" ht="24" customHeight="1" x14ac:dyDescent="0.3">
      <c r="A23" s="16" t="s">
        <v>109</v>
      </c>
      <c r="B23" s="16" t="s">
        <v>855</v>
      </c>
      <c r="C23" s="17">
        <v>202.3</v>
      </c>
      <c r="D23" s="17">
        <v>632.08000000000004</v>
      </c>
      <c r="E23" s="17">
        <v>215.68</v>
      </c>
      <c r="F23" s="17"/>
      <c r="G23" s="17"/>
      <c r="H23" s="17">
        <v>90.3</v>
      </c>
      <c r="I23" s="17">
        <v>203.6</v>
      </c>
      <c r="J23" s="17"/>
      <c r="K23" s="17"/>
      <c r="L23" s="17">
        <v>0</v>
      </c>
      <c r="M23" s="17">
        <v>0</v>
      </c>
      <c r="N23" s="17">
        <v>0</v>
      </c>
      <c r="O23" s="17"/>
      <c r="P23" s="17">
        <v>0</v>
      </c>
      <c r="Q23" s="17"/>
      <c r="R23" s="17">
        <v>547.5</v>
      </c>
      <c r="S23" s="17">
        <v>10.3</v>
      </c>
      <c r="T23" s="17"/>
      <c r="U23" s="17"/>
      <c r="V23" s="17"/>
      <c r="W23" s="17"/>
      <c r="X23" s="17">
        <v>165.9</v>
      </c>
      <c r="Y23" s="17">
        <v>3.1</v>
      </c>
      <c r="Z23" s="17">
        <v>3.4</v>
      </c>
      <c r="AA23" s="17">
        <v>0</v>
      </c>
      <c r="AB23" s="17">
        <v>6.9</v>
      </c>
      <c r="AC23" s="17">
        <v>14.8</v>
      </c>
      <c r="AD23" s="17">
        <v>95.2</v>
      </c>
      <c r="AE23" s="17"/>
      <c r="AF23" s="17"/>
      <c r="AG23" s="17"/>
      <c r="AH23" s="17"/>
      <c r="AI23" s="17">
        <v>110.9</v>
      </c>
      <c r="AJ23" s="17">
        <v>208.9</v>
      </c>
      <c r="AK23" s="17"/>
      <c r="AL23" s="17"/>
      <c r="AM23" s="17"/>
      <c r="AN23" s="17">
        <v>6.5</v>
      </c>
      <c r="AO23" s="17">
        <v>455.1</v>
      </c>
      <c r="AP23" s="17">
        <v>81</v>
      </c>
      <c r="AQ23" s="17">
        <v>135.9</v>
      </c>
      <c r="AR23" s="17">
        <v>38.5</v>
      </c>
      <c r="AS23" s="17">
        <v>18.3</v>
      </c>
      <c r="AT23" s="17">
        <v>18.899999999999999</v>
      </c>
      <c r="AU23" s="17">
        <v>91</v>
      </c>
      <c r="AV23" s="17">
        <v>173.5</v>
      </c>
      <c r="AW23" s="17">
        <v>174.3</v>
      </c>
      <c r="AX23" s="17">
        <v>178.8</v>
      </c>
      <c r="AY23" s="17">
        <v>107.9</v>
      </c>
      <c r="AZ23" s="17">
        <v>38.4</v>
      </c>
      <c r="BA23" s="17">
        <v>0</v>
      </c>
      <c r="BB23" s="17">
        <v>2.1</v>
      </c>
      <c r="BC23" s="17">
        <v>28</v>
      </c>
      <c r="BD23" s="17">
        <v>163.30000000000001</v>
      </c>
      <c r="BE23" s="17"/>
      <c r="BF23" s="17"/>
      <c r="BG23" s="17">
        <v>20.100000000000001</v>
      </c>
      <c r="BH23" s="17"/>
      <c r="BI23" s="17"/>
      <c r="BJ23" s="17">
        <v>45.3</v>
      </c>
      <c r="BK23" s="17"/>
      <c r="BL23" s="17"/>
      <c r="BM23" s="17"/>
      <c r="BN23" s="17">
        <v>128.30000000000001</v>
      </c>
      <c r="BO23" s="17">
        <v>138.69999999999999</v>
      </c>
      <c r="BP23" s="17">
        <v>138.6</v>
      </c>
      <c r="BQ23" s="17">
        <v>137.9</v>
      </c>
      <c r="BR23" s="17">
        <v>227</v>
      </c>
      <c r="BS23" s="17">
        <v>12.3</v>
      </c>
      <c r="BT23" s="17">
        <v>0</v>
      </c>
      <c r="BU23" s="17"/>
      <c r="BV23" s="17"/>
      <c r="BW23" s="17"/>
      <c r="BX23" s="17"/>
      <c r="BY23" s="17"/>
      <c r="BZ23" s="17"/>
      <c r="CA23" s="17">
        <v>0</v>
      </c>
      <c r="CB23" s="17">
        <v>169.7</v>
      </c>
      <c r="CC23" s="17">
        <v>126.2</v>
      </c>
      <c r="CD23" s="17">
        <v>65.099999999999994</v>
      </c>
      <c r="CE23" s="17">
        <v>64.900000000000006</v>
      </c>
      <c r="CF23" s="17">
        <v>0</v>
      </c>
      <c r="CG23" s="17"/>
      <c r="CH23" s="17"/>
      <c r="CI23" s="17"/>
      <c r="CJ23" s="17">
        <v>140.80000000000001</v>
      </c>
      <c r="CK23" s="17">
        <v>142</v>
      </c>
      <c r="CL23" s="17">
        <v>147</v>
      </c>
      <c r="CM23" s="17"/>
      <c r="CN23" s="17"/>
      <c r="CO23" s="17"/>
      <c r="CP23" s="17"/>
      <c r="CQ23" s="17"/>
      <c r="CR23" s="17">
        <v>0</v>
      </c>
      <c r="CS23" s="17"/>
      <c r="CT23" s="17">
        <v>5.9</v>
      </c>
      <c r="CU23" s="17">
        <v>2.2000000000000002</v>
      </c>
      <c r="CV23" s="17">
        <v>20</v>
      </c>
      <c r="CW23" s="17">
        <v>0</v>
      </c>
      <c r="CX23" s="17">
        <v>0</v>
      </c>
      <c r="CY23" s="17">
        <v>7.3</v>
      </c>
      <c r="CZ23" s="17">
        <v>8.4</v>
      </c>
      <c r="DA23" s="17">
        <v>0</v>
      </c>
      <c r="DB23" s="17">
        <v>20.2</v>
      </c>
      <c r="DC23" s="17">
        <v>9.9</v>
      </c>
      <c r="DD23" s="17">
        <v>5.4</v>
      </c>
      <c r="DE23" s="17">
        <v>28</v>
      </c>
      <c r="DF23" s="17">
        <v>2.2000000000000002</v>
      </c>
      <c r="DG23" s="17">
        <v>1.8</v>
      </c>
      <c r="DH23" s="17">
        <v>5</v>
      </c>
      <c r="DI23" s="17">
        <v>20.3</v>
      </c>
      <c r="DJ23" s="17">
        <v>20</v>
      </c>
      <c r="DK23" s="17">
        <v>18.8</v>
      </c>
      <c r="DL23" s="17">
        <v>3.1</v>
      </c>
      <c r="DM23" s="17">
        <v>18.600000000000001</v>
      </c>
      <c r="DN23" s="17">
        <v>2.4750000000000001</v>
      </c>
      <c r="DO23" s="17">
        <v>3.125</v>
      </c>
      <c r="DP23" s="17">
        <v>0.8</v>
      </c>
      <c r="DQ23" s="17">
        <v>0</v>
      </c>
      <c r="DR23" s="17">
        <v>2.1</v>
      </c>
      <c r="DS23" s="17">
        <v>2.9</v>
      </c>
      <c r="DT23" s="17">
        <v>20.2</v>
      </c>
      <c r="DU23" s="17">
        <v>3</v>
      </c>
      <c r="DV23" s="17">
        <v>0</v>
      </c>
      <c r="DW23" s="17">
        <v>0</v>
      </c>
      <c r="DX23" s="17">
        <v>19.8</v>
      </c>
      <c r="DY23" s="17">
        <v>13.1</v>
      </c>
      <c r="DZ23" s="17">
        <v>20.2</v>
      </c>
      <c r="EA23" s="17">
        <v>20.2</v>
      </c>
      <c r="EB23" s="17">
        <v>20</v>
      </c>
      <c r="EC23" s="17">
        <v>10.6</v>
      </c>
      <c r="ED23" s="17">
        <v>9.3000000000000007</v>
      </c>
      <c r="EE23" s="17">
        <v>4.2</v>
      </c>
      <c r="EF23" s="17">
        <v>0</v>
      </c>
      <c r="EG23" s="17">
        <v>0</v>
      </c>
      <c r="EH23" s="17">
        <v>0</v>
      </c>
      <c r="EI23" s="17">
        <v>0</v>
      </c>
      <c r="EJ23" s="17">
        <v>2.2000000000000002</v>
      </c>
      <c r="EK23" s="17">
        <v>20.9</v>
      </c>
      <c r="EL23" s="17">
        <v>5.5</v>
      </c>
      <c r="EM23" s="17">
        <v>4.5</v>
      </c>
      <c r="EN23" s="17">
        <v>20.399999999999999</v>
      </c>
      <c r="EO23" s="17">
        <v>20.399999999999999</v>
      </c>
      <c r="EP23" s="17">
        <v>20.100000000000001</v>
      </c>
      <c r="EQ23" s="17">
        <v>5</v>
      </c>
      <c r="ER23" s="17">
        <v>86.2</v>
      </c>
      <c r="ES23" s="17">
        <v>0.9</v>
      </c>
      <c r="ET23" s="17">
        <v>12.5</v>
      </c>
      <c r="EU23" s="17">
        <v>0</v>
      </c>
      <c r="EV23" s="17">
        <v>0</v>
      </c>
      <c r="EW23" s="17">
        <v>0</v>
      </c>
      <c r="EX23" s="17">
        <v>9.1</v>
      </c>
      <c r="EY23" s="17">
        <v>3.9</v>
      </c>
      <c r="EZ23" s="17">
        <v>0</v>
      </c>
      <c r="FA23" s="17">
        <v>2.4</v>
      </c>
      <c r="FB23" s="17">
        <v>1</v>
      </c>
      <c r="FC23" s="17">
        <v>1.1000000000000001</v>
      </c>
      <c r="FD23" s="17">
        <v>8.8000000000000007</v>
      </c>
      <c r="FE23" s="17">
        <v>20</v>
      </c>
      <c r="FF23" s="17">
        <v>8.3000000000000007</v>
      </c>
      <c r="FG23" s="17">
        <v>27.1</v>
      </c>
      <c r="FH23" s="17">
        <v>33.799999999999997</v>
      </c>
      <c r="FI23" s="17">
        <v>13.4</v>
      </c>
      <c r="FJ23" s="17">
        <v>16.3</v>
      </c>
      <c r="FK23" s="17">
        <v>9</v>
      </c>
      <c r="FL23" s="17">
        <v>11.36</v>
      </c>
      <c r="FM23" s="17">
        <v>19.899999999999999</v>
      </c>
      <c r="FN23" s="17">
        <v>6659.42</v>
      </c>
      <c r="FO23" s="15"/>
      <c r="FP23" s="17">
        <v>24.445540000000001</v>
      </c>
      <c r="FQ23" s="17">
        <v>8.0399999999999991</v>
      </c>
      <c r="FR23" s="17">
        <v>8.9209999999999994</v>
      </c>
      <c r="FS23" s="17">
        <v>13.2</v>
      </c>
      <c r="FT23" s="17">
        <v>25.84263</v>
      </c>
      <c r="FU23" s="17">
        <v>18.943339999999999</v>
      </c>
      <c r="FV23" s="17">
        <v>11.4</v>
      </c>
      <c r="FW23" s="17">
        <v>15.9</v>
      </c>
      <c r="FX23" s="17">
        <v>126.69251</v>
      </c>
    </row>
    <row r="24" spans="1:180" ht="24" customHeight="1" x14ac:dyDescent="0.3">
      <c r="A24" s="16" t="s">
        <v>109</v>
      </c>
      <c r="B24" s="16" t="s">
        <v>856</v>
      </c>
      <c r="C24" s="17">
        <v>203.2</v>
      </c>
      <c r="D24" s="17">
        <v>625.92999999999995</v>
      </c>
      <c r="E24" s="17">
        <v>216.72</v>
      </c>
      <c r="F24" s="17"/>
      <c r="G24" s="17"/>
      <c r="H24" s="17">
        <v>90.3</v>
      </c>
      <c r="I24" s="17">
        <v>201.7</v>
      </c>
      <c r="J24" s="17"/>
      <c r="K24" s="17"/>
      <c r="L24" s="17">
        <v>0</v>
      </c>
      <c r="M24" s="17">
        <v>0</v>
      </c>
      <c r="N24" s="17">
        <v>0</v>
      </c>
      <c r="O24" s="17"/>
      <c r="P24" s="17">
        <v>0</v>
      </c>
      <c r="Q24" s="17"/>
      <c r="R24" s="17">
        <v>551.6</v>
      </c>
      <c r="S24" s="17">
        <v>10.199999999999999</v>
      </c>
      <c r="T24" s="17"/>
      <c r="U24" s="17"/>
      <c r="V24" s="17"/>
      <c r="W24" s="17"/>
      <c r="X24" s="17">
        <v>150.6</v>
      </c>
      <c r="Y24" s="17">
        <v>3</v>
      </c>
      <c r="Z24" s="17">
        <v>3.3</v>
      </c>
      <c r="AA24" s="17">
        <v>0</v>
      </c>
      <c r="AB24" s="17">
        <v>6.9</v>
      </c>
      <c r="AC24" s="17">
        <v>14.9</v>
      </c>
      <c r="AD24" s="17">
        <v>95.7</v>
      </c>
      <c r="AE24" s="17"/>
      <c r="AF24" s="17"/>
      <c r="AG24" s="17"/>
      <c r="AH24" s="17"/>
      <c r="AI24" s="17">
        <v>110.9</v>
      </c>
      <c r="AJ24" s="17">
        <v>209.4</v>
      </c>
      <c r="AK24" s="17"/>
      <c r="AL24" s="17"/>
      <c r="AM24" s="17"/>
      <c r="AN24" s="17">
        <v>6.5</v>
      </c>
      <c r="AO24" s="17">
        <v>460.5</v>
      </c>
      <c r="AP24" s="17">
        <v>80.900000000000006</v>
      </c>
      <c r="AQ24" s="17">
        <v>141.80000000000001</v>
      </c>
      <c r="AR24" s="17">
        <v>36.799999999999997</v>
      </c>
      <c r="AS24" s="17">
        <v>18.600000000000001</v>
      </c>
      <c r="AT24" s="17">
        <v>18.899999999999999</v>
      </c>
      <c r="AU24" s="17">
        <v>82.9</v>
      </c>
      <c r="AV24" s="17">
        <v>173.9</v>
      </c>
      <c r="AW24" s="17">
        <v>174.2</v>
      </c>
      <c r="AX24" s="17">
        <v>179.3</v>
      </c>
      <c r="AY24" s="17">
        <v>107.7</v>
      </c>
      <c r="AZ24" s="17">
        <v>41</v>
      </c>
      <c r="BA24" s="17">
        <v>0</v>
      </c>
      <c r="BB24" s="17">
        <v>2.1</v>
      </c>
      <c r="BC24" s="17">
        <v>28</v>
      </c>
      <c r="BD24" s="17">
        <v>164.1</v>
      </c>
      <c r="BE24" s="17"/>
      <c r="BF24" s="17"/>
      <c r="BG24" s="17">
        <v>19.8</v>
      </c>
      <c r="BH24" s="17"/>
      <c r="BI24" s="17"/>
      <c r="BJ24" s="17">
        <v>45.4</v>
      </c>
      <c r="BK24" s="17"/>
      <c r="BL24" s="17"/>
      <c r="BM24" s="17"/>
      <c r="BN24" s="17">
        <v>128.1</v>
      </c>
      <c r="BO24" s="17">
        <v>150.4</v>
      </c>
      <c r="BP24" s="17">
        <v>150.19999999999999</v>
      </c>
      <c r="BQ24" s="17">
        <v>150.69999999999999</v>
      </c>
      <c r="BR24" s="17">
        <v>234.2</v>
      </c>
      <c r="BS24" s="17">
        <v>12.1</v>
      </c>
      <c r="BT24" s="17">
        <v>0</v>
      </c>
      <c r="BU24" s="17"/>
      <c r="BV24" s="17"/>
      <c r="BW24" s="17"/>
      <c r="BX24" s="17"/>
      <c r="BY24" s="17"/>
      <c r="BZ24" s="17"/>
      <c r="CA24" s="17">
        <v>0</v>
      </c>
      <c r="CB24" s="17">
        <v>214.9</v>
      </c>
      <c r="CC24" s="17">
        <v>127.9</v>
      </c>
      <c r="CD24" s="17">
        <v>60</v>
      </c>
      <c r="CE24" s="17">
        <v>65.7</v>
      </c>
      <c r="CF24" s="17">
        <v>0</v>
      </c>
      <c r="CG24" s="17"/>
      <c r="CH24" s="17"/>
      <c r="CI24" s="17"/>
      <c r="CJ24" s="17">
        <v>141.5</v>
      </c>
      <c r="CK24" s="17">
        <v>142.5</v>
      </c>
      <c r="CL24" s="17">
        <v>147.1</v>
      </c>
      <c r="CM24" s="17"/>
      <c r="CN24" s="17"/>
      <c r="CO24" s="17"/>
      <c r="CP24" s="17"/>
      <c r="CQ24" s="17"/>
      <c r="CR24" s="17">
        <v>0</v>
      </c>
      <c r="CS24" s="17"/>
      <c r="CT24" s="17">
        <v>5.9</v>
      </c>
      <c r="CU24" s="17">
        <v>2.2000000000000002</v>
      </c>
      <c r="CV24" s="17">
        <v>20</v>
      </c>
      <c r="CW24" s="17">
        <v>0</v>
      </c>
      <c r="CX24" s="17">
        <v>3.1</v>
      </c>
      <c r="CY24" s="17">
        <v>13</v>
      </c>
      <c r="CZ24" s="17">
        <v>7</v>
      </c>
      <c r="DA24" s="17">
        <v>0</v>
      </c>
      <c r="DB24" s="17">
        <v>20.2</v>
      </c>
      <c r="DC24" s="17">
        <v>9.9</v>
      </c>
      <c r="DD24" s="17">
        <v>5.7</v>
      </c>
      <c r="DE24" s="17">
        <v>41.5</v>
      </c>
      <c r="DF24" s="17">
        <v>2.2000000000000002</v>
      </c>
      <c r="DG24" s="17">
        <v>1.8</v>
      </c>
      <c r="DH24" s="17">
        <v>5</v>
      </c>
      <c r="DI24" s="17">
        <v>20.2</v>
      </c>
      <c r="DJ24" s="17">
        <v>20</v>
      </c>
      <c r="DK24" s="17">
        <v>18.8</v>
      </c>
      <c r="DL24" s="17">
        <v>3.2</v>
      </c>
      <c r="DM24" s="17">
        <v>18.600000000000001</v>
      </c>
      <c r="DN24" s="17">
        <v>3.891</v>
      </c>
      <c r="DO24" s="17">
        <v>4.4950000000000001</v>
      </c>
      <c r="DP24" s="17">
        <v>1.6</v>
      </c>
      <c r="DQ24" s="17">
        <v>1.2</v>
      </c>
      <c r="DR24" s="17">
        <v>5.2</v>
      </c>
      <c r="DS24" s="17">
        <v>3.1</v>
      </c>
      <c r="DT24" s="17">
        <v>20.2</v>
      </c>
      <c r="DU24" s="17">
        <v>3</v>
      </c>
      <c r="DV24" s="17">
        <v>0</v>
      </c>
      <c r="DW24" s="17">
        <v>0</v>
      </c>
      <c r="DX24" s="17">
        <v>19.8</v>
      </c>
      <c r="DY24" s="17">
        <v>13.1</v>
      </c>
      <c r="DZ24" s="17">
        <v>20.2</v>
      </c>
      <c r="EA24" s="17">
        <v>20.2</v>
      </c>
      <c r="EB24" s="17">
        <v>20</v>
      </c>
      <c r="EC24" s="17">
        <v>10.4</v>
      </c>
      <c r="ED24" s="17">
        <v>6.3</v>
      </c>
      <c r="EE24" s="17">
        <v>7.3</v>
      </c>
      <c r="EF24" s="17">
        <v>0</v>
      </c>
      <c r="EG24" s="17">
        <v>0</v>
      </c>
      <c r="EH24" s="17">
        <v>0</v>
      </c>
      <c r="EI24" s="17">
        <v>0</v>
      </c>
      <c r="EJ24" s="17">
        <v>6.1</v>
      </c>
      <c r="EK24" s="17">
        <v>20.9</v>
      </c>
      <c r="EL24" s="17">
        <v>5.3</v>
      </c>
      <c r="EM24" s="17">
        <v>4.5</v>
      </c>
      <c r="EN24" s="17">
        <v>20.399999999999999</v>
      </c>
      <c r="EO24" s="17">
        <v>20.399999999999999</v>
      </c>
      <c r="EP24" s="17">
        <v>20.100000000000001</v>
      </c>
      <c r="EQ24" s="17">
        <v>4.5999999999999996</v>
      </c>
      <c r="ER24" s="17">
        <v>58.4</v>
      </c>
      <c r="ES24" s="17">
        <v>2</v>
      </c>
      <c r="ET24" s="17">
        <v>23</v>
      </c>
      <c r="EU24" s="17">
        <v>0</v>
      </c>
      <c r="EV24" s="17">
        <v>0</v>
      </c>
      <c r="EW24" s="17">
        <v>0</v>
      </c>
      <c r="EX24" s="17">
        <v>16.600000000000001</v>
      </c>
      <c r="EY24" s="17">
        <v>4</v>
      </c>
      <c r="EZ24" s="17">
        <v>0</v>
      </c>
      <c r="FA24" s="17">
        <v>2.4</v>
      </c>
      <c r="FB24" s="17">
        <v>1</v>
      </c>
      <c r="FC24" s="17">
        <v>2.2000000000000002</v>
      </c>
      <c r="FD24" s="17">
        <v>8.8000000000000007</v>
      </c>
      <c r="FE24" s="17">
        <v>20</v>
      </c>
      <c r="FF24" s="17">
        <v>8.3000000000000007</v>
      </c>
      <c r="FG24" s="17">
        <v>27.2</v>
      </c>
      <c r="FH24" s="17">
        <v>33.9</v>
      </c>
      <c r="FI24" s="17">
        <v>12.9</v>
      </c>
      <c r="FJ24" s="17">
        <v>16.3</v>
      </c>
      <c r="FK24" s="17">
        <v>8.9</v>
      </c>
      <c r="FL24" s="17">
        <v>11.29</v>
      </c>
      <c r="FM24" s="17">
        <v>20.100000000000001</v>
      </c>
      <c r="FN24" s="17">
        <v>6759.9260000000004</v>
      </c>
      <c r="FO24" s="15"/>
      <c r="FP24" s="17">
        <v>24.450690000000002</v>
      </c>
      <c r="FQ24" s="17">
        <v>8.048</v>
      </c>
      <c r="FR24" s="17">
        <v>8.5839999999999996</v>
      </c>
      <c r="FS24" s="17">
        <v>13.2</v>
      </c>
      <c r="FT24" s="17">
        <v>25.8566</v>
      </c>
      <c r="FU24" s="17">
        <v>18.943519999999999</v>
      </c>
      <c r="FV24" s="17">
        <v>11.6</v>
      </c>
      <c r="FW24" s="17">
        <v>15.9</v>
      </c>
      <c r="FX24" s="17">
        <v>126.58280999999999</v>
      </c>
    </row>
    <row r="25" spans="1:180" ht="24" customHeight="1" x14ac:dyDescent="0.3">
      <c r="A25" s="16" t="s">
        <v>109</v>
      </c>
      <c r="B25" s="16" t="s">
        <v>857</v>
      </c>
      <c r="C25" s="17">
        <v>201.9</v>
      </c>
      <c r="D25" s="17">
        <v>600.29</v>
      </c>
      <c r="E25" s="17">
        <v>203.8</v>
      </c>
      <c r="F25" s="17"/>
      <c r="G25" s="17"/>
      <c r="H25" s="17">
        <v>89.8</v>
      </c>
      <c r="I25" s="17">
        <v>204.7</v>
      </c>
      <c r="J25" s="17"/>
      <c r="K25" s="17"/>
      <c r="L25" s="17">
        <v>0</v>
      </c>
      <c r="M25" s="17">
        <v>0</v>
      </c>
      <c r="N25" s="17">
        <v>34.299999999999997</v>
      </c>
      <c r="O25" s="17"/>
      <c r="P25" s="17">
        <v>0</v>
      </c>
      <c r="Q25" s="17"/>
      <c r="R25" s="17">
        <v>560.70000000000005</v>
      </c>
      <c r="S25" s="17">
        <v>10.3</v>
      </c>
      <c r="T25" s="17"/>
      <c r="U25" s="17"/>
      <c r="V25" s="17"/>
      <c r="W25" s="17"/>
      <c r="X25" s="17">
        <v>168.5</v>
      </c>
      <c r="Y25" s="17">
        <v>3.1</v>
      </c>
      <c r="Z25" s="17">
        <v>3.4</v>
      </c>
      <c r="AA25" s="17">
        <v>0</v>
      </c>
      <c r="AB25" s="17">
        <v>6.9</v>
      </c>
      <c r="AC25" s="17">
        <v>14.8</v>
      </c>
      <c r="AD25" s="17">
        <v>95.9</v>
      </c>
      <c r="AE25" s="17"/>
      <c r="AF25" s="17"/>
      <c r="AG25" s="17"/>
      <c r="AH25" s="17"/>
      <c r="AI25" s="17">
        <v>111</v>
      </c>
      <c r="AJ25" s="17">
        <v>218.9</v>
      </c>
      <c r="AK25" s="17"/>
      <c r="AL25" s="17"/>
      <c r="AM25" s="17"/>
      <c r="AN25" s="17">
        <v>6.5</v>
      </c>
      <c r="AO25" s="17">
        <v>459.3</v>
      </c>
      <c r="AP25" s="17">
        <v>80.8</v>
      </c>
      <c r="AQ25" s="17">
        <v>148.1</v>
      </c>
      <c r="AR25" s="17">
        <v>38</v>
      </c>
      <c r="AS25" s="17">
        <v>17.600000000000001</v>
      </c>
      <c r="AT25" s="17">
        <v>18.899999999999999</v>
      </c>
      <c r="AU25" s="17">
        <v>97.1</v>
      </c>
      <c r="AV25" s="17">
        <v>174.2</v>
      </c>
      <c r="AW25" s="17">
        <v>175.1</v>
      </c>
      <c r="AX25" s="17">
        <v>179.9</v>
      </c>
      <c r="AY25" s="17">
        <v>108.2</v>
      </c>
      <c r="AZ25" s="17">
        <v>43.9</v>
      </c>
      <c r="BA25" s="17">
        <v>0</v>
      </c>
      <c r="BB25" s="17">
        <v>2.1</v>
      </c>
      <c r="BC25" s="17">
        <v>28.1</v>
      </c>
      <c r="BD25" s="17">
        <v>168.7</v>
      </c>
      <c r="BE25" s="17"/>
      <c r="BF25" s="17"/>
      <c r="BG25" s="17">
        <v>82</v>
      </c>
      <c r="BH25" s="17"/>
      <c r="BI25" s="17"/>
      <c r="BJ25" s="17">
        <v>45.4</v>
      </c>
      <c r="BK25" s="17"/>
      <c r="BL25" s="17"/>
      <c r="BM25" s="17"/>
      <c r="BN25" s="17">
        <v>128.19999999999999</v>
      </c>
      <c r="BO25" s="17">
        <v>165.5</v>
      </c>
      <c r="BP25" s="17">
        <v>165.3</v>
      </c>
      <c r="BQ25" s="17">
        <v>165.7</v>
      </c>
      <c r="BR25" s="17">
        <v>250.2</v>
      </c>
      <c r="BS25" s="17">
        <v>12</v>
      </c>
      <c r="BT25" s="17">
        <v>0</v>
      </c>
      <c r="BU25" s="17"/>
      <c r="BV25" s="17"/>
      <c r="BW25" s="17"/>
      <c r="BX25" s="17"/>
      <c r="BY25" s="17"/>
      <c r="BZ25" s="17"/>
      <c r="CA25" s="17">
        <v>0</v>
      </c>
      <c r="CB25" s="17">
        <v>254.1</v>
      </c>
      <c r="CC25" s="17">
        <v>131.80000000000001</v>
      </c>
      <c r="CD25" s="17">
        <v>66.2</v>
      </c>
      <c r="CE25" s="17">
        <v>66</v>
      </c>
      <c r="CF25" s="17">
        <v>0</v>
      </c>
      <c r="CG25" s="17"/>
      <c r="CH25" s="17"/>
      <c r="CI25" s="17"/>
      <c r="CJ25" s="17">
        <v>140.69999999999999</v>
      </c>
      <c r="CK25" s="17">
        <v>142.1</v>
      </c>
      <c r="CL25" s="17">
        <v>146.69999999999999</v>
      </c>
      <c r="CM25" s="17"/>
      <c r="CN25" s="17"/>
      <c r="CO25" s="17"/>
      <c r="CP25" s="17"/>
      <c r="CQ25" s="17"/>
      <c r="CR25" s="17">
        <v>0</v>
      </c>
      <c r="CS25" s="17"/>
      <c r="CT25" s="17">
        <v>5.9</v>
      </c>
      <c r="CU25" s="17">
        <v>2.2000000000000002</v>
      </c>
      <c r="CV25" s="17">
        <v>20</v>
      </c>
      <c r="CW25" s="17">
        <v>0.1</v>
      </c>
      <c r="CX25" s="17">
        <v>11.6</v>
      </c>
      <c r="CY25" s="17">
        <v>24.7</v>
      </c>
      <c r="CZ25" s="17">
        <v>4.3</v>
      </c>
      <c r="DA25" s="17">
        <v>0</v>
      </c>
      <c r="DB25" s="17">
        <v>20.2</v>
      </c>
      <c r="DC25" s="17">
        <v>9.9</v>
      </c>
      <c r="DD25" s="17">
        <v>5.5</v>
      </c>
      <c r="DE25" s="17">
        <v>79.7</v>
      </c>
      <c r="DF25" s="17">
        <v>2.2000000000000002</v>
      </c>
      <c r="DG25" s="17">
        <v>1.8</v>
      </c>
      <c r="DH25" s="17">
        <v>5</v>
      </c>
      <c r="DI25" s="17">
        <v>20.399999999999999</v>
      </c>
      <c r="DJ25" s="17">
        <v>20</v>
      </c>
      <c r="DK25" s="17">
        <v>18.8</v>
      </c>
      <c r="DL25" s="17">
        <v>3.3</v>
      </c>
      <c r="DM25" s="17">
        <v>18.600000000000001</v>
      </c>
      <c r="DN25" s="17">
        <v>3.7080000000000002</v>
      </c>
      <c r="DO25" s="17">
        <v>3.9</v>
      </c>
      <c r="DP25" s="17">
        <v>2.5</v>
      </c>
      <c r="DQ25" s="17">
        <v>3.2</v>
      </c>
      <c r="DR25" s="17">
        <v>10.9</v>
      </c>
      <c r="DS25" s="17">
        <v>3</v>
      </c>
      <c r="DT25" s="17">
        <v>20.2</v>
      </c>
      <c r="DU25" s="17">
        <v>3</v>
      </c>
      <c r="DV25" s="17">
        <v>0</v>
      </c>
      <c r="DW25" s="17">
        <v>0.1</v>
      </c>
      <c r="DX25" s="17">
        <v>19.8</v>
      </c>
      <c r="DY25" s="17">
        <v>13.1</v>
      </c>
      <c r="DZ25" s="17">
        <v>20.2</v>
      </c>
      <c r="EA25" s="17">
        <v>20.2</v>
      </c>
      <c r="EB25" s="17">
        <v>20</v>
      </c>
      <c r="EC25" s="17">
        <v>8.5</v>
      </c>
      <c r="ED25" s="17">
        <v>4.5</v>
      </c>
      <c r="EE25" s="17">
        <v>7.3</v>
      </c>
      <c r="EF25" s="17">
        <v>0</v>
      </c>
      <c r="EG25" s="17">
        <v>0</v>
      </c>
      <c r="EH25" s="17">
        <v>0</v>
      </c>
      <c r="EI25" s="17">
        <v>0</v>
      </c>
      <c r="EJ25" s="17">
        <v>9.5</v>
      </c>
      <c r="EK25" s="17">
        <v>20.9</v>
      </c>
      <c r="EL25" s="17">
        <v>5.0999999999999996</v>
      </c>
      <c r="EM25" s="17">
        <v>4.5</v>
      </c>
      <c r="EN25" s="17">
        <v>20.399999999999999</v>
      </c>
      <c r="EO25" s="17">
        <v>20.399999999999999</v>
      </c>
      <c r="EP25" s="17">
        <v>20.100000000000001</v>
      </c>
      <c r="EQ25" s="17">
        <v>2.6</v>
      </c>
      <c r="ER25" s="17">
        <v>91.1</v>
      </c>
      <c r="ES25" s="17">
        <v>3.4</v>
      </c>
      <c r="ET25" s="17">
        <v>24.7</v>
      </c>
      <c r="EU25" s="17">
        <v>0</v>
      </c>
      <c r="EV25" s="17">
        <v>0</v>
      </c>
      <c r="EW25" s="17">
        <v>0</v>
      </c>
      <c r="EX25" s="17">
        <v>21</v>
      </c>
      <c r="EY25" s="17">
        <v>4.2</v>
      </c>
      <c r="EZ25" s="17">
        <v>0</v>
      </c>
      <c r="FA25" s="17">
        <v>2.4</v>
      </c>
      <c r="FB25" s="17">
        <v>1</v>
      </c>
      <c r="FC25" s="17">
        <v>3.5</v>
      </c>
      <c r="FD25" s="17">
        <v>8.9</v>
      </c>
      <c r="FE25" s="17">
        <v>20.100000000000001</v>
      </c>
      <c r="FF25" s="17">
        <v>9</v>
      </c>
      <c r="FG25" s="17">
        <v>26.8</v>
      </c>
      <c r="FH25" s="17">
        <v>33.6</v>
      </c>
      <c r="FI25" s="17">
        <v>13.5</v>
      </c>
      <c r="FJ25" s="17">
        <v>17.600000000000001</v>
      </c>
      <c r="FK25" s="17">
        <v>8.5</v>
      </c>
      <c r="FL25" s="17">
        <v>11.04</v>
      </c>
      <c r="FM25" s="17">
        <v>20.100000000000001</v>
      </c>
      <c r="FN25" s="17">
        <v>7098.9380000000001</v>
      </c>
      <c r="FO25" s="15"/>
      <c r="FP25" s="17">
        <v>24.445910000000001</v>
      </c>
      <c r="FQ25" s="17">
        <v>8.0510000000000002</v>
      </c>
      <c r="FR25" s="17">
        <v>8.5709999999999997</v>
      </c>
      <c r="FS25" s="17">
        <v>13.2</v>
      </c>
      <c r="FT25" s="17">
        <v>25.91272</v>
      </c>
      <c r="FU25" s="17">
        <v>18.94408</v>
      </c>
      <c r="FV25" s="17">
        <v>11.4</v>
      </c>
      <c r="FW25" s="17">
        <v>16</v>
      </c>
      <c r="FX25" s="17">
        <v>126.52471</v>
      </c>
    </row>
    <row r="26" spans="1:180" ht="24" customHeight="1" x14ac:dyDescent="0.3">
      <c r="A26" s="18" t="s">
        <v>109</v>
      </c>
      <c r="B26" s="18" t="s">
        <v>858</v>
      </c>
      <c r="C26" s="19">
        <v>204.4</v>
      </c>
      <c r="D26" s="19">
        <v>594.41999999999996</v>
      </c>
      <c r="E26" s="19">
        <v>201.34</v>
      </c>
      <c r="F26" s="19"/>
      <c r="G26" s="19"/>
      <c r="H26" s="19">
        <v>90.5</v>
      </c>
      <c r="I26" s="19">
        <v>201</v>
      </c>
      <c r="J26" s="19"/>
      <c r="K26" s="19"/>
      <c r="L26" s="19">
        <v>0</v>
      </c>
      <c r="M26" s="19">
        <v>144.1</v>
      </c>
      <c r="N26" s="19">
        <v>205</v>
      </c>
      <c r="O26" s="19"/>
      <c r="P26" s="19">
        <v>0</v>
      </c>
      <c r="Q26" s="19"/>
      <c r="R26" s="19">
        <v>539.70000000000005</v>
      </c>
      <c r="S26" s="19">
        <v>10.3</v>
      </c>
      <c r="T26" s="19"/>
      <c r="U26" s="19"/>
      <c r="V26" s="19"/>
      <c r="W26" s="19"/>
      <c r="X26" s="19">
        <v>167.1</v>
      </c>
      <c r="Y26" s="19">
        <v>2.9</v>
      </c>
      <c r="Z26" s="19">
        <v>3.3</v>
      </c>
      <c r="AA26" s="19">
        <v>0</v>
      </c>
      <c r="AB26" s="19">
        <v>6.9</v>
      </c>
      <c r="AC26" s="19">
        <v>14.8</v>
      </c>
      <c r="AD26" s="19">
        <v>94.9</v>
      </c>
      <c r="AE26" s="19"/>
      <c r="AF26" s="19"/>
      <c r="AG26" s="19"/>
      <c r="AH26" s="19"/>
      <c r="AI26" s="19">
        <v>110.7</v>
      </c>
      <c r="AJ26" s="19">
        <v>211.3</v>
      </c>
      <c r="AK26" s="19"/>
      <c r="AL26" s="19"/>
      <c r="AM26" s="19"/>
      <c r="AN26" s="19">
        <v>6.5</v>
      </c>
      <c r="AO26" s="19">
        <v>459</v>
      </c>
      <c r="AP26" s="19">
        <v>80.599999999999994</v>
      </c>
      <c r="AQ26" s="19">
        <v>131.5</v>
      </c>
      <c r="AR26" s="19">
        <v>37.9</v>
      </c>
      <c r="AS26" s="19">
        <v>18.399999999999999</v>
      </c>
      <c r="AT26" s="19">
        <v>18.899999999999999</v>
      </c>
      <c r="AU26" s="19">
        <v>90.7</v>
      </c>
      <c r="AV26" s="19">
        <v>170.8</v>
      </c>
      <c r="AW26" s="19">
        <v>171</v>
      </c>
      <c r="AX26" s="19">
        <v>177.4</v>
      </c>
      <c r="AY26" s="19">
        <v>106.5</v>
      </c>
      <c r="AZ26" s="19">
        <v>36.299999999999997</v>
      </c>
      <c r="BA26" s="19">
        <v>0</v>
      </c>
      <c r="BB26" s="19">
        <v>2.1</v>
      </c>
      <c r="BC26" s="19">
        <v>28</v>
      </c>
      <c r="BD26" s="19">
        <v>160.30000000000001</v>
      </c>
      <c r="BE26" s="19"/>
      <c r="BF26" s="19"/>
      <c r="BG26" s="19">
        <v>81.2</v>
      </c>
      <c r="BH26" s="19"/>
      <c r="BI26" s="19"/>
      <c r="BJ26" s="19">
        <v>44.5</v>
      </c>
      <c r="BK26" s="19"/>
      <c r="BL26" s="19"/>
      <c r="BM26" s="19"/>
      <c r="BN26" s="19">
        <v>127.8</v>
      </c>
      <c r="BO26" s="19">
        <v>158.1</v>
      </c>
      <c r="BP26" s="19">
        <v>158.1</v>
      </c>
      <c r="BQ26" s="19">
        <v>158.19999999999999</v>
      </c>
      <c r="BR26" s="19">
        <v>247.9</v>
      </c>
      <c r="BS26" s="19">
        <v>13.8</v>
      </c>
      <c r="BT26" s="19">
        <v>0</v>
      </c>
      <c r="BU26" s="19"/>
      <c r="BV26" s="19"/>
      <c r="BW26" s="19"/>
      <c r="BX26" s="19"/>
      <c r="BY26" s="19"/>
      <c r="BZ26" s="19"/>
      <c r="CA26" s="19">
        <v>0</v>
      </c>
      <c r="CB26" s="19">
        <v>143.4</v>
      </c>
      <c r="CC26" s="19">
        <v>117.6</v>
      </c>
      <c r="CD26" s="19">
        <v>65.7</v>
      </c>
      <c r="CE26" s="19">
        <v>65.5</v>
      </c>
      <c r="CF26" s="19">
        <v>0</v>
      </c>
      <c r="CG26" s="19"/>
      <c r="CH26" s="19"/>
      <c r="CI26" s="19"/>
      <c r="CJ26" s="19">
        <v>139.9</v>
      </c>
      <c r="CK26" s="19">
        <v>140.80000000000001</v>
      </c>
      <c r="CL26" s="19">
        <v>146.1</v>
      </c>
      <c r="CM26" s="19"/>
      <c r="CN26" s="19"/>
      <c r="CO26" s="19"/>
      <c r="CP26" s="19"/>
      <c r="CQ26" s="19"/>
      <c r="CR26" s="19">
        <v>0</v>
      </c>
      <c r="CS26" s="19"/>
      <c r="CT26" s="19">
        <v>2.6</v>
      </c>
      <c r="CU26" s="19">
        <v>2.2000000000000002</v>
      </c>
      <c r="CV26" s="19">
        <v>20</v>
      </c>
      <c r="CW26" s="19">
        <v>0.2</v>
      </c>
      <c r="CX26" s="19">
        <v>12.6</v>
      </c>
      <c r="CY26" s="19">
        <v>28.9</v>
      </c>
      <c r="CZ26" s="19">
        <v>6.4</v>
      </c>
      <c r="DA26" s="19">
        <v>0</v>
      </c>
      <c r="DB26" s="19">
        <v>20.100000000000001</v>
      </c>
      <c r="DC26" s="19">
        <v>9.9</v>
      </c>
      <c r="DD26" s="19">
        <v>5.5</v>
      </c>
      <c r="DE26" s="19">
        <v>72.8</v>
      </c>
      <c r="DF26" s="19">
        <v>2.2000000000000002</v>
      </c>
      <c r="DG26" s="19">
        <v>1.8</v>
      </c>
      <c r="DH26" s="19">
        <v>4.9000000000000004</v>
      </c>
      <c r="DI26" s="19">
        <v>20</v>
      </c>
      <c r="DJ26" s="19">
        <v>20</v>
      </c>
      <c r="DK26" s="19">
        <v>18.8</v>
      </c>
      <c r="DL26" s="19">
        <v>3.4</v>
      </c>
      <c r="DM26" s="19">
        <v>18.600000000000001</v>
      </c>
      <c r="DN26" s="19">
        <v>5.2850000000000001</v>
      </c>
      <c r="DO26" s="19">
        <v>5.9589999999999996</v>
      </c>
      <c r="DP26" s="19">
        <v>1.7</v>
      </c>
      <c r="DQ26" s="19">
        <v>7</v>
      </c>
      <c r="DR26" s="19">
        <v>13.7</v>
      </c>
      <c r="DS26" s="19">
        <v>2.9</v>
      </c>
      <c r="DT26" s="19">
        <v>20.2</v>
      </c>
      <c r="DU26" s="19">
        <v>3</v>
      </c>
      <c r="DV26" s="19">
        <v>0</v>
      </c>
      <c r="DW26" s="19">
        <v>0.1</v>
      </c>
      <c r="DX26" s="19">
        <v>19.8</v>
      </c>
      <c r="DY26" s="19">
        <v>13.1</v>
      </c>
      <c r="DZ26" s="19">
        <v>20.3</v>
      </c>
      <c r="EA26" s="19">
        <v>20.2</v>
      </c>
      <c r="EB26" s="19">
        <v>20</v>
      </c>
      <c r="EC26" s="19">
        <v>6.1</v>
      </c>
      <c r="ED26" s="19">
        <v>2.1</v>
      </c>
      <c r="EE26" s="19">
        <v>10.3</v>
      </c>
      <c r="EF26" s="19">
        <v>0</v>
      </c>
      <c r="EG26" s="19">
        <v>0</v>
      </c>
      <c r="EH26" s="19">
        <v>0</v>
      </c>
      <c r="EI26" s="19">
        <v>0</v>
      </c>
      <c r="EJ26" s="19">
        <v>11</v>
      </c>
      <c r="EK26" s="19">
        <v>20.9</v>
      </c>
      <c r="EL26" s="19">
        <v>5.2</v>
      </c>
      <c r="EM26" s="19">
        <v>4.5</v>
      </c>
      <c r="EN26" s="19">
        <v>20.399999999999999</v>
      </c>
      <c r="EO26" s="19">
        <v>20.399999999999999</v>
      </c>
      <c r="EP26" s="19">
        <v>20.100000000000001</v>
      </c>
      <c r="EQ26" s="19">
        <v>4</v>
      </c>
      <c r="ER26" s="19">
        <v>95.9</v>
      </c>
      <c r="ES26" s="19">
        <v>4.8</v>
      </c>
      <c r="ET26" s="19">
        <v>32.5</v>
      </c>
      <c r="EU26" s="19">
        <v>0</v>
      </c>
      <c r="EV26" s="19">
        <v>0</v>
      </c>
      <c r="EW26" s="19">
        <v>0</v>
      </c>
      <c r="EX26" s="19">
        <v>26.4</v>
      </c>
      <c r="EY26" s="19">
        <v>4.2</v>
      </c>
      <c r="EZ26" s="19">
        <v>0</v>
      </c>
      <c r="FA26" s="19">
        <v>2.4</v>
      </c>
      <c r="FB26" s="19">
        <v>1</v>
      </c>
      <c r="FC26" s="19">
        <v>4.8</v>
      </c>
      <c r="FD26" s="19">
        <v>8.8000000000000007</v>
      </c>
      <c r="FE26" s="19">
        <v>20</v>
      </c>
      <c r="FF26" s="19">
        <v>8.1999999999999993</v>
      </c>
      <c r="FG26" s="19">
        <v>27</v>
      </c>
      <c r="FH26" s="19">
        <v>33.799999999999997</v>
      </c>
      <c r="FI26" s="19">
        <v>13.3</v>
      </c>
      <c r="FJ26" s="19">
        <v>16.3</v>
      </c>
      <c r="FK26" s="19">
        <v>8.3000000000000007</v>
      </c>
      <c r="FL26" s="19">
        <v>11.08</v>
      </c>
      <c r="FM26" s="19">
        <v>20.100000000000001</v>
      </c>
      <c r="FN26" s="19">
        <v>7195.1840000000002</v>
      </c>
      <c r="FO26" s="15"/>
      <c r="FP26" s="19">
        <v>24.443819999999999</v>
      </c>
      <c r="FQ26" s="19">
        <v>8.0310000000000006</v>
      </c>
      <c r="FR26" s="19">
        <v>9.5850000000000009</v>
      </c>
      <c r="FS26" s="19">
        <v>13.2</v>
      </c>
      <c r="FT26" s="19">
        <v>25.98471</v>
      </c>
      <c r="FU26" s="19">
        <v>18.943079999999998</v>
      </c>
      <c r="FV26" s="19">
        <v>11.5</v>
      </c>
      <c r="FW26" s="19">
        <v>15.9</v>
      </c>
      <c r="FX26" s="19">
        <v>127.58761</v>
      </c>
    </row>
    <row r="27" spans="1:180" ht="24" customHeight="1" x14ac:dyDescent="0.3">
      <c r="A27" s="13" t="s">
        <v>109</v>
      </c>
      <c r="B27" s="13" t="s">
        <v>859</v>
      </c>
      <c r="C27" s="14">
        <v>204.1</v>
      </c>
      <c r="D27" s="14">
        <v>597.71</v>
      </c>
      <c r="E27" s="14">
        <v>206.08</v>
      </c>
      <c r="F27" s="14"/>
      <c r="G27" s="14"/>
      <c r="H27" s="14">
        <v>90</v>
      </c>
      <c r="I27" s="14">
        <v>183.8</v>
      </c>
      <c r="J27" s="14"/>
      <c r="K27" s="14"/>
      <c r="L27" s="14">
        <v>0</v>
      </c>
      <c r="M27" s="14">
        <v>203.4</v>
      </c>
      <c r="N27" s="14">
        <v>201.3</v>
      </c>
      <c r="O27" s="14"/>
      <c r="P27" s="14">
        <v>161.5</v>
      </c>
      <c r="Q27" s="14"/>
      <c r="R27" s="14">
        <v>545.20000000000005</v>
      </c>
      <c r="S27" s="14">
        <v>10.3</v>
      </c>
      <c r="T27" s="14"/>
      <c r="U27" s="14"/>
      <c r="V27" s="14"/>
      <c r="W27" s="14"/>
      <c r="X27" s="14">
        <v>166.8</v>
      </c>
      <c r="Y27" s="14">
        <v>2.9</v>
      </c>
      <c r="Z27" s="14">
        <v>3.3</v>
      </c>
      <c r="AA27" s="14">
        <v>0</v>
      </c>
      <c r="AB27" s="14">
        <v>6.9</v>
      </c>
      <c r="AC27" s="14">
        <v>14.8</v>
      </c>
      <c r="AD27" s="14">
        <v>95.2</v>
      </c>
      <c r="AE27" s="14"/>
      <c r="AF27" s="14"/>
      <c r="AG27" s="14"/>
      <c r="AH27" s="14"/>
      <c r="AI27" s="14">
        <v>110.7</v>
      </c>
      <c r="AJ27" s="14">
        <v>204.5</v>
      </c>
      <c r="AK27" s="14"/>
      <c r="AL27" s="14"/>
      <c r="AM27" s="14"/>
      <c r="AN27" s="14">
        <v>6.5</v>
      </c>
      <c r="AO27" s="14">
        <v>455.2</v>
      </c>
      <c r="AP27" s="14">
        <v>80.5</v>
      </c>
      <c r="AQ27" s="14">
        <v>134.9</v>
      </c>
      <c r="AR27" s="14">
        <v>36.799999999999997</v>
      </c>
      <c r="AS27" s="14">
        <v>18.399999999999999</v>
      </c>
      <c r="AT27" s="14">
        <v>18.899999999999999</v>
      </c>
      <c r="AU27" s="14">
        <v>92.8</v>
      </c>
      <c r="AV27" s="14">
        <v>180.8</v>
      </c>
      <c r="AW27" s="14">
        <v>180.7</v>
      </c>
      <c r="AX27" s="14">
        <v>183.2</v>
      </c>
      <c r="AY27" s="14">
        <v>108.9</v>
      </c>
      <c r="AZ27" s="14">
        <v>37.4</v>
      </c>
      <c r="BA27" s="14">
        <v>22.5</v>
      </c>
      <c r="BB27" s="14">
        <v>2.1</v>
      </c>
      <c r="BC27" s="14">
        <v>33.299999999999997</v>
      </c>
      <c r="BD27" s="14">
        <v>161.19999999999999</v>
      </c>
      <c r="BE27" s="14"/>
      <c r="BF27" s="14"/>
      <c r="BG27" s="14">
        <v>82</v>
      </c>
      <c r="BH27" s="14"/>
      <c r="BI27" s="14"/>
      <c r="BJ27" s="14">
        <v>44.6</v>
      </c>
      <c r="BK27" s="14"/>
      <c r="BL27" s="14"/>
      <c r="BM27" s="14"/>
      <c r="BN27" s="14">
        <v>128.19999999999999</v>
      </c>
      <c r="BO27" s="14">
        <v>165.1</v>
      </c>
      <c r="BP27" s="14">
        <v>164.6</v>
      </c>
      <c r="BQ27" s="14">
        <v>165.8</v>
      </c>
      <c r="BR27" s="14">
        <v>248.8</v>
      </c>
      <c r="BS27" s="14">
        <v>13.2</v>
      </c>
      <c r="BT27" s="14">
        <v>0</v>
      </c>
      <c r="BU27" s="14"/>
      <c r="BV27" s="14"/>
      <c r="BW27" s="14"/>
      <c r="BX27" s="14"/>
      <c r="BY27" s="14"/>
      <c r="BZ27" s="14"/>
      <c r="CA27" s="14">
        <v>0</v>
      </c>
      <c r="CB27" s="14">
        <v>160.19999999999999</v>
      </c>
      <c r="CC27" s="14">
        <v>123.4</v>
      </c>
      <c r="CD27" s="14">
        <v>66.400000000000006</v>
      </c>
      <c r="CE27" s="14">
        <v>65.7</v>
      </c>
      <c r="CF27" s="14">
        <v>15.3</v>
      </c>
      <c r="CG27" s="14"/>
      <c r="CH27" s="14"/>
      <c r="CI27" s="14"/>
      <c r="CJ27" s="14">
        <v>140</v>
      </c>
      <c r="CK27" s="14">
        <v>140.80000000000001</v>
      </c>
      <c r="CL27" s="14">
        <v>146.69999999999999</v>
      </c>
      <c r="CM27" s="14"/>
      <c r="CN27" s="14"/>
      <c r="CO27" s="14"/>
      <c r="CP27" s="14"/>
      <c r="CQ27" s="14"/>
      <c r="CR27" s="14">
        <v>0</v>
      </c>
      <c r="CS27" s="14"/>
      <c r="CT27" s="14">
        <v>0</v>
      </c>
      <c r="CU27" s="14">
        <v>2.1</v>
      </c>
      <c r="CV27" s="14">
        <v>20</v>
      </c>
      <c r="CW27" s="14">
        <v>0.3</v>
      </c>
      <c r="CX27" s="14">
        <v>13.6</v>
      </c>
      <c r="CY27" s="14">
        <v>35.4</v>
      </c>
      <c r="CZ27" s="14">
        <v>7.6</v>
      </c>
      <c r="DA27" s="14">
        <v>0.1</v>
      </c>
      <c r="DB27" s="14">
        <v>20.3</v>
      </c>
      <c r="DC27" s="14">
        <v>9.9</v>
      </c>
      <c r="DD27" s="14">
        <v>5.5</v>
      </c>
      <c r="DE27" s="14">
        <v>89.4</v>
      </c>
      <c r="DF27" s="14">
        <v>2.2000000000000002</v>
      </c>
      <c r="DG27" s="14">
        <v>1.8</v>
      </c>
      <c r="DH27" s="14">
        <v>4.9000000000000004</v>
      </c>
      <c r="DI27" s="14">
        <v>20.3</v>
      </c>
      <c r="DJ27" s="14">
        <v>20</v>
      </c>
      <c r="DK27" s="14">
        <v>18.8</v>
      </c>
      <c r="DL27" s="14">
        <v>3.4</v>
      </c>
      <c r="DM27" s="14">
        <v>18.600000000000001</v>
      </c>
      <c r="DN27" s="14">
        <v>8.4079999999999995</v>
      </c>
      <c r="DO27" s="14">
        <v>12.065</v>
      </c>
      <c r="DP27" s="14">
        <v>2.1</v>
      </c>
      <c r="DQ27" s="14">
        <v>7.3</v>
      </c>
      <c r="DR27" s="14">
        <v>17.899999999999999</v>
      </c>
      <c r="DS27" s="14">
        <v>2.5</v>
      </c>
      <c r="DT27" s="14">
        <v>20.2</v>
      </c>
      <c r="DU27" s="14">
        <v>3</v>
      </c>
      <c r="DV27" s="14">
        <v>0</v>
      </c>
      <c r="DW27" s="14">
        <v>0.1</v>
      </c>
      <c r="DX27" s="14">
        <v>19.8</v>
      </c>
      <c r="DY27" s="14">
        <v>13.1</v>
      </c>
      <c r="DZ27" s="14">
        <v>20.2</v>
      </c>
      <c r="EA27" s="14">
        <v>20.2</v>
      </c>
      <c r="EB27" s="14">
        <v>20</v>
      </c>
      <c r="EC27" s="14">
        <v>5.7</v>
      </c>
      <c r="ED27" s="14">
        <v>5.6</v>
      </c>
      <c r="EE27" s="14">
        <v>17.899999999999999</v>
      </c>
      <c r="EF27" s="14">
        <v>0</v>
      </c>
      <c r="EG27" s="14">
        <v>0</v>
      </c>
      <c r="EH27" s="14">
        <v>0</v>
      </c>
      <c r="EI27" s="14">
        <v>0</v>
      </c>
      <c r="EJ27" s="14">
        <v>16.5</v>
      </c>
      <c r="EK27" s="14">
        <v>20.9</v>
      </c>
      <c r="EL27" s="14">
        <v>5.0999999999999996</v>
      </c>
      <c r="EM27" s="14">
        <v>4.5</v>
      </c>
      <c r="EN27" s="14">
        <v>20.399999999999999</v>
      </c>
      <c r="EO27" s="14">
        <v>20.399999999999999</v>
      </c>
      <c r="EP27" s="14">
        <v>20.100000000000001</v>
      </c>
      <c r="EQ27" s="14">
        <v>5.5</v>
      </c>
      <c r="ER27" s="14">
        <v>133.1</v>
      </c>
      <c r="ES27" s="14">
        <v>6.5</v>
      </c>
      <c r="ET27" s="14">
        <v>47.9</v>
      </c>
      <c r="EU27" s="14">
        <v>0</v>
      </c>
      <c r="EV27" s="14">
        <v>0</v>
      </c>
      <c r="EW27" s="14">
        <v>0</v>
      </c>
      <c r="EX27" s="14">
        <v>37.6</v>
      </c>
      <c r="EY27" s="14">
        <v>4.0999999999999996</v>
      </c>
      <c r="EZ27" s="14">
        <v>0</v>
      </c>
      <c r="FA27" s="14">
        <v>2.4</v>
      </c>
      <c r="FB27" s="14">
        <v>1</v>
      </c>
      <c r="FC27" s="14">
        <v>5.7</v>
      </c>
      <c r="FD27" s="14">
        <v>8.6999999999999993</v>
      </c>
      <c r="FE27" s="14">
        <v>20.100000000000001</v>
      </c>
      <c r="FF27" s="14">
        <v>8.1999999999999993</v>
      </c>
      <c r="FG27" s="14">
        <v>27.3</v>
      </c>
      <c r="FH27" s="14">
        <v>33.9</v>
      </c>
      <c r="FI27" s="14">
        <v>13.4</v>
      </c>
      <c r="FJ27" s="14">
        <v>17.100000000000001</v>
      </c>
      <c r="FK27" s="14">
        <v>6.4</v>
      </c>
      <c r="FL27" s="14">
        <v>10.84</v>
      </c>
      <c r="FM27" s="14">
        <v>19.899999999999999</v>
      </c>
      <c r="FN27" s="14">
        <v>7641.2030000000004</v>
      </c>
      <c r="FO27" s="15"/>
      <c r="FP27" s="14">
        <v>24.436969999999999</v>
      </c>
      <c r="FQ27" s="14">
        <v>7.9779999999999998</v>
      </c>
      <c r="FR27" s="14">
        <v>11.061999999999999</v>
      </c>
      <c r="FS27" s="14">
        <v>13.2</v>
      </c>
      <c r="FT27" s="14">
        <v>25.822340000000001</v>
      </c>
      <c r="FU27" s="14">
        <v>18.942990000000002</v>
      </c>
      <c r="FV27" s="14">
        <v>11.4</v>
      </c>
      <c r="FW27" s="14">
        <v>15.8</v>
      </c>
      <c r="FX27" s="14">
        <v>128.64230000000001</v>
      </c>
    </row>
    <row r="28" spans="1:180" ht="24" customHeight="1" x14ac:dyDescent="0.3">
      <c r="A28" s="16" t="s">
        <v>109</v>
      </c>
      <c r="B28" s="16" t="s">
        <v>860</v>
      </c>
      <c r="C28" s="17">
        <v>202.1</v>
      </c>
      <c r="D28" s="17">
        <v>598.29</v>
      </c>
      <c r="E28" s="17">
        <v>207.32</v>
      </c>
      <c r="F28" s="17"/>
      <c r="G28" s="17"/>
      <c r="H28" s="17">
        <v>90.1</v>
      </c>
      <c r="I28" s="17">
        <v>210.6</v>
      </c>
      <c r="J28" s="17"/>
      <c r="K28" s="17"/>
      <c r="L28" s="17">
        <v>36.1</v>
      </c>
      <c r="M28" s="17">
        <v>201.3</v>
      </c>
      <c r="N28" s="17">
        <v>199.8</v>
      </c>
      <c r="O28" s="17"/>
      <c r="P28" s="17">
        <v>151</v>
      </c>
      <c r="Q28" s="17"/>
      <c r="R28" s="17">
        <v>539.9</v>
      </c>
      <c r="S28" s="17">
        <v>10.3</v>
      </c>
      <c r="T28" s="17"/>
      <c r="U28" s="17"/>
      <c r="V28" s="17"/>
      <c r="W28" s="17"/>
      <c r="X28" s="17">
        <v>165.7</v>
      </c>
      <c r="Y28" s="17">
        <v>4.4000000000000004</v>
      </c>
      <c r="Z28" s="17">
        <v>3.3</v>
      </c>
      <c r="AA28" s="17">
        <v>4.0999999999999996</v>
      </c>
      <c r="AB28" s="17">
        <v>6.9</v>
      </c>
      <c r="AC28" s="17">
        <v>14.8</v>
      </c>
      <c r="AD28" s="17">
        <v>95.1</v>
      </c>
      <c r="AE28" s="17"/>
      <c r="AF28" s="17"/>
      <c r="AG28" s="17"/>
      <c r="AH28" s="17"/>
      <c r="AI28" s="17">
        <v>110.8</v>
      </c>
      <c r="AJ28" s="17">
        <v>199.3</v>
      </c>
      <c r="AK28" s="17"/>
      <c r="AL28" s="17"/>
      <c r="AM28" s="17"/>
      <c r="AN28" s="17">
        <v>6.5</v>
      </c>
      <c r="AO28" s="17">
        <v>451.9</v>
      </c>
      <c r="AP28" s="17">
        <v>80.3</v>
      </c>
      <c r="AQ28" s="17">
        <v>125.2</v>
      </c>
      <c r="AR28" s="17">
        <v>38.700000000000003</v>
      </c>
      <c r="AS28" s="17">
        <v>18.399999999999999</v>
      </c>
      <c r="AT28" s="17">
        <v>18.899999999999999</v>
      </c>
      <c r="AU28" s="17">
        <v>81</v>
      </c>
      <c r="AV28" s="17">
        <v>180.7</v>
      </c>
      <c r="AW28" s="17">
        <v>181.2</v>
      </c>
      <c r="AX28" s="17">
        <v>184.1</v>
      </c>
      <c r="AY28" s="17">
        <v>107.8</v>
      </c>
      <c r="AZ28" s="17">
        <v>33.9</v>
      </c>
      <c r="BA28" s="17">
        <v>45.7</v>
      </c>
      <c r="BB28" s="17">
        <v>2.1</v>
      </c>
      <c r="BC28" s="17">
        <v>32.6</v>
      </c>
      <c r="BD28" s="17">
        <v>162.69999999999999</v>
      </c>
      <c r="BE28" s="17"/>
      <c r="BF28" s="17"/>
      <c r="BG28" s="17">
        <v>53.6</v>
      </c>
      <c r="BH28" s="17"/>
      <c r="BI28" s="17"/>
      <c r="BJ28" s="17">
        <v>44.2</v>
      </c>
      <c r="BK28" s="17"/>
      <c r="BL28" s="17"/>
      <c r="BM28" s="17"/>
      <c r="BN28" s="17">
        <v>128.19999999999999</v>
      </c>
      <c r="BO28" s="17">
        <v>143.19999999999999</v>
      </c>
      <c r="BP28" s="17">
        <v>143.1</v>
      </c>
      <c r="BQ28" s="17">
        <v>144</v>
      </c>
      <c r="BR28" s="17">
        <v>234.2</v>
      </c>
      <c r="BS28" s="17">
        <v>13.4</v>
      </c>
      <c r="BT28" s="17">
        <v>0</v>
      </c>
      <c r="BU28" s="17"/>
      <c r="BV28" s="17"/>
      <c r="BW28" s="17"/>
      <c r="BX28" s="17"/>
      <c r="BY28" s="17"/>
      <c r="BZ28" s="17"/>
      <c r="CA28" s="17">
        <v>0</v>
      </c>
      <c r="CB28" s="17">
        <v>109.5</v>
      </c>
      <c r="CC28" s="17">
        <v>84.6</v>
      </c>
      <c r="CD28" s="17">
        <v>66.7</v>
      </c>
      <c r="CE28" s="17">
        <v>65.2</v>
      </c>
      <c r="CF28" s="17">
        <v>15.4</v>
      </c>
      <c r="CG28" s="17"/>
      <c r="CH28" s="17"/>
      <c r="CI28" s="17"/>
      <c r="CJ28" s="17">
        <v>140.5</v>
      </c>
      <c r="CK28" s="17">
        <v>141.1</v>
      </c>
      <c r="CL28" s="17">
        <v>147.1</v>
      </c>
      <c r="CM28" s="17"/>
      <c r="CN28" s="17"/>
      <c r="CO28" s="17"/>
      <c r="CP28" s="17"/>
      <c r="CQ28" s="17"/>
      <c r="CR28" s="17">
        <v>0</v>
      </c>
      <c r="CS28" s="17"/>
      <c r="CT28" s="17">
        <v>0</v>
      </c>
      <c r="CU28" s="17">
        <v>2.2000000000000002</v>
      </c>
      <c r="CV28" s="17">
        <v>20</v>
      </c>
      <c r="CW28" s="17">
        <v>0.4</v>
      </c>
      <c r="CX28" s="17">
        <v>11.3</v>
      </c>
      <c r="CY28" s="17">
        <v>62</v>
      </c>
      <c r="CZ28" s="17">
        <v>7.6</v>
      </c>
      <c r="DA28" s="17">
        <v>0.1</v>
      </c>
      <c r="DB28" s="17">
        <v>20.2</v>
      </c>
      <c r="DC28" s="17">
        <v>10</v>
      </c>
      <c r="DD28" s="17">
        <v>5.4</v>
      </c>
      <c r="DE28" s="17">
        <v>159.1</v>
      </c>
      <c r="DF28" s="17">
        <v>2.2000000000000002</v>
      </c>
      <c r="DG28" s="17">
        <v>1.8</v>
      </c>
      <c r="DH28" s="17">
        <v>5</v>
      </c>
      <c r="DI28" s="17">
        <v>20.3</v>
      </c>
      <c r="DJ28" s="17">
        <v>20</v>
      </c>
      <c r="DK28" s="17">
        <v>18.8</v>
      </c>
      <c r="DL28" s="17">
        <v>3.4</v>
      </c>
      <c r="DM28" s="17">
        <v>18.600000000000001</v>
      </c>
      <c r="DN28" s="17">
        <v>13.255000000000001</v>
      </c>
      <c r="DO28" s="17">
        <v>18.849</v>
      </c>
      <c r="DP28" s="17">
        <v>2.2999999999999998</v>
      </c>
      <c r="DQ28" s="17">
        <v>6.4</v>
      </c>
      <c r="DR28" s="17">
        <v>19</v>
      </c>
      <c r="DS28" s="17">
        <v>3.1</v>
      </c>
      <c r="DT28" s="17">
        <v>20.2</v>
      </c>
      <c r="DU28" s="17">
        <v>3</v>
      </c>
      <c r="DV28" s="17">
        <v>0</v>
      </c>
      <c r="DW28" s="17">
        <v>0.2</v>
      </c>
      <c r="DX28" s="17">
        <v>19.8</v>
      </c>
      <c r="DY28" s="17">
        <v>13.1</v>
      </c>
      <c r="DZ28" s="17">
        <v>20.2</v>
      </c>
      <c r="EA28" s="17">
        <v>20.2</v>
      </c>
      <c r="EB28" s="17">
        <v>20</v>
      </c>
      <c r="EC28" s="17">
        <v>4.0999999999999996</v>
      </c>
      <c r="ED28" s="17">
        <v>8.8000000000000007</v>
      </c>
      <c r="EE28" s="17">
        <v>24.8</v>
      </c>
      <c r="EF28" s="17">
        <v>0</v>
      </c>
      <c r="EG28" s="17">
        <v>0</v>
      </c>
      <c r="EH28" s="17">
        <v>0</v>
      </c>
      <c r="EI28" s="17">
        <v>0</v>
      </c>
      <c r="EJ28" s="17">
        <v>26.6</v>
      </c>
      <c r="EK28" s="17">
        <v>20.9</v>
      </c>
      <c r="EL28" s="17">
        <v>5</v>
      </c>
      <c r="EM28" s="17">
        <v>4.5</v>
      </c>
      <c r="EN28" s="17">
        <v>20.399999999999999</v>
      </c>
      <c r="EO28" s="17">
        <v>20.399999999999999</v>
      </c>
      <c r="EP28" s="17">
        <v>20.100000000000001</v>
      </c>
      <c r="EQ28" s="17">
        <v>6.9</v>
      </c>
      <c r="ER28" s="17">
        <v>226</v>
      </c>
      <c r="ES28" s="17">
        <v>8.8000000000000007</v>
      </c>
      <c r="ET28" s="17">
        <v>74</v>
      </c>
      <c r="EU28" s="17">
        <v>0</v>
      </c>
      <c r="EV28" s="17">
        <v>0</v>
      </c>
      <c r="EW28" s="17">
        <v>0</v>
      </c>
      <c r="EX28" s="17">
        <v>55.2</v>
      </c>
      <c r="EY28" s="17">
        <v>4.0999999999999996</v>
      </c>
      <c r="EZ28" s="17">
        <v>0</v>
      </c>
      <c r="FA28" s="17">
        <v>2.4</v>
      </c>
      <c r="FB28" s="17">
        <v>1</v>
      </c>
      <c r="FC28" s="17">
        <v>7.9</v>
      </c>
      <c r="FD28" s="17">
        <v>8.8000000000000007</v>
      </c>
      <c r="FE28" s="17">
        <v>20</v>
      </c>
      <c r="FF28" s="17">
        <v>8</v>
      </c>
      <c r="FG28" s="17">
        <v>27.1</v>
      </c>
      <c r="FH28" s="17">
        <v>33.9</v>
      </c>
      <c r="FI28" s="17">
        <v>13.4</v>
      </c>
      <c r="FJ28" s="17">
        <v>17.5</v>
      </c>
      <c r="FK28" s="17">
        <v>8.9</v>
      </c>
      <c r="FL28" s="17">
        <v>11.06</v>
      </c>
      <c r="FM28" s="17">
        <v>18.8</v>
      </c>
      <c r="FN28" s="17">
        <v>7754.2740000000003</v>
      </c>
      <c r="FO28" s="15"/>
      <c r="FP28" s="17">
        <v>24.436140000000002</v>
      </c>
      <c r="FQ28" s="17">
        <v>8.016</v>
      </c>
      <c r="FR28" s="17">
        <v>11.456</v>
      </c>
      <c r="FS28" s="17">
        <v>13.2</v>
      </c>
      <c r="FT28" s="17">
        <v>25.563140000000001</v>
      </c>
      <c r="FU28" s="17">
        <v>18.94323</v>
      </c>
      <c r="FV28" s="17">
        <v>11.4</v>
      </c>
      <c r="FW28" s="17">
        <v>15.9</v>
      </c>
      <c r="FX28" s="17">
        <v>128.91451000000001</v>
      </c>
    </row>
    <row r="29" spans="1:180" ht="24" customHeight="1" x14ac:dyDescent="0.3">
      <c r="A29" s="16" t="s">
        <v>109</v>
      </c>
      <c r="B29" s="16" t="s">
        <v>861</v>
      </c>
      <c r="C29" s="17">
        <v>204</v>
      </c>
      <c r="D29" s="17">
        <v>604.46</v>
      </c>
      <c r="E29" s="17">
        <v>206.66</v>
      </c>
      <c r="F29" s="17"/>
      <c r="G29" s="17"/>
      <c r="H29" s="17">
        <v>90</v>
      </c>
      <c r="I29" s="17">
        <v>245.5</v>
      </c>
      <c r="J29" s="17"/>
      <c r="K29" s="17"/>
      <c r="L29" s="17">
        <v>106</v>
      </c>
      <c r="M29" s="17">
        <v>104.2</v>
      </c>
      <c r="N29" s="17">
        <v>131.80000000000001</v>
      </c>
      <c r="O29" s="17"/>
      <c r="P29" s="17">
        <v>84.9</v>
      </c>
      <c r="Q29" s="17"/>
      <c r="R29" s="17">
        <v>555.29999999999995</v>
      </c>
      <c r="S29" s="17">
        <v>10.199999999999999</v>
      </c>
      <c r="T29" s="17"/>
      <c r="U29" s="17"/>
      <c r="V29" s="17"/>
      <c r="W29" s="17"/>
      <c r="X29" s="17">
        <v>166.3</v>
      </c>
      <c r="Y29" s="17">
        <v>19.399999999999999</v>
      </c>
      <c r="Z29" s="17">
        <v>3.4</v>
      </c>
      <c r="AA29" s="17">
        <v>4</v>
      </c>
      <c r="AB29" s="17">
        <v>6.9</v>
      </c>
      <c r="AC29" s="17">
        <v>14.8</v>
      </c>
      <c r="AD29" s="17">
        <v>96.2</v>
      </c>
      <c r="AE29" s="17"/>
      <c r="AF29" s="17"/>
      <c r="AG29" s="17"/>
      <c r="AH29" s="17"/>
      <c r="AI29" s="17">
        <v>110.9</v>
      </c>
      <c r="AJ29" s="17">
        <v>199.3</v>
      </c>
      <c r="AK29" s="17"/>
      <c r="AL29" s="17"/>
      <c r="AM29" s="17"/>
      <c r="AN29" s="17">
        <v>6.5</v>
      </c>
      <c r="AO29" s="17">
        <v>456.3</v>
      </c>
      <c r="AP29" s="17">
        <v>80.3</v>
      </c>
      <c r="AQ29" s="17">
        <v>135.69999999999999</v>
      </c>
      <c r="AR29" s="17">
        <v>38.799999999999997</v>
      </c>
      <c r="AS29" s="17">
        <v>18.399999999999999</v>
      </c>
      <c r="AT29" s="17">
        <v>18.899999999999999</v>
      </c>
      <c r="AU29" s="17">
        <v>90.6</v>
      </c>
      <c r="AV29" s="17">
        <v>175.1</v>
      </c>
      <c r="AW29" s="17">
        <v>175.6</v>
      </c>
      <c r="AX29" s="17">
        <v>180.1</v>
      </c>
      <c r="AY29" s="17">
        <v>108.9</v>
      </c>
      <c r="AZ29" s="17">
        <v>39</v>
      </c>
      <c r="BA29" s="17">
        <v>46.9</v>
      </c>
      <c r="BB29" s="17">
        <v>2.1</v>
      </c>
      <c r="BC29" s="17">
        <v>33.1</v>
      </c>
      <c r="BD29" s="17">
        <v>164.4</v>
      </c>
      <c r="BE29" s="17"/>
      <c r="BF29" s="17"/>
      <c r="BG29" s="17">
        <v>53.1</v>
      </c>
      <c r="BH29" s="17"/>
      <c r="BI29" s="17"/>
      <c r="BJ29" s="17">
        <v>44</v>
      </c>
      <c r="BK29" s="17"/>
      <c r="BL29" s="17"/>
      <c r="BM29" s="17"/>
      <c r="BN29" s="17">
        <v>128.5</v>
      </c>
      <c r="BO29" s="17">
        <v>165.4</v>
      </c>
      <c r="BP29" s="17">
        <v>164.6</v>
      </c>
      <c r="BQ29" s="17">
        <v>167</v>
      </c>
      <c r="BR29" s="17">
        <v>233.8</v>
      </c>
      <c r="BS29" s="17">
        <v>29.6</v>
      </c>
      <c r="BT29" s="17">
        <v>0</v>
      </c>
      <c r="BU29" s="17"/>
      <c r="BV29" s="17"/>
      <c r="BW29" s="17"/>
      <c r="BX29" s="17"/>
      <c r="BY29" s="17"/>
      <c r="BZ29" s="17"/>
      <c r="CA29" s="17">
        <v>0</v>
      </c>
      <c r="CB29" s="17">
        <v>177.9</v>
      </c>
      <c r="CC29" s="17">
        <v>100.4</v>
      </c>
      <c r="CD29" s="17">
        <v>66.8</v>
      </c>
      <c r="CE29" s="17">
        <v>65.099999999999994</v>
      </c>
      <c r="CF29" s="17">
        <v>26.6</v>
      </c>
      <c r="CG29" s="17"/>
      <c r="CH29" s="17"/>
      <c r="CI29" s="17"/>
      <c r="CJ29" s="17">
        <v>139.19999999999999</v>
      </c>
      <c r="CK29" s="17">
        <v>140.30000000000001</v>
      </c>
      <c r="CL29" s="17">
        <v>146.80000000000001</v>
      </c>
      <c r="CM29" s="17"/>
      <c r="CN29" s="17"/>
      <c r="CO29" s="17"/>
      <c r="CP29" s="17"/>
      <c r="CQ29" s="17"/>
      <c r="CR29" s="17">
        <v>0</v>
      </c>
      <c r="CS29" s="17"/>
      <c r="CT29" s="17">
        <v>0</v>
      </c>
      <c r="CU29" s="17">
        <v>2.2000000000000002</v>
      </c>
      <c r="CV29" s="17">
        <v>20</v>
      </c>
      <c r="CW29" s="17">
        <v>0.7</v>
      </c>
      <c r="CX29" s="17">
        <v>6.8</v>
      </c>
      <c r="CY29" s="17">
        <v>70.400000000000006</v>
      </c>
      <c r="CZ29" s="17">
        <v>7.1</v>
      </c>
      <c r="DA29" s="17">
        <v>0.3</v>
      </c>
      <c r="DB29" s="17">
        <v>20.2</v>
      </c>
      <c r="DC29" s="17">
        <v>9.9</v>
      </c>
      <c r="DD29" s="17">
        <v>5.6</v>
      </c>
      <c r="DE29" s="17">
        <v>176.4</v>
      </c>
      <c r="DF29" s="17">
        <v>2.2000000000000002</v>
      </c>
      <c r="DG29" s="17">
        <v>1.8</v>
      </c>
      <c r="DH29" s="17">
        <v>5.2</v>
      </c>
      <c r="DI29" s="17">
        <v>20.5</v>
      </c>
      <c r="DJ29" s="17">
        <v>20</v>
      </c>
      <c r="DK29" s="17">
        <v>18.8</v>
      </c>
      <c r="DL29" s="17">
        <v>3.4</v>
      </c>
      <c r="DM29" s="17">
        <v>18.600000000000001</v>
      </c>
      <c r="DN29" s="17">
        <v>13.611000000000001</v>
      </c>
      <c r="DO29" s="17">
        <v>18.513000000000002</v>
      </c>
      <c r="DP29" s="17">
        <v>0.8</v>
      </c>
      <c r="DQ29" s="17">
        <v>2.7</v>
      </c>
      <c r="DR29" s="17">
        <v>19.3</v>
      </c>
      <c r="DS29" s="17">
        <v>3.1</v>
      </c>
      <c r="DT29" s="17">
        <v>20.2</v>
      </c>
      <c r="DU29" s="17">
        <v>3</v>
      </c>
      <c r="DV29" s="17">
        <v>0</v>
      </c>
      <c r="DW29" s="17">
        <v>0.3</v>
      </c>
      <c r="DX29" s="17">
        <v>19.899999999999999</v>
      </c>
      <c r="DY29" s="17">
        <v>13.1</v>
      </c>
      <c r="DZ29" s="17">
        <v>20.3</v>
      </c>
      <c r="EA29" s="17">
        <v>20.3</v>
      </c>
      <c r="EB29" s="17">
        <v>20</v>
      </c>
      <c r="EC29" s="17">
        <v>1.9</v>
      </c>
      <c r="ED29" s="17">
        <v>8.1999999999999993</v>
      </c>
      <c r="EE29" s="17">
        <v>32.799999999999997</v>
      </c>
      <c r="EF29" s="17">
        <v>0</v>
      </c>
      <c r="EG29" s="17">
        <v>0</v>
      </c>
      <c r="EH29" s="17">
        <v>0</v>
      </c>
      <c r="EI29" s="17">
        <v>0</v>
      </c>
      <c r="EJ29" s="17">
        <v>36.299999999999997</v>
      </c>
      <c r="EK29" s="17">
        <v>20.9</v>
      </c>
      <c r="EL29" s="17">
        <v>5</v>
      </c>
      <c r="EM29" s="17">
        <v>4.8</v>
      </c>
      <c r="EN29" s="17">
        <v>20.399999999999999</v>
      </c>
      <c r="EO29" s="17">
        <v>20.399999999999999</v>
      </c>
      <c r="EP29" s="17">
        <v>20.100000000000001</v>
      </c>
      <c r="EQ29" s="17">
        <v>8.6999999999999993</v>
      </c>
      <c r="ER29" s="17">
        <v>247.2</v>
      </c>
      <c r="ES29" s="17">
        <v>9.3000000000000007</v>
      </c>
      <c r="ET29" s="17">
        <v>96.1</v>
      </c>
      <c r="EU29" s="17">
        <v>0</v>
      </c>
      <c r="EV29" s="17">
        <v>0</v>
      </c>
      <c r="EW29" s="17">
        <v>0</v>
      </c>
      <c r="EX29" s="17">
        <v>69.5</v>
      </c>
      <c r="EY29" s="17">
        <v>4.0999999999999996</v>
      </c>
      <c r="EZ29" s="17">
        <v>0</v>
      </c>
      <c r="FA29" s="17">
        <v>2.4</v>
      </c>
      <c r="FB29" s="17">
        <v>1</v>
      </c>
      <c r="FC29" s="17">
        <v>10.199999999999999</v>
      </c>
      <c r="FD29" s="17">
        <v>8.6999999999999993</v>
      </c>
      <c r="FE29" s="17">
        <v>20</v>
      </c>
      <c r="FF29" s="17">
        <v>9</v>
      </c>
      <c r="FG29" s="17">
        <v>27</v>
      </c>
      <c r="FH29" s="17">
        <v>33.799999999999997</v>
      </c>
      <c r="FI29" s="17">
        <v>13.4</v>
      </c>
      <c r="FJ29" s="17">
        <v>17.5</v>
      </c>
      <c r="FK29" s="17">
        <v>6.4</v>
      </c>
      <c r="FL29" s="17">
        <v>11.04</v>
      </c>
      <c r="FM29" s="17">
        <v>19</v>
      </c>
      <c r="FN29" s="17">
        <v>7954.384</v>
      </c>
      <c r="FO29" s="15"/>
      <c r="FP29" s="17">
        <v>24.43139</v>
      </c>
      <c r="FQ29" s="17">
        <v>8.0180000000000007</v>
      </c>
      <c r="FR29" s="17">
        <v>11.391</v>
      </c>
      <c r="FS29" s="17">
        <v>13.2</v>
      </c>
      <c r="FT29" s="17">
        <v>25.210819999999998</v>
      </c>
      <c r="FU29" s="17">
        <v>18.942820000000001</v>
      </c>
      <c r="FV29" s="17">
        <v>11.4</v>
      </c>
      <c r="FW29" s="17">
        <v>15.9</v>
      </c>
      <c r="FX29" s="17">
        <v>128.49403000000001</v>
      </c>
    </row>
    <row r="30" spans="1:180" ht="24" customHeight="1" x14ac:dyDescent="0.3">
      <c r="A30" s="16" t="s">
        <v>109</v>
      </c>
      <c r="B30" s="16" t="s">
        <v>862</v>
      </c>
      <c r="C30" s="17">
        <v>203.8</v>
      </c>
      <c r="D30" s="17">
        <v>599.38</v>
      </c>
      <c r="E30" s="17">
        <v>206.11</v>
      </c>
      <c r="F30" s="17"/>
      <c r="G30" s="17"/>
      <c r="H30" s="17">
        <v>90.5</v>
      </c>
      <c r="I30" s="17">
        <v>244.5</v>
      </c>
      <c r="J30" s="17"/>
      <c r="K30" s="17"/>
      <c r="L30" s="17">
        <v>104.5</v>
      </c>
      <c r="M30" s="17">
        <v>104.7</v>
      </c>
      <c r="N30" s="17">
        <v>159.69999999999999</v>
      </c>
      <c r="O30" s="17"/>
      <c r="P30" s="17">
        <v>86.3</v>
      </c>
      <c r="Q30" s="17"/>
      <c r="R30" s="17">
        <v>544.79999999999995</v>
      </c>
      <c r="S30" s="17">
        <v>10.199999999999999</v>
      </c>
      <c r="T30" s="17"/>
      <c r="U30" s="17"/>
      <c r="V30" s="17"/>
      <c r="W30" s="17"/>
      <c r="X30" s="17">
        <v>169.8</v>
      </c>
      <c r="Y30" s="17">
        <v>20.2</v>
      </c>
      <c r="Z30" s="17">
        <v>8.1999999999999993</v>
      </c>
      <c r="AA30" s="17">
        <v>4</v>
      </c>
      <c r="AB30" s="17">
        <v>7</v>
      </c>
      <c r="AC30" s="17">
        <v>14.6</v>
      </c>
      <c r="AD30" s="17">
        <v>95.6</v>
      </c>
      <c r="AE30" s="17"/>
      <c r="AF30" s="17"/>
      <c r="AG30" s="17"/>
      <c r="AH30" s="17"/>
      <c r="AI30" s="17">
        <v>110.7</v>
      </c>
      <c r="AJ30" s="17">
        <v>208</v>
      </c>
      <c r="AK30" s="17"/>
      <c r="AL30" s="17"/>
      <c r="AM30" s="17"/>
      <c r="AN30" s="17">
        <v>6.5</v>
      </c>
      <c r="AO30" s="17">
        <v>455.6</v>
      </c>
      <c r="AP30" s="17">
        <v>77.5</v>
      </c>
      <c r="AQ30" s="17">
        <v>133.6</v>
      </c>
      <c r="AR30" s="17">
        <v>38.5</v>
      </c>
      <c r="AS30" s="17">
        <v>18.399999999999999</v>
      </c>
      <c r="AT30" s="17">
        <v>18.899999999999999</v>
      </c>
      <c r="AU30" s="17">
        <v>87.8</v>
      </c>
      <c r="AV30" s="17">
        <v>174.9</v>
      </c>
      <c r="AW30" s="17">
        <v>175.5</v>
      </c>
      <c r="AX30" s="17">
        <v>179.1</v>
      </c>
      <c r="AY30" s="17">
        <v>107.4</v>
      </c>
      <c r="AZ30" s="17">
        <v>38.9</v>
      </c>
      <c r="BA30" s="17">
        <v>46.1</v>
      </c>
      <c r="BB30" s="17">
        <v>2.1</v>
      </c>
      <c r="BC30" s="17">
        <v>33.1</v>
      </c>
      <c r="BD30" s="17">
        <v>163.4</v>
      </c>
      <c r="BE30" s="17"/>
      <c r="BF30" s="17"/>
      <c r="BG30" s="17">
        <v>52.6</v>
      </c>
      <c r="BH30" s="17"/>
      <c r="BI30" s="17"/>
      <c r="BJ30" s="17">
        <v>43.2</v>
      </c>
      <c r="BK30" s="17"/>
      <c r="BL30" s="17"/>
      <c r="BM30" s="17"/>
      <c r="BN30" s="17">
        <v>128.19999999999999</v>
      </c>
      <c r="BO30" s="17">
        <v>159.69999999999999</v>
      </c>
      <c r="BP30" s="17">
        <v>159.6</v>
      </c>
      <c r="BQ30" s="17">
        <v>160</v>
      </c>
      <c r="BR30" s="17">
        <v>246.5</v>
      </c>
      <c r="BS30" s="17">
        <v>30.2</v>
      </c>
      <c r="BT30" s="17">
        <v>3.8</v>
      </c>
      <c r="BU30" s="17"/>
      <c r="BV30" s="17"/>
      <c r="BW30" s="17"/>
      <c r="BX30" s="17"/>
      <c r="BY30" s="17"/>
      <c r="BZ30" s="17"/>
      <c r="CA30" s="17">
        <v>0</v>
      </c>
      <c r="CB30" s="17">
        <v>164.2</v>
      </c>
      <c r="CC30" s="17">
        <v>117</v>
      </c>
      <c r="CD30" s="17">
        <v>66.5</v>
      </c>
      <c r="CE30" s="17">
        <v>61.9</v>
      </c>
      <c r="CF30" s="17">
        <v>24.4</v>
      </c>
      <c r="CG30" s="17"/>
      <c r="CH30" s="17"/>
      <c r="CI30" s="17"/>
      <c r="CJ30" s="17">
        <v>138.69999999999999</v>
      </c>
      <c r="CK30" s="17">
        <v>139.69999999999999</v>
      </c>
      <c r="CL30" s="17">
        <v>146.19999999999999</v>
      </c>
      <c r="CM30" s="17"/>
      <c r="CN30" s="17"/>
      <c r="CO30" s="17"/>
      <c r="CP30" s="17"/>
      <c r="CQ30" s="17"/>
      <c r="CR30" s="17">
        <v>0</v>
      </c>
      <c r="CS30" s="17"/>
      <c r="CT30" s="17">
        <v>0</v>
      </c>
      <c r="CU30" s="17">
        <v>2.2000000000000002</v>
      </c>
      <c r="CV30" s="17">
        <v>20</v>
      </c>
      <c r="CW30" s="17">
        <v>0.7</v>
      </c>
      <c r="CX30" s="17">
        <v>7.6</v>
      </c>
      <c r="CY30" s="17">
        <v>70.400000000000006</v>
      </c>
      <c r="CZ30" s="17">
        <v>7</v>
      </c>
      <c r="DA30" s="17">
        <v>0.2</v>
      </c>
      <c r="DB30" s="17">
        <v>20.3</v>
      </c>
      <c r="DC30" s="17">
        <v>9.9</v>
      </c>
      <c r="DD30" s="17">
        <v>5.5</v>
      </c>
      <c r="DE30" s="17">
        <v>183.6</v>
      </c>
      <c r="DF30" s="17">
        <v>2.2000000000000002</v>
      </c>
      <c r="DG30" s="17">
        <v>1.8</v>
      </c>
      <c r="DH30" s="17">
        <v>5.2</v>
      </c>
      <c r="DI30" s="17">
        <v>20.399999999999999</v>
      </c>
      <c r="DJ30" s="17">
        <v>20</v>
      </c>
      <c r="DK30" s="17">
        <v>18.8</v>
      </c>
      <c r="DL30" s="17">
        <v>3.4</v>
      </c>
      <c r="DM30" s="17">
        <v>18.600000000000001</v>
      </c>
      <c r="DN30" s="17">
        <v>12.901999999999999</v>
      </c>
      <c r="DO30" s="17">
        <v>18.541</v>
      </c>
      <c r="DP30" s="17">
        <v>0.1</v>
      </c>
      <c r="DQ30" s="17">
        <v>1.3</v>
      </c>
      <c r="DR30" s="17">
        <v>19.2</v>
      </c>
      <c r="DS30" s="17">
        <v>3</v>
      </c>
      <c r="DT30" s="17">
        <v>20.2</v>
      </c>
      <c r="DU30" s="17">
        <v>3</v>
      </c>
      <c r="DV30" s="17">
        <v>0</v>
      </c>
      <c r="DW30" s="17">
        <v>0.3</v>
      </c>
      <c r="DX30" s="17">
        <v>12.8</v>
      </c>
      <c r="DY30" s="17">
        <v>13.1</v>
      </c>
      <c r="DZ30" s="17">
        <v>20.3</v>
      </c>
      <c r="EA30" s="17">
        <v>20.2</v>
      </c>
      <c r="EB30" s="17">
        <v>20</v>
      </c>
      <c r="EC30" s="17">
        <v>0.6</v>
      </c>
      <c r="ED30" s="17">
        <v>11.8</v>
      </c>
      <c r="EE30" s="17">
        <v>37.5</v>
      </c>
      <c r="EF30" s="17">
        <v>0</v>
      </c>
      <c r="EG30" s="17">
        <v>0</v>
      </c>
      <c r="EH30" s="17">
        <v>0</v>
      </c>
      <c r="EI30" s="17">
        <v>0</v>
      </c>
      <c r="EJ30" s="17">
        <v>46.6</v>
      </c>
      <c r="EK30" s="17">
        <v>20.9</v>
      </c>
      <c r="EL30" s="17">
        <v>4.8</v>
      </c>
      <c r="EM30" s="17">
        <v>4.8</v>
      </c>
      <c r="EN30" s="17">
        <v>20.399999999999999</v>
      </c>
      <c r="EO30" s="17">
        <v>20.399999999999999</v>
      </c>
      <c r="EP30" s="17">
        <v>20.100000000000001</v>
      </c>
      <c r="EQ30" s="17">
        <v>7.4</v>
      </c>
      <c r="ER30" s="17">
        <v>212.3</v>
      </c>
      <c r="ES30" s="17">
        <v>10.6</v>
      </c>
      <c r="ET30" s="17">
        <v>109.7</v>
      </c>
      <c r="EU30" s="17">
        <v>0.4</v>
      </c>
      <c r="EV30" s="17">
        <v>0</v>
      </c>
      <c r="EW30" s="17">
        <v>0</v>
      </c>
      <c r="EX30" s="17">
        <v>83.6</v>
      </c>
      <c r="EY30" s="17">
        <v>4</v>
      </c>
      <c r="EZ30" s="17">
        <v>0</v>
      </c>
      <c r="FA30" s="17">
        <v>2.4</v>
      </c>
      <c r="FB30" s="17">
        <v>1.2</v>
      </c>
      <c r="FC30" s="17">
        <v>12</v>
      </c>
      <c r="FD30" s="17">
        <v>8.8000000000000007</v>
      </c>
      <c r="FE30" s="17">
        <v>20</v>
      </c>
      <c r="FF30" s="17">
        <v>8.8000000000000007</v>
      </c>
      <c r="FG30" s="17">
        <v>27.2</v>
      </c>
      <c r="FH30" s="17">
        <v>33.9</v>
      </c>
      <c r="FI30" s="17">
        <v>13.4</v>
      </c>
      <c r="FJ30" s="17">
        <v>17.600000000000001</v>
      </c>
      <c r="FK30" s="17">
        <v>6.5</v>
      </c>
      <c r="FL30" s="17">
        <v>11.03</v>
      </c>
      <c r="FM30" s="17">
        <v>19.3</v>
      </c>
      <c r="FN30" s="17">
        <v>7973.0630000000001</v>
      </c>
      <c r="FO30" s="15"/>
      <c r="FP30" s="17">
        <v>24.42801</v>
      </c>
      <c r="FQ30" s="17">
        <v>8.0190000000000001</v>
      </c>
      <c r="FR30" s="17">
        <v>11.925000000000001</v>
      </c>
      <c r="FS30" s="17">
        <v>13.2</v>
      </c>
      <c r="FT30" s="17">
        <v>24.751729999999998</v>
      </c>
      <c r="FU30" s="17">
        <v>18.943529999999999</v>
      </c>
      <c r="FV30" s="17">
        <v>11.4</v>
      </c>
      <c r="FW30" s="17">
        <v>15.8</v>
      </c>
      <c r="FX30" s="17">
        <v>128.46727000000001</v>
      </c>
    </row>
    <row r="31" spans="1:180" ht="24" customHeight="1" x14ac:dyDescent="0.3">
      <c r="A31" s="16" t="s">
        <v>109</v>
      </c>
      <c r="B31" s="16" t="s">
        <v>863</v>
      </c>
      <c r="C31" s="17">
        <v>198.9</v>
      </c>
      <c r="D31" s="17">
        <v>594.94000000000005</v>
      </c>
      <c r="E31" s="17">
        <v>204.71</v>
      </c>
      <c r="F31" s="17"/>
      <c r="G31" s="17"/>
      <c r="H31" s="17">
        <v>84.3</v>
      </c>
      <c r="I31" s="17">
        <v>239.8</v>
      </c>
      <c r="J31" s="17"/>
      <c r="K31" s="17"/>
      <c r="L31" s="17">
        <v>106.1</v>
      </c>
      <c r="M31" s="17">
        <v>201.8</v>
      </c>
      <c r="N31" s="17">
        <v>196.9</v>
      </c>
      <c r="O31" s="17"/>
      <c r="P31" s="17">
        <v>176.1</v>
      </c>
      <c r="Q31" s="17"/>
      <c r="R31" s="17">
        <v>544.4</v>
      </c>
      <c r="S31" s="17">
        <v>9.9</v>
      </c>
      <c r="T31" s="17"/>
      <c r="U31" s="17"/>
      <c r="V31" s="17"/>
      <c r="W31" s="17"/>
      <c r="X31" s="17">
        <v>161.80000000000001</v>
      </c>
      <c r="Y31" s="17">
        <v>19.5</v>
      </c>
      <c r="Z31" s="17">
        <v>10.4</v>
      </c>
      <c r="AA31" s="17">
        <v>4.0999999999999996</v>
      </c>
      <c r="AB31" s="17">
        <v>7</v>
      </c>
      <c r="AC31" s="17">
        <v>14.6</v>
      </c>
      <c r="AD31" s="17">
        <v>95.3</v>
      </c>
      <c r="AE31" s="17"/>
      <c r="AF31" s="17"/>
      <c r="AG31" s="17"/>
      <c r="AH31" s="17"/>
      <c r="AI31" s="17">
        <v>109.5</v>
      </c>
      <c r="AJ31" s="17">
        <v>213.8</v>
      </c>
      <c r="AK31" s="17"/>
      <c r="AL31" s="17"/>
      <c r="AM31" s="17"/>
      <c r="AN31" s="17">
        <v>6.5</v>
      </c>
      <c r="AO31" s="17">
        <v>453.5</v>
      </c>
      <c r="AP31" s="17">
        <v>80.099999999999994</v>
      </c>
      <c r="AQ31" s="17">
        <v>127.6</v>
      </c>
      <c r="AR31" s="17">
        <v>36.9</v>
      </c>
      <c r="AS31" s="17">
        <v>18.399999999999999</v>
      </c>
      <c r="AT31" s="17">
        <v>18.899999999999999</v>
      </c>
      <c r="AU31" s="17">
        <v>90.4</v>
      </c>
      <c r="AV31" s="17">
        <v>166.3</v>
      </c>
      <c r="AW31" s="17">
        <v>166.8</v>
      </c>
      <c r="AX31" s="17">
        <v>180.3</v>
      </c>
      <c r="AY31" s="17">
        <v>105.6</v>
      </c>
      <c r="AZ31" s="17">
        <v>35.200000000000003</v>
      </c>
      <c r="BA31" s="17">
        <v>45.2</v>
      </c>
      <c r="BB31" s="17">
        <v>2.1</v>
      </c>
      <c r="BC31" s="17">
        <v>31.7</v>
      </c>
      <c r="BD31" s="17">
        <v>159.9</v>
      </c>
      <c r="BE31" s="17"/>
      <c r="BF31" s="17"/>
      <c r="BG31" s="17">
        <v>50.1</v>
      </c>
      <c r="BH31" s="17"/>
      <c r="BI31" s="17"/>
      <c r="BJ31" s="17">
        <v>43.9</v>
      </c>
      <c r="BK31" s="17"/>
      <c r="BL31" s="17"/>
      <c r="BM31" s="17"/>
      <c r="BN31" s="17">
        <v>125.7</v>
      </c>
      <c r="BO31" s="17">
        <v>164.3</v>
      </c>
      <c r="BP31" s="17">
        <v>162.1</v>
      </c>
      <c r="BQ31" s="17">
        <v>173.6</v>
      </c>
      <c r="BR31" s="17">
        <v>246.1</v>
      </c>
      <c r="BS31" s="17">
        <v>36.299999999999997</v>
      </c>
      <c r="BT31" s="17">
        <v>7.5</v>
      </c>
      <c r="BU31" s="17"/>
      <c r="BV31" s="17"/>
      <c r="BW31" s="17"/>
      <c r="BX31" s="17"/>
      <c r="BY31" s="17"/>
      <c r="BZ31" s="17"/>
      <c r="CA31" s="17">
        <v>0</v>
      </c>
      <c r="CB31" s="17">
        <v>162.1</v>
      </c>
      <c r="CC31" s="17">
        <v>111.3</v>
      </c>
      <c r="CD31" s="17">
        <v>64.599999999999994</v>
      </c>
      <c r="CE31" s="17">
        <v>59.4</v>
      </c>
      <c r="CF31" s="17">
        <v>23.3</v>
      </c>
      <c r="CG31" s="17"/>
      <c r="CH31" s="17"/>
      <c r="CI31" s="17"/>
      <c r="CJ31" s="17">
        <v>139.9</v>
      </c>
      <c r="CK31" s="17">
        <v>141.1</v>
      </c>
      <c r="CL31" s="17">
        <v>148.1</v>
      </c>
      <c r="CM31" s="17"/>
      <c r="CN31" s="17"/>
      <c r="CO31" s="17"/>
      <c r="CP31" s="17"/>
      <c r="CQ31" s="17"/>
      <c r="CR31" s="17">
        <v>0</v>
      </c>
      <c r="CS31" s="17"/>
      <c r="CT31" s="17">
        <v>0</v>
      </c>
      <c r="CU31" s="17">
        <v>2.2000000000000002</v>
      </c>
      <c r="CV31" s="17">
        <v>20</v>
      </c>
      <c r="CW31" s="17">
        <v>1.3</v>
      </c>
      <c r="CX31" s="17">
        <v>9.8000000000000007</v>
      </c>
      <c r="CY31" s="17">
        <v>76.7</v>
      </c>
      <c r="CZ31" s="17">
        <v>5.9</v>
      </c>
      <c r="DA31" s="17">
        <v>0.3</v>
      </c>
      <c r="DB31" s="17">
        <v>19.899999999999999</v>
      </c>
      <c r="DC31" s="17">
        <v>9.9</v>
      </c>
      <c r="DD31" s="17">
        <v>5.5</v>
      </c>
      <c r="DE31" s="17">
        <v>150.9</v>
      </c>
      <c r="DF31" s="17">
        <v>2.2000000000000002</v>
      </c>
      <c r="DG31" s="17">
        <v>1.8</v>
      </c>
      <c r="DH31" s="17">
        <v>5.2</v>
      </c>
      <c r="DI31" s="17">
        <v>20.100000000000001</v>
      </c>
      <c r="DJ31" s="17">
        <v>20</v>
      </c>
      <c r="DK31" s="17">
        <v>18.8</v>
      </c>
      <c r="DL31" s="17">
        <v>3.4</v>
      </c>
      <c r="DM31" s="17">
        <v>18.600000000000001</v>
      </c>
      <c r="DN31" s="17">
        <v>11.919</v>
      </c>
      <c r="DO31" s="17">
        <v>17.116</v>
      </c>
      <c r="DP31" s="17">
        <v>1</v>
      </c>
      <c r="DQ31" s="17">
        <v>2.9</v>
      </c>
      <c r="DR31" s="17">
        <v>17.899999999999999</v>
      </c>
      <c r="DS31" s="17">
        <v>3.1</v>
      </c>
      <c r="DT31" s="17">
        <v>20.2</v>
      </c>
      <c r="DU31" s="17">
        <v>3</v>
      </c>
      <c r="DV31" s="17">
        <v>0</v>
      </c>
      <c r="DW31" s="17">
        <v>0.3</v>
      </c>
      <c r="DX31" s="17">
        <v>10.7</v>
      </c>
      <c r="DY31" s="17">
        <v>13.1</v>
      </c>
      <c r="DZ31" s="17">
        <v>20.2</v>
      </c>
      <c r="EA31" s="17">
        <v>20.2</v>
      </c>
      <c r="EB31" s="17">
        <v>20</v>
      </c>
      <c r="EC31" s="17">
        <v>0.4</v>
      </c>
      <c r="ED31" s="17">
        <v>13.7</v>
      </c>
      <c r="EE31" s="17">
        <v>31</v>
      </c>
      <c r="EF31" s="17">
        <v>0</v>
      </c>
      <c r="EG31" s="17">
        <v>0</v>
      </c>
      <c r="EH31" s="17">
        <v>0</v>
      </c>
      <c r="EI31" s="17">
        <v>0</v>
      </c>
      <c r="EJ31" s="17">
        <v>50</v>
      </c>
      <c r="EK31" s="17">
        <v>20.9</v>
      </c>
      <c r="EL31" s="17">
        <v>4.8</v>
      </c>
      <c r="EM31" s="17">
        <v>4.8</v>
      </c>
      <c r="EN31" s="17">
        <v>20.399999999999999</v>
      </c>
      <c r="EO31" s="17">
        <v>20.399999999999999</v>
      </c>
      <c r="EP31" s="17">
        <v>20.100000000000001</v>
      </c>
      <c r="EQ31" s="17">
        <v>7.1</v>
      </c>
      <c r="ER31" s="17">
        <v>184.7</v>
      </c>
      <c r="ES31" s="17">
        <v>13</v>
      </c>
      <c r="ET31" s="17">
        <v>90.5</v>
      </c>
      <c r="EU31" s="17">
        <v>0.4</v>
      </c>
      <c r="EV31" s="17">
        <v>0</v>
      </c>
      <c r="EW31" s="17">
        <v>0</v>
      </c>
      <c r="EX31" s="17">
        <v>72.8</v>
      </c>
      <c r="EY31" s="17">
        <v>4</v>
      </c>
      <c r="EZ31" s="17">
        <v>0</v>
      </c>
      <c r="FA31" s="17">
        <v>2.4</v>
      </c>
      <c r="FB31" s="17">
        <v>1.1000000000000001</v>
      </c>
      <c r="FC31" s="17">
        <v>15.2</v>
      </c>
      <c r="FD31" s="17">
        <v>8.8000000000000007</v>
      </c>
      <c r="FE31" s="17">
        <v>20.2</v>
      </c>
      <c r="FF31" s="17">
        <v>8.6999999999999993</v>
      </c>
      <c r="FG31" s="17">
        <v>27</v>
      </c>
      <c r="FH31" s="17">
        <v>33.799999999999997</v>
      </c>
      <c r="FI31" s="17">
        <v>12.1</v>
      </c>
      <c r="FJ31" s="17">
        <v>17.600000000000001</v>
      </c>
      <c r="FK31" s="17">
        <v>7.5</v>
      </c>
      <c r="FL31" s="17">
        <v>11.04</v>
      </c>
      <c r="FM31" s="17">
        <v>18.5</v>
      </c>
      <c r="FN31" s="17">
        <v>8075.7250000000004</v>
      </c>
      <c r="FO31" s="15"/>
      <c r="FP31" s="17">
        <v>24.440550000000002</v>
      </c>
      <c r="FQ31" s="17">
        <v>8.0169999999999995</v>
      </c>
      <c r="FR31" s="17">
        <v>11.997999999999999</v>
      </c>
      <c r="FS31" s="17">
        <v>13.2</v>
      </c>
      <c r="FT31" s="17">
        <v>24.671340000000001</v>
      </c>
      <c r="FU31" s="17">
        <v>18.94491</v>
      </c>
      <c r="FV31" s="17">
        <v>11.5</v>
      </c>
      <c r="FW31" s="17">
        <v>16</v>
      </c>
      <c r="FX31" s="17">
        <v>128.77180000000001</v>
      </c>
    </row>
    <row r="32" spans="1:180" ht="24" customHeight="1" x14ac:dyDescent="0.3">
      <c r="A32" s="16" t="s">
        <v>109</v>
      </c>
      <c r="B32" s="16" t="s">
        <v>864</v>
      </c>
      <c r="C32" s="17">
        <v>200.6</v>
      </c>
      <c r="D32" s="17">
        <v>592.95000000000005</v>
      </c>
      <c r="E32" s="17">
        <v>204.02</v>
      </c>
      <c r="F32" s="17"/>
      <c r="G32" s="17"/>
      <c r="H32" s="17">
        <v>89.9</v>
      </c>
      <c r="I32" s="17">
        <v>240.2</v>
      </c>
      <c r="J32" s="17"/>
      <c r="K32" s="17"/>
      <c r="L32" s="17">
        <v>105.7</v>
      </c>
      <c r="M32" s="17">
        <v>198</v>
      </c>
      <c r="N32" s="17">
        <v>194</v>
      </c>
      <c r="O32" s="17"/>
      <c r="P32" s="17">
        <v>198.4</v>
      </c>
      <c r="Q32" s="17"/>
      <c r="R32" s="17">
        <v>539.6</v>
      </c>
      <c r="S32" s="17">
        <v>10.199999999999999</v>
      </c>
      <c r="T32" s="17"/>
      <c r="U32" s="17"/>
      <c r="V32" s="17"/>
      <c r="W32" s="17"/>
      <c r="X32" s="17">
        <v>159.4</v>
      </c>
      <c r="Y32" s="17">
        <v>19.600000000000001</v>
      </c>
      <c r="Z32" s="17">
        <v>10.5</v>
      </c>
      <c r="AA32" s="17">
        <v>9.5</v>
      </c>
      <c r="AB32" s="17">
        <v>7</v>
      </c>
      <c r="AC32" s="17">
        <v>14.7</v>
      </c>
      <c r="AD32" s="17">
        <v>94.9</v>
      </c>
      <c r="AE32" s="17"/>
      <c r="AF32" s="17"/>
      <c r="AG32" s="17"/>
      <c r="AH32" s="17"/>
      <c r="AI32" s="17">
        <v>110.2</v>
      </c>
      <c r="AJ32" s="17">
        <v>205.9</v>
      </c>
      <c r="AK32" s="17"/>
      <c r="AL32" s="17"/>
      <c r="AM32" s="17"/>
      <c r="AN32" s="17">
        <v>6.5</v>
      </c>
      <c r="AO32" s="17">
        <v>453.1</v>
      </c>
      <c r="AP32" s="17">
        <v>80</v>
      </c>
      <c r="AQ32" s="17">
        <v>129.1</v>
      </c>
      <c r="AR32" s="17">
        <v>37.200000000000003</v>
      </c>
      <c r="AS32" s="17">
        <v>18.399999999999999</v>
      </c>
      <c r="AT32" s="17">
        <v>18.899999999999999</v>
      </c>
      <c r="AU32" s="17">
        <v>83.7</v>
      </c>
      <c r="AV32" s="17">
        <v>171.4</v>
      </c>
      <c r="AW32" s="17">
        <v>171.5</v>
      </c>
      <c r="AX32" s="17">
        <v>178.8</v>
      </c>
      <c r="AY32" s="17">
        <v>106.3</v>
      </c>
      <c r="AZ32" s="17">
        <v>37.4</v>
      </c>
      <c r="BA32" s="17">
        <v>45.5</v>
      </c>
      <c r="BB32" s="17">
        <v>2.1</v>
      </c>
      <c r="BC32" s="17">
        <v>32.1</v>
      </c>
      <c r="BD32" s="17">
        <v>158.5</v>
      </c>
      <c r="BE32" s="17"/>
      <c r="BF32" s="17"/>
      <c r="BG32" s="17">
        <v>50.5</v>
      </c>
      <c r="BH32" s="17"/>
      <c r="BI32" s="17"/>
      <c r="BJ32" s="17">
        <v>44.1</v>
      </c>
      <c r="BK32" s="17"/>
      <c r="BL32" s="17"/>
      <c r="BM32" s="17"/>
      <c r="BN32" s="17">
        <v>126.8</v>
      </c>
      <c r="BO32" s="17">
        <v>158.5</v>
      </c>
      <c r="BP32" s="17">
        <v>158.4</v>
      </c>
      <c r="BQ32" s="17">
        <v>159.19999999999999</v>
      </c>
      <c r="BR32" s="17">
        <v>241.7</v>
      </c>
      <c r="BS32" s="17">
        <v>45.1</v>
      </c>
      <c r="BT32" s="17">
        <v>16.899999999999999</v>
      </c>
      <c r="BU32" s="17"/>
      <c r="BV32" s="17"/>
      <c r="BW32" s="17"/>
      <c r="BX32" s="17"/>
      <c r="BY32" s="17"/>
      <c r="BZ32" s="17"/>
      <c r="CA32" s="17">
        <v>0</v>
      </c>
      <c r="CB32" s="17">
        <v>134.4</v>
      </c>
      <c r="CC32" s="17">
        <v>112.2</v>
      </c>
      <c r="CD32" s="17">
        <v>65</v>
      </c>
      <c r="CE32" s="17">
        <v>60.6</v>
      </c>
      <c r="CF32" s="17">
        <v>29.6</v>
      </c>
      <c r="CG32" s="17"/>
      <c r="CH32" s="17"/>
      <c r="CI32" s="17"/>
      <c r="CJ32" s="17">
        <v>139</v>
      </c>
      <c r="CK32" s="17">
        <v>139.30000000000001</v>
      </c>
      <c r="CL32" s="17">
        <v>146.80000000000001</v>
      </c>
      <c r="CM32" s="17"/>
      <c r="CN32" s="17"/>
      <c r="CO32" s="17"/>
      <c r="CP32" s="17"/>
      <c r="CQ32" s="17"/>
      <c r="CR32" s="17">
        <v>0</v>
      </c>
      <c r="CS32" s="17"/>
      <c r="CT32" s="17">
        <v>0</v>
      </c>
      <c r="CU32" s="17">
        <v>2.2999999999999998</v>
      </c>
      <c r="CV32" s="17">
        <v>20</v>
      </c>
      <c r="CW32" s="17">
        <v>0.8</v>
      </c>
      <c r="CX32" s="17">
        <v>13.3</v>
      </c>
      <c r="CY32" s="17">
        <v>74.400000000000006</v>
      </c>
      <c r="CZ32" s="17">
        <v>6.1</v>
      </c>
      <c r="DA32" s="17">
        <v>0.2</v>
      </c>
      <c r="DB32" s="17">
        <v>20.100000000000001</v>
      </c>
      <c r="DC32" s="17">
        <v>9.9</v>
      </c>
      <c r="DD32" s="17">
        <v>5.6</v>
      </c>
      <c r="DE32" s="17">
        <v>147.69999999999999</v>
      </c>
      <c r="DF32" s="17">
        <v>2.2000000000000002</v>
      </c>
      <c r="DG32" s="17">
        <v>1.8</v>
      </c>
      <c r="DH32" s="17">
        <v>5.2</v>
      </c>
      <c r="DI32" s="17">
        <v>19.8</v>
      </c>
      <c r="DJ32" s="17">
        <v>20</v>
      </c>
      <c r="DK32" s="17">
        <v>18.8</v>
      </c>
      <c r="DL32" s="17">
        <v>3.4</v>
      </c>
      <c r="DM32" s="17">
        <v>18.600000000000001</v>
      </c>
      <c r="DN32" s="17">
        <v>10.956</v>
      </c>
      <c r="DO32" s="17">
        <v>17.606999999999999</v>
      </c>
      <c r="DP32" s="17">
        <v>1.6</v>
      </c>
      <c r="DQ32" s="17">
        <v>10.4</v>
      </c>
      <c r="DR32" s="17">
        <v>18</v>
      </c>
      <c r="DS32" s="17">
        <v>3.1</v>
      </c>
      <c r="DT32" s="17">
        <v>20.2</v>
      </c>
      <c r="DU32" s="17">
        <v>2.9</v>
      </c>
      <c r="DV32" s="17">
        <v>0</v>
      </c>
      <c r="DW32" s="17">
        <v>0.4</v>
      </c>
      <c r="DX32" s="17">
        <v>14.2</v>
      </c>
      <c r="DY32" s="17">
        <v>13.1</v>
      </c>
      <c r="DZ32" s="17">
        <v>20.2</v>
      </c>
      <c r="EA32" s="17">
        <v>20.2</v>
      </c>
      <c r="EB32" s="17">
        <v>20</v>
      </c>
      <c r="EC32" s="17">
        <v>0.3</v>
      </c>
      <c r="ED32" s="17">
        <v>19.100000000000001</v>
      </c>
      <c r="EE32" s="17">
        <v>26.5</v>
      </c>
      <c r="EF32" s="17">
        <v>0</v>
      </c>
      <c r="EG32" s="17">
        <v>0</v>
      </c>
      <c r="EH32" s="17">
        <v>0</v>
      </c>
      <c r="EI32" s="17">
        <v>0</v>
      </c>
      <c r="EJ32" s="17">
        <v>42.9</v>
      </c>
      <c r="EK32" s="17">
        <v>20.9</v>
      </c>
      <c r="EL32" s="17">
        <v>7.2</v>
      </c>
      <c r="EM32" s="17">
        <v>4.8</v>
      </c>
      <c r="EN32" s="17">
        <v>20.399999999999999</v>
      </c>
      <c r="EO32" s="17">
        <v>20.399999999999999</v>
      </c>
      <c r="EP32" s="17">
        <v>20.100000000000001</v>
      </c>
      <c r="EQ32" s="17">
        <v>7.1</v>
      </c>
      <c r="ER32" s="17">
        <v>243.6</v>
      </c>
      <c r="ES32" s="17">
        <v>15.1</v>
      </c>
      <c r="ET32" s="17">
        <v>118.7</v>
      </c>
      <c r="EU32" s="17">
        <v>0.3</v>
      </c>
      <c r="EV32" s="17">
        <v>0</v>
      </c>
      <c r="EW32" s="17">
        <v>0</v>
      </c>
      <c r="EX32" s="17">
        <v>78.8</v>
      </c>
      <c r="EY32" s="17">
        <v>3.5</v>
      </c>
      <c r="EZ32" s="17">
        <v>0</v>
      </c>
      <c r="FA32" s="17">
        <v>1.9</v>
      </c>
      <c r="FB32" s="17">
        <v>1.2</v>
      </c>
      <c r="FC32" s="17">
        <v>14.1</v>
      </c>
      <c r="FD32" s="17">
        <v>8.8000000000000007</v>
      </c>
      <c r="FE32" s="17">
        <v>20</v>
      </c>
      <c r="FF32" s="17">
        <v>8.4</v>
      </c>
      <c r="FG32" s="17">
        <v>27.1</v>
      </c>
      <c r="FH32" s="17">
        <v>33.799999999999997</v>
      </c>
      <c r="FI32" s="17">
        <v>12.1</v>
      </c>
      <c r="FJ32" s="17">
        <v>17.600000000000001</v>
      </c>
      <c r="FK32" s="17">
        <v>6.5</v>
      </c>
      <c r="FL32" s="17">
        <v>11.01</v>
      </c>
      <c r="FM32" s="17">
        <v>19.600000000000001</v>
      </c>
      <c r="FN32" s="17">
        <v>8158.7430000000004</v>
      </c>
      <c r="FO32" s="15"/>
      <c r="FP32" s="17">
        <v>24.43937</v>
      </c>
      <c r="FQ32" s="17">
        <v>8.0210000000000008</v>
      </c>
      <c r="FR32" s="17">
        <v>12.038</v>
      </c>
      <c r="FS32" s="17">
        <v>13.2</v>
      </c>
      <c r="FT32" s="17">
        <v>24.569870000000002</v>
      </c>
      <c r="FU32" s="17">
        <v>18.945689999999999</v>
      </c>
      <c r="FV32" s="17">
        <v>11.4</v>
      </c>
      <c r="FW32" s="17">
        <v>16</v>
      </c>
      <c r="FX32" s="17">
        <v>128.61393000000001</v>
      </c>
    </row>
    <row r="33" spans="1:180" ht="24" customHeight="1" x14ac:dyDescent="0.3">
      <c r="A33" s="16" t="s">
        <v>109</v>
      </c>
      <c r="B33" s="16" t="s">
        <v>865</v>
      </c>
      <c r="C33" s="17">
        <v>198.9</v>
      </c>
      <c r="D33" s="17">
        <v>593.29999999999995</v>
      </c>
      <c r="E33" s="17">
        <v>202.52</v>
      </c>
      <c r="F33" s="17"/>
      <c r="G33" s="17"/>
      <c r="H33" s="17">
        <v>89.4</v>
      </c>
      <c r="I33" s="17">
        <v>240</v>
      </c>
      <c r="J33" s="17"/>
      <c r="K33" s="17"/>
      <c r="L33" s="17">
        <v>105</v>
      </c>
      <c r="M33" s="17">
        <v>197.7</v>
      </c>
      <c r="N33" s="17">
        <v>194.3</v>
      </c>
      <c r="O33" s="17"/>
      <c r="P33" s="17">
        <v>198.1</v>
      </c>
      <c r="Q33" s="17"/>
      <c r="R33" s="17">
        <v>545.1</v>
      </c>
      <c r="S33" s="17">
        <v>10.199999999999999</v>
      </c>
      <c r="T33" s="17"/>
      <c r="U33" s="17"/>
      <c r="V33" s="17"/>
      <c r="W33" s="17"/>
      <c r="X33" s="17">
        <v>160.80000000000001</v>
      </c>
      <c r="Y33" s="17">
        <v>19.7</v>
      </c>
      <c r="Z33" s="17">
        <v>10.6</v>
      </c>
      <c r="AA33" s="17">
        <v>10.6</v>
      </c>
      <c r="AB33" s="17">
        <v>7</v>
      </c>
      <c r="AC33" s="17">
        <v>14.7</v>
      </c>
      <c r="AD33" s="17">
        <v>94.9</v>
      </c>
      <c r="AE33" s="17"/>
      <c r="AF33" s="17"/>
      <c r="AG33" s="17"/>
      <c r="AH33" s="17"/>
      <c r="AI33" s="17">
        <v>110</v>
      </c>
      <c r="AJ33" s="17">
        <v>203</v>
      </c>
      <c r="AK33" s="17"/>
      <c r="AL33" s="17"/>
      <c r="AM33" s="17"/>
      <c r="AN33" s="17">
        <v>6.5</v>
      </c>
      <c r="AO33" s="17">
        <v>454.8</v>
      </c>
      <c r="AP33" s="17">
        <v>80</v>
      </c>
      <c r="AQ33" s="17">
        <v>130.4</v>
      </c>
      <c r="AR33" s="17">
        <v>37.299999999999997</v>
      </c>
      <c r="AS33" s="17">
        <v>18.399999999999999</v>
      </c>
      <c r="AT33" s="17">
        <v>18.899999999999999</v>
      </c>
      <c r="AU33" s="17">
        <v>90.8</v>
      </c>
      <c r="AV33" s="17">
        <v>170.8</v>
      </c>
      <c r="AW33" s="17">
        <v>171.1</v>
      </c>
      <c r="AX33" s="17">
        <v>179.8</v>
      </c>
      <c r="AY33" s="17">
        <v>106.8</v>
      </c>
      <c r="AZ33" s="17">
        <v>37.5</v>
      </c>
      <c r="BA33" s="17">
        <v>45.8</v>
      </c>
      <c r="BB33" s="17">
        <v>2.1</v>
      </c>
      <c r="BC33" s="17">
        <v>32.9</v>
      </c>
      <c r="BD33" s="17">
        <v>158.69999999999999</v>
      </c>
      <c r="BE33" s="17"/>
      <c r="BF33" s="17"/>
      <c r="BG33" s="17">
        <v>51.1</v>
      </c>
      <c r="BH33" s="17"/>
      <c r="BI33" s="17"/>
      <c r="BJ33" s="17">
        <v>44.5</v>
      </c>
      <c r="BK33" s="17"/>
      <c r="BL33" s="17"/>
      <c r="BM33" s="17"/>
      <c r="BN33" s="17">
        <v>127</v>
      </c>
      <c r="BO33" s="17">
        <v>163.1</v>
      </c>
      <c r="BP33" s="17">
        <v>160.9</v>
      </c>
      <c r="BQ33" s="17">
        <v>165.9</v>
      </c>
      <c r="BR33" s="17">
        <v>234.9</v>
      </c>
      <c r="BS33" s="17">
        <v>55.1</v>
      </c>
      <c r="BT33" s="17">
        <v>30.7</v>
      </c>
      <c r="BU33" s="17"/>
      <c r="BV33" s="17"/>
      <c r="BW33" s="17"/>
      <c r="BX33" s="17"/>
      <c r="BY33" s="17"/>
      <c r="BZ33" s="17"/>
      <c r="CA33" s="17">
        <v>0</v>
      </c>
      <c r="CB33" s="17">
        <v>133.69999999999999</v>
      </c>
      <c r="CC33" s="17">
        <v>114.8</v>
      </c>
      <c r="CD33" s="17">
        <v>65.3</v>
      </c>
      <c r="CE33" s="17">
        <v>62.7</v>
      </c>
      <c r="CF33" s="17">
        <v>29.8</v>
      </c>
      <c r="CG33" s="17"/>
      <c r="CH33" s="17"/>
      <c r="CI33" s="17"/>
      <c r="CJ33" s="17">
        <v>138.9</v>
      </c>
      <c r="CK33" s="17">
        <v>139.19999999999999</v>
      </c>
      <c r="CL33" s="17">
        <v>146</v>
      </c>
      <c r="CM33" s="17"/>
      <c r="CN33" s="17"/>
      <c r="CO33" s="17"/>
      <c r="CP33" s="17"/>
      <c r="CQ33" s="17"/>
      <c r="CR33" s="17">
        <v>0</v>
      </c>
      <c r="CS33" s="17"/>
      <c r="CT33" s="17">
        <v>0</v>
      </c>
      <c r="CU33" s="17">
        <v>2.2999999999999998</v>
      </c>
      <c r="CV33" s="17">
        <v>20</v>
      </c>
      <c r="CW33" s="17">
        <v>1.1000000000000001</v>
      </c>
      <c r="CX33" s="17">
        <v>17</v>
      </c>
      <c r="CY33" s="17">
        <v>80.8</v>
      </c>
      <c r="CZ33" s="17">
        <v>7.2</v>
      </c>
      <c r="DA33" s="17">
        <v>0.2</v>
      </c>
      <c r="DB33" s="17">
        <v>20.2</v>
      </c>
      <c r="DC33" s="17">
        <v>9.9</v>
      </c>
      <c r="DD33" s="17">
        <v>5.4</v>
      </c>
      <c r="DE33" s="17">
        <v>108.7</v>
      </c>
      <c r="DF33" s="17">
        <v>2.2000000000000002</v>
      </c>
      <c r="DG33" s="17">
        <v>1.8</v>
      </c>
      <c r="DH33" s="17">
        <v>5.2</v>
      </c>
      <c r="DI33" s="17">
        <v>19.899999999999999</v>
      </c>
      <c r="DJ33" s="17">
        <v>20</v>
      </c>
      <c r="DK33" s="17">
        <v>18.8</v>
      </c>
      <c r="DL33" s="17">
        <v>3.4</v>
      </c>
      <c r="DM33" s="17">
        <v>18.600000000000001</v>
      </c>
      <c r="DN33" s="17">
        <v>9.0239999999999991</v>
      </c>
      <c r="DO33" s="17">
        <v>18.201000000000001</v>
      </c>
      <c r="DP33" s="17">
        <v>2.8</v>
      </c>
      <c r="DQ33" s="17">
        <v>14.7</v>
      </c>
      <c r="DR33" s="17">
        <v>19.100000000000001</v>
      </c>
      <c r="DS33" s="17">
        <v>3.1</v>
      </c>
      <c r="DT33" s="17">
        <v>20.2</v>
      </c>
      <c r="DU33" s="17">
        <v>2.9</v>
      </c>
      <c r="DV33" s="17">
        <v>0</v>
      </c>
      <c r="DW33" s="17">
        <v>0.4</v>
      </c>
      <c r="DX33" s="17">
        <v>17.7</v>
      </c>
      <c r="DY33" s="17">
        <v>13.1</v>
      </c>
      <c r="DZ33" s="17">
        <v>20.3</v>
      </c>
      <c r="EA33" s="17">
        <v>20.2</v>
      </c>
      <c r="EB33" s="17">
        <v>20</v>
      </c>
      <c r="EC33" s="17">
        <v>1</v>
      </c>
      <c r="ED33" s="17">
        <v>26.9</v>
      </c>
      <c r="EE33" s="17">
        <v>20.5</v>
      </c>
      <c r="EF33" s="17">
        <v>0</v>
      </c>
      <c r="EG33" s="17">
        <v>0</v>
      </c>
      <c r="EH33" s="17">
        <v>0</v>
      </c>
      <c r="EI33" s="17">
        <v>0</v>
      </c>
      <c r="EJ33" s="17">
        <v>36.4</v>
      </c>
      <c r="EK33" s="17">
        <v>20.9</v>
      </c>
      <c r="EL33" s="17">
        <v>8.1999999999999993</v>
      </c>
      <c r="EM33" s="17">
        <v>4.8</v>
      </c>
      <c r="EN33" s="17">
        <v>20.399999999999999</v>
      </c>
      <c r="EO33" s="17">
        <v>20.399999999999999</v>
      </c>
      <c r="EP33" s="17">
        <v>20.100000000000001</v>
      </c>
      <c r="EQ33" s="17">
        <v>5.8</v>
      </c>
      <c r="ER33" s="17">
        <v>252.9</v>
      </c>
      <c r="ES33" s="17">
        <v>15.3</v>
      </c>
      <c r="ET33" s="17">
        <v>111</v>
      </c>
      <c r="EU33" s="17">
        <v>0.3</v>
      </c>
      <c r="EV33" s="17">
        <v>0</v>
      </c>
      <c r="EW33" s="17">
        <v>0</v>
      </c>
      <c r="EX33" s="17">
        <v>89.7</v>
      </c>
      <c r="EY33" s="17">
        <v>3.5</v>
      </c>
      <c r="EZ33" s="17">
        <v>0</v>
      </c>
      <c r="FA33" s="17">
        <v>1.9</v>
      </c>
      <c r="FB33" s="17">
        <v>1.2</v>
      </c>
      <c r="FC33" s="17">
        <v>14.2</v>
      </c>
      <c r="FD33" s="17">
        <v>8.6999999999999993</v>
      </c>
      <c r="FE33" s="17">
        <v>20</v>
      </c>
      <c r="FF33" s="17">
        <v>8</v>
      </c>
      <c r="FG33" s="17">
        <v>27.1</v>
      </c>
      <c r="FH33" s="17">
        <v>33.799999999999997</v>
      </c>
      <c r="FI33" s="17">
        <v>12.4</v>
      </c>
      <c r="FJ33" s="17">
        <v>17.600000000000001</v>
      </c>
      <c r="FK33" s="17">
        <v>9.3000000000000007</v>
      </c>
      <c r="FL33" s="17">
        <v>9.6</v>
      </c>
      <c r="FM33" s="17">
        <v>19.3</v>
      </c>
      <c r="FN33" s="17">
        <v>8197.6450000000004</v>
      </c>
      <c r="FO33" s="15"/>
      <c r="FP33" s="17">
        <v>24.440930000000002</v>
      </c>
      <c r="FQ33" s="17">
        <v>8.02</v>
      </c>
      <c r="FR33" s="17">
        <v>12.04</v>
      </c>
      <c r="FS33" s="17">
        <v>13.2</v>
      </c>
      <c r="FT33" s="17">
        <v>24.504290000000001</v>
      </c>
      <c r="FU33" s="17">
        <v>18.944970000000001</v>
      </c>
      <c r="FV33" s="17">
        <v>11.6</v>
      </c>
      <c r="FW33" s="17">
        <v>15.8</v>
      </c>
      <c r="FX33" s="17">
        <v>128.55018999999999</v>
      </c>
    </row>
    <row r="34" spans="1:180" ht="24" customHeight="1" x14ac:dyDescent="0.3">
      <c r="A34" s="18" t="s">
        <v>109</v>
      </c>
      <c r="B34" s="18" t="s">
        <v>866</v>
      </c>
      <c r="C34" s="19">
        <v>202.1</v>
      </c>
      <c r="D34" s="19">
        <v>598.25</v>
      </c>
      <c r="E34" s="19">
        <v>204.48</v>
      </c>
      <c r="F34" s="19"/>
      <c r="G34" s="19"/>
      <c r="H34" s="19">
        <v>89.7</v>
      </c>
      <c r="I34" s="19">
        <v>242.6</v>
      </c>
      <c r="J34" s="19"/>
      <c r="K34" s="19"/>
      <c r="L34" s="19">
        <v>105.7</v>
      </c>
      <c r="M34" s="19">
        <v>196.7</v>
      </c>
      <c r="N34" s="19">
        <v>193.8</v>
      </c>
      <c r="O34" s="19"/>
      <c r="P34" s="19">
        <v>198.5</v>
      </c>
      <c r="Q34" s="19"/>
      <c r="R34" s="19">
        <v>554</v>
      </c>
      <c r="S34" s="19">
        <v>10.1</v>
      </c>
      <c r="T34" s="19"/>
      <c r="U34" s="19"/>
      <c r="V34" s="19"/>
      <c r="W34" s="19"/>
      <c r="X34" s="19">
        <v>165.2</v>
      </c>
      <c r="Y34" s="19">
        <v>20</v>
      </c>
      <c r="Z34" s="19">
        <v>10.6</v>
      </c>
      <c r="AA34" s="19">
        <v>10.4</v>
      </c>
      <c r="AB34" s="19">
        <v>6.9</v>
      </c>
      <c r="AC34" s="19">
        <v>14.6</v>
      </c>
      <c r="AD34" s="19">
        <v>95.5</v>
      </c>
      <c r="AE34" s="19"/>
      <c r="AF34" s="19"/>
      <c r="AG34" s="19"/>
      <c r="AH34" s="19"/>
      <c r="AI34" s="19">
        <v>110.6</v>
      </c>
      <c r="AJ34" s="19">
        <v>202.5</v>
      </c>
      <c r="AK34" s="19"/>
      <c r="AL34" s="19"/>
      <c r="AM34" s="19"/>
      <c r="AN34" s="19">
        <v>6.5</v>
      </c>
      <c r="AO34" s="19">
        <v>453.6</v>
      </c>
      <c r="AP34" s="19">
        <v>80</v>
      </c>
      <c r="AQ34" s="19">
        <v>132</v>
      </c>
      <c r="AR34" s="19">
        <v>38</v>
      </c>
      <c r="AS34" s="19">
        <v>17.8</v>
      </c>
      <c r="AT34" s="19">
        <v>18.899999999999999</v>
      </c>
      <c r="AU34" s="19">
        <v>93.2</v>
      </c>
      <c r="AV34" s="19">
        <v>172.6</v>
      </c>
      <c r="AW34" s="19">
        <v>171.8</v>
      </c>
      <c r="AX34" s="19">
        <v>179.8</v>
      </c>
      <c r="AY34" s="19">
        <v>107.4</v>
      </c>
      <c r="AZ34" s="19">
        <v>37.9</v>
      </c>
      <c r="BA34" s="19">
        <v>46.1</v>
      </c>
      <c r="BB34" s="19">
        <v>2.1</v>
      </c>
      <c r="BC34" s="19">
        <v>33.4</v>
      </c>
      <c r="BD34" s="19">
        <v>161.5</v>
      </c>
      <c r="BE34" s="19"/>
      <c r="BF34" s="19"/>
      <c r="BG34" s="19">
        <v>52</v>
      </c>
      <c r="BH34" s="19"/>
      <c r="BI34" s="19"/>
      <c r="BJ34" s="19">
        <v>44.5</v>
      </c>
      <c r="BK34" s="19"/>
      <c r="BL34" s="19"/>
      <c r="BM34" s="19"/>
      <c r="BN34" s="19">
        <v>127.9</v>
      </c>
      <c r="BO34" s="19">
        <v>157.80000000000001</v>
      </c>
      <c r="BP34" s="19">
        <v>157.6</v>
      </c>
      <c r="BQ34" s="19">
        <v>157.19999999999999</v>
      </c>
      <c r="BR34" s="19">
        <v>228.9</v>
      </c>
      <c r="BS34" s="19">
        <v>71.400000000000006</v>
      </c>
      <c r="BT34" s="19">
        <v>34.200000000000003</v>
      </c>
      <c r="BU34" s="19"/>
      <c r="BV34" s="19"/>
      <c r="BW34" s="19"/>
      <c r="BX34" s="19"/>
      <c r="BY34" s="19"/>
      <c r="BZ34" s="19"/>
      <c r="CA34" s="19">
        <v>0</v>
      </c>
      <c r="CB34" s="19">
        <v>154.4</v>
      </c>
      <c r="CC34" s="19">
        <v>120.4</v>
      </c>
      <c r="CD34" s="19">
        <v>65.900000000000006</v>
      </c>
      <c r="CE34" s="19">
        <v>63.1</v>
      </c>
      <c r="CF34" s="19">
        <v>30.2</v>
      </c>
      <c r="CG34" s="19"/>
      <c r="CH34" s="19"/>
      <c r="CI34" s="19"/>
      <c r="CJ34" s="19">
        <v>138.30000000000001</v>
      </c>
      <c r="CK34" s="19">
        <v>139.1</v>
      </c>
      <c r="CL34" s="19">
        <v>145.6</v>
      </c>
      <c r="CM34" s="19"/>
      <c r="CN34" s="19"/>
      <c r="CO34" s="19"/>
      <c r="CP34" s="19"/>
      <c r="CQ34" s="19"/>
      <c r="CR34" s="19">
        <v>0</v>
      </c>
      <c r="CS34" s="19"/>
      <c r="CT34" s="19">
        <v>0</v>
      </c>
      <c r="CU34" s="19">
        <v>2.4</v>
      </c>
      <c r="CV34" s="19">
        <v>20</v>
      </c>
      <c r="CW34" s="19">
        <v>1.1000000000000001</v>
      </c>
      <c r="CX34" s="19">
        <v>14.2</v>
      </c>
      <c r="CY34" s="19">
        <v>78.2</v>
      </c>
      <c r="CZ34" s="19">
        <v>7.6</v>
      </c>
      <c r="DA34" s="19">
        <v>0.2</v>
      </c>
      <c r="DB34" s="19">
        <v>20.2</v>
      </c>
      <c r="DC34" s="19">
        <v>10</v>
      </c>
      <c r="DD34" s="19">
        <v>5.6</v>
      </c>
      <c r="DE34" s="19">
        <v>159.19999999999999</v>
      </c>
      <c r="DF34" s="19">
        <v>2.2000000000000002</v>
      </c>
      <c r="DG34" s="19">
        <v>1.8</v>
      </c>
      <c r="DH34" s="19">
        <v>5.0999999999999996</v>
      </c>
      <c r="DI34" s="19">
        <v>20.2</v>
      </c>
      <c r="DJ34" s="19">
        <v>20</v>
      </c>
      <c r="DK34" s="19">
        <v>18.8</v>
      </c>
      <c r="DL34" s="19">
        <v>3.4</v>
      </c>
      <c r="DM34" s="19">
        <v>18.600000000000001</v>
      </c>
      <c r="DN34" s="19">
        <v>13.113</v>
      </c>
      <c r="DO34" s="19">
        <v>19.323</v>
      </c>
      <c r="DP34" s="19">
        <v>2.5</v>
      </c>
      <c r="DQ34" s="19">
        <v>12.8</v>
      </c>
      <c r="DR34" s="19">
        <v>17.399999999999999</v>
      </c>
      <c r="DS34" s="19">
        <v>3.1</v>
      </c>
      <c r="DT34" s="19">
        <v>20.2</v>
      </c>
      <c r="DU34" s="19">
        <v>2.9</v>
      </c>
      <c r="DV34" s="19">
        <v>0</v>
      </c>
      <c r="DW34" s="19">
        <v>0.4</v>
      </c>
      <c r="DX34" s="19">
        <v>19.2</v>
      </c>
      <c r="DY34" s="19">
        <v>13.1</v>
      </c>
      <c r="DZ34" s="19">
        <v>20.3</v>
      </c>
      <c r="EA34" s="19">
        <v>20.2</v>
      </c>
      <c r="EB34" s="19">
        <v>20</v>
      </c>
      <c r="EC34" s="19">
        <v>6.3</v>
      </c>
      <c r="ED34" s="19">
        <v>48.2</v>
      </c>
      <c r="EE34" s="19">
        <v>12.3</v>
      </c>
      <c r="EF34" s="19">
        <v>0</v>
      </c>
      <c r="EG34" s="19">
        <v>0.5</v>
      </c>
      <c r="EH34" s="19">
        <v>0</v>
      </c>
      <c r="EI34" s="19">
        <v>0</v>
      </c>
      <c r="EJ34" s="19">
        <v>26</v>
      </c>
      <c r="EK34" s="19">
        <v>20.9</v>
      </c>
      <c r="EL34" s="19">
        <v>8.1999999999999993</v>
      </c>
      <c r="EM34" s="19">
        <v>4.8</v>
      </c>
      <c r="EN34" s="19">
        <v>20.399999999999999</v>
      </c>
      <c r="EO34" s="19">
        <v>20.399999999999999</v>
      </c>
      <c r="EP34" s="19">
        <v>20.100000000000001</v>
      </c>
      <c r="EQ34" s="19">
        <v>9.3000000000000007</v>
      </c>
      <c r="ER34" s="19">
        <v>225.8</v>
      </c>
      <c r="ES34" s="19">
        <v>18.5</v>
      </c>
      <c r="ET34" s="19">
        <v>95.7</v>
      </c>
      <c r="EU34" s="19">
        <v>0.3</v>
      </c>
      <c r="EV34" s="19">
        <v>0</v>
      </c>
      <c r="EW34" s="19">
        <v>1.5</v>
      </c>
      <c r="EX34" s="19">
        <v>76.099999999999994</v>
      </c>
      <c r="EY34" s="19">
        <v>3.5</v>
      </c>
      <c r="EZ34" s="19">
        <v>0.5</v>
      </c>
      <c r="FA34" s="19">
        <v>1.9</v>
      </c>
      <c r="FB34" s="19">
        <v>1.2</v>
      </c>
      <c r="FC34" s="19">
        <v>13.2</v>
      </c>
      <c r="FD34" s="19">
        <v>8.8000000000000007</v>
      </c>
      <c r="FE34" s="19">
        <v>20</v>
      </c>
      <c r="FF34" s="19">
        <v>8</v>
      </c>
      <c r="FG34" s="19">
        <v>30</v>
      </c>
      <c r="FH34" s="19">
        <v>33.799999999999997</v>
      </c>
      <c r="FI34" s="19">
        <v>13.5</v>
      </c>
      <c r="FJ34" s="19">
        <v>17.600000000000001</v>
      </c>
      <c r="FK34" s="19">
        <v>7.7</v>
      </c>
      <c r="FL34" s="19">
        <v>10.88</v>
      </c>
      <c r="FM34" s="19">
        <v>19.7</v>
      </c>
      <c r="FN34" s="19">
        <v>8272.2459999999992</v>
      </c>
      <c r="FO34" s="15"/>
      <c r="FP34" s="19">
        <v>24.435089999999999</v>
      </c>
      <c r="FQ34" s="19">
        <v>8.0210000000000008</v>
      </c>
      <c r="FR34" s="19">
        <v>11.292</v>
      </c>
      <c r="FS34" s="19">
        <v>13.2</v>
      </c>
      <c r="FT34" s="19">
        <v>24.52524</v>
      </c>
      <c r="FU34" s="19">
        <v>18.94228</v>
      </c>
      <c r="FV34" s="19">
        <v>11.5</v>
      </c>
      <c r="FW34" s="19">
        <v>15.8</v>
      </c>
      <c r="FX34" s="19">
        <v>127.71561</v>
      </c>
    </row>
    <row r="35" spans="1:180" ht="24" customHeight="1" x14ac:dyDescent="0.3">
      <c r="A35" s="13" t="s">
        <v>109</v>
      </c>
      <c r="B35" s="13" t="s">
        <v>867</v>
      </c>
      <c r="C35" s="14">
        <v>199.4</v>
      </c>
      <c r="D35" s="14">
        <v>590.38</v>
      </c>
      <c r="E35" s="14">
        <v>202.37</v>
      </c>
      <c r="F35" s="14"/>
      <c r="G35" s="14"/>
      <c r="H35" s="14">
        <v>89.4</v>
      </c>
      <c r="I35" s="14">
        <v>238.1</v>
      </c>
      <c r="J35" s="14"/>
      <c r="K35" s="14"/>
      <c r="L35" s="14">
        <v>104.8</v>
      </c>
      <c r="M35" s="14">
        <v>197.6</v>
      </c>
      <c r="N35" s="14">
        <v>195</v>
      </c>
      <c r="O35" s="14"/>
      <c r="P35" s="14">
        <v>199.9</v>
      </c>
      <c r="Q35" s="14"/>
      <c r="R35" s="14">
        <v>541.20000000000005</v>
      </c>
      <c r="S35" s="14">
        <v>10.199999999999999</v>
      </c>
      <c r="T35" s="14"/>
      <c r="U35" s="14"/>
      <c r="V35" s="14"/>
      <c r="W35" s="14"/>
      <c r="X35" s="14">
        <v>164.1</v>
      </c>
      <c r="Y35" s="14">
        <v>19.5</v>
      </c>
      <c r="Z35" s="14">
        <v>10.5</v>
      </c>
      <c r="AA35" s="14">
        <v>10.5</v>
      </c>
      <c r="AB35" s="14">
        <v>7</v>
      </c>
      <c r="AC35" s="14">
        <v>14.7</v>
      </c>
      <c r="AD35" s="14">
        <v>124.9</v>
      </c>
      <c r="AE35" s="14"/>
      <c r="AF35" s="14"/>
      <c r="AG35" s="14"/>
      <c r="AH35" s="14"/>
      <c r="AI35" s="14">
        <v>109.8</v>
      </c>
      <c r="AJ35" s="14">
        <v>199.9</v>
      </c>
      <c r="AK35" s="14"/>
      <c r="AL35" s="14"/>
      <c r="AM35" s="14"/>
      <c r="AN35" s="14">
        <v>6.5</v>
      </c>
      <c r="AO35" s="14">
        <v>450.9</v>
      </c>
      <c r="AP35" s="14">
        <v>80</v>
      </c>
      <c r="AQ35" s="14">
        <v>124.1</v>
      </c>
      <c r="AR35" s="14">
        <v>37.4</v>
      </c>
      <c r="AS35" s="14">
        <v>16.2</v>
      </c>
      <c r="AT35" s="14">
        <v>18.899999999999999</v>
      </c>
      <c r="AU35" s="14">
        <v>90.9</v>
      </c>
      <c r="AV35" s="14">
        <v>169.7</v>
      </c>
      <c r="AW35" s="14">
        <v>169.8</v>
      </c>
      <c r="AX35" s="14">
        <v>178.4</v>
      </c>
      <c r="AY35" s="14">
        <v>106.6</v>
      </c>
      <c r="AZ35" s="14">
        <v>37.299999999999997</v>
      </c>
      <c r="BA35" s="14">
        <v>45.7</v>
      </c>
      <c r="BB35" s="14">
        <v>2.1</v>
      </c>
      <c r="BC35" s="14">
        <v>33</v>
      </c>
      <c r="BD35" s="14">
        <v>166</v>
      </c>
      <c r="BE35" s="14"/>
      <c r="BF35" s="14"/>
      <c r="BG35" s="14">
        <v>50.7</v>
      </c>
      <c r="BH35" s="14"/>
      <c r="BI35" s="14"/>
      <c r="BJ35" s="14">
        <v>44.8</v>
      </c>
      <c r="BK35" s="14"/>
      <c r="BL35" s="14"/>
      <c r="BM35" s="14"/>
      <c r="BN35" s="14">
        <v>127.1</v>
      </c>
      <c r="BO35" s="14">
        <v>147.6</v>
      </c>
      <c r="BP35" s="14">
        <v>146.69999999999999</v>
      </c>
      <c r="BQ35" s="14">
        <v>148.4</v>
      </c>
      <c r="BR35" s="14">
        <v>231.3</v>
      </c>
      <c r="BS35" s="14">
        <v>71.3</v>
      </c>
      <c r="BT35" s="14">
        <v>34.299999999999997</v>
      </c>
      <c r="BU35" s="14"/>
      <c r="BV35" s="14"/>
      <c r="BW35" s="14"/>
      <c r="BX35" s="14"/>
      <c r="BY35" s="14"/>
      <c r="BZ35" s="14"/>
      <c r="CA35" s="14">
        <v>0</v>
      </c>
      <c r="CB35" s="14">
        <v>96.6</v>
      </c>
      <c r="CC35" s="14">
        <v>106.2</v>
      </c>
      <c r="CD35" s="14">
        <v>65.3</v>
      </c>
      <c r="CE35" s="14">
        <v>61.9</v>
      </c>
      <c r="CF35" s="14">
        <v>29.7</v>
      </c>
      <c r="CG35" s="14"/>
      <c r="CH35" s="14"/>
      <c r="CI35" s="14"/>
      <c r="CJ35" s="14">
        <v>138.19999999999999</v>
      </c>
      <c r="CK35" s="14">
        <v>139.1</v>
      </c>
      <c r="CL35" s="14">
        <v>145.4</v>
      </c>
      <c r="CM35" s="14"/>
      <c r="CN35" s="14"/>
      <c r="CO35" s="14"/>
      <c r="CP35" s="14"/>
      <c r="CQ35" s="14"/>
      <c r="CR35" s="14">
        <v>0</v>
      </c>
      <c r="CS35" s="14"/>
      <c r="CT35" s="14">
        <v>0</v>
      </c>
      <c r="CU35" s="14">
        <v>2.4</v>
      </c>
      <c r="CV35" s="14">
        <v>20</v>
      </c>
      <c r="CW35" s="14">
        <v>1.3</v>
      </c>
      <c r="CX35" s="14">
        <v>12.3</v>
      </c>
      <c r="CY35" s="14">
        <v>80.8</v>
      </c>
      <c r="CZ35" s="14">
        <v>7</v>
      </c>
      <c r="DA35" s="14">
        <v>0.1</v>
      </c>
      <c r="DB35" s="14">
        <v>20.2</v>
      </c>
      <c r="DC35" s="14">
        <v>9.9</v>
      </c>
      <c r="DD35" s="14">
        <v>5.4</v>
      </c>
      <c r="DE35" s="14">
        <v>195.3</v>
      </c>
      <c r="DF35" s="14">
        <v>2.2000000000000002</v>
      </c>
      <c r="DG35" s="14">
        <v>1.8</v>
      </c>
      <c r="DH35" s="14">
        <v>5.2</v>
      </c>
      <c r="DI35" s="14">
        <v>19.899999999999999</v>
      </c>
      <c r="DJ35" s="14">
        <v>20</v>
      </c>
      <c r="DK35" s="14">
        <v>18.8</v>
      </c>
      <c r="DL35" s="14">
        <v>3.3</v>
      </c>
      <c r="DM35" s="14">
        <v>18.600000000000001</v>
      </c>
      <c r="DN35" s="14">
        <v>15.532</v>
      </c>
      <c r="DO35" s="14">
        <v>19.021999999999998</v>
      </c>
      <c r="DP35" s="14">
        <v>2.4</v>
      </c>
      <c r="DQ35" s="14">
        <v>13.8</v>
      </c>
      <c r="DR35" s="14">
        <v>18.3</v>
      </c>
      <c r="DS35" s="14">
        <v>3.1</v>
      </c>
      <c r="DT35" s="14">
        <v>20.2</v>
      </c>
      <c r="DU35" s="14">
        <v>2.9</v>
      </c>
      <c r="DV35" s="14">
        <v>0</v>
      </c>
      <c r="DW35" s="14">
        <v>0.4</v>
      </c>
      <c r="DX35" s="14">
        <v>19.600000000000001</v>
      </c>
      <c r="DY35" s="14">
        <v>13.1</v>
      </c>
      <c r="DZ35" s="14">
        <v>20.2</v>
      </c>
      <c r="EA35" s="14">
        <v>20.2</v>
      </c>
      <c r="EB35" s="14">
        <v>19.8</v>
      </c>
      <c r="EC35" s="14">
        <v>8.1</v>
      </c>
      <c r="ED35" s="14">
        <v>53.5</v>
      </c>
      <c r="EE35" s="14">
        <v>11.1</v>
      </c>
      <c r="EF35" s="14">
        <v>0.6</v>
      </c>
      <c r="EG35" s="14">
        <v>0</v>
      </c>
      <c r="EH35" s="14">
        <v>0</v>
      </c>
      <c r="EI35" s="14">
        <v>0</v>
      </c>
      <c r="EJ35" s="14">
        <v>19.100000000000001</v>
      </c>
      <c r="EK35" s="14">
        <v>20.9</v>
      </c>
      <c r="EL35" s="14">
        <v>8.1999999999999993</v>
      </c>
      <c r="EM35" s="14">
        <v>4.8</v>
      </c>
      <c r="EN35" s="14">
        <v>20.399999999999999</v>
      </c>
      <c r="EO35" s="14">
        <v>20.399999999999999</v>
      </c>
      <c r="EP35" s="14">
        <v>20.100000000000001</v>
      </c>
      <c r="EQ35" s="14">
        <v>7.8</v>
      </c>
      <c r="ER35" s="14">
        <v>232.6</v>
      </c>
      <c r="ES35" s="14">
        <v>18.2</v>
      </c>
      <c r="ET35" s="14">
        <v>63.4</v>
      </c>
      <c r="EU35" s="14">
        <v>0.3</v>
      </c>
      <c r="EV35" s="14">
        <v>3.5</v>
      </c>
      <c r="EW35" s="14">
        <v>29.7</v>
      </c>
      <c r="EX35" s="14">
        <v>66.900000000000006</v>
      </c>
      <c r="EY35" s="14">
        <v>3.5</v>
      </c>
      <c r="EZ35" s="14">
        <v>0.8</v>
      </c>
      <c r="FA35" s="14">
        <v>1.9</v>
      </c>
      <c r="FB35" s="14">
        <v>1.2</v>
      </c>
      <c r="FC35" s="14">
        <v>7.9</v>
      </c>
      <c r="FD35" s="14">
        <v>8.6999999999999993</v>
      </c>
      <c r="FE35" s="14">
        <v>20</v>
      </c>
      <c r="FF35" s="14">
        <v>8</v>
      </c>
      <c r="FG35" s="14">
        <v>26.9</v>
      </c>
      <c r="FH35" s="14">
        <v>33.799999999999997</v>
      </c>
      <c r="FI35" s="14">
        <v>12.7</v>
      </c>
      <c r="FJ35" s="14">
        <v>17.600000000000001</v>
      </c>
      <c r="FK35" s="14">
        <v>7.8</v>
      </c>
      <c r="FL35" s="14">
        <v>10.75</v>
      </c>
      <c r="FM35" s="14">
        <v>19.399999999999999</v>
      </c>
      <c r="FN35" s="14">
        <v>8170.9539999999997</v>
      </c>
      <c r="FO35" s="15"/>
      <c r="FP35" s="14">
        <v>24.42718</v>
      </c>
      <c r="FQ35" s="14">
        <v>8.02</v>
      </c>
      <c r="FR35" s="14">
        <v>10.65</v>
      </c>
      <c r="FS35" s="14">
        <v>13.2</v>
      </c>
      <c r="FT35" s="14">
        <v>24.352119999999999</v>
      </c>
      <c r="FU35" s="14">
        <v>18.942799999999998</v>
      </c>
      <c r="FV35" s="14">
        <v>11.6</v>
      </c>
      <c r="FW35" s="14">
        <v>15.9</v>
      </c>
      <c r="FX35" s="14">
        <v>127.0921</v>
      </c>
    </row>
    <row r="36" spans="1:180" ht="24" customHeight="1" x14ac:dyDescent="0.3">
      <c r="A36" s="16" t="s">
        <v>109</v>
      </c>
      <c r="B36" s="16" t="s">
        <v>868</v>
      </c>
      <c r="C36" s="17">
        <v>202.5</v>
      </c>
      <c r="D36" s="17">
        <v>623.98</v>
      </c>
      <c r="E36" s="17">
        <v>206.82</v>
      </c>
      <c r="F36" s="17"/>
      <c r="G36" s="17"/>
      <c r="H36" s="17">
        <v>89.9</v>
      </c>
      <c r="I36" s="17">
        <v>242.4</v>
      </c>
      <c r="J36" s="17"/>
      <c r="K36" s="17"/>
      <c r="L36" s="17">
        <v>105.1</v>
      </c>
      <c r="M36" s="17">
        <v>198</v>
      </c>
      <c r="N36" s="17">
        <v>194.6</v>
      </c>
      <c r="O36" s="17"/>
      <c r="P36" s="17">
        <v>199.6</v>
      </c>
      <c r="Q36" s="17"/>
      <c r="R36" s="17">
        <v>545</v>
      </c>
      <c r="S36" s="17">
        <v>10.199999999999999</v>
      </c>
      <c r="T36" s="17"/>
      <c r="U36" s="17"/>
      <c r="V36" s="17"/>
      <c r="W36" s="17"/>
      <c r="X36" s="17">
        <v>168.4</v>
      </c>
      <c r="Y36" s="17">
        <v>20</v>
      </c>
      <c r="Z36" s="17">
        <v>10.6</v>
      </c>
      <c r="AA36" s="17">
        <v>10.4</v>
      </c>
      <c r="AB36" s="17">
        <v>6.9</v>
      </c>
      <c r="AC36" s="17">
        <v>13.7</v>
      </c>
      <c r="AD36" s="17">
        <v>125.5</v>
      </c>
      <c r="AE36" s="17"/>
      <c r="AF36" s="17"/>
      <c r="AG36" s="17"/>
      <c r="AH36" s="17"/>
      <c r="AI36" s="17">
        <v>110.8</v>
      </c>
      <c r="AJ36" s="17">
        <v>202.4</v>
      </c>
      <c r="AK36" s="17"/>
      <c r="AL36" s="17"/>
      <c r="AM36" s="17"/>
      <c r="AN36" s="17">
        <v>6.5</v>
      </c>
      <c r="AO36" s="17">
        <v>452.9</v>
      </c>
      <c r="AP36" s="17">
        <v>80</v>
      </c>
      <c r="AQ36" s="17">
        <v>129.1</v>
      </c>
      <c r="AR36" s="17">
        <v>37.1</v>
      </c>
      <c r="AS36" s="17">
        <v>17.2</v>
      </c>
      <c r="AT36" s="17">
        <v>18.899999999999999</v>
      </c>
      <c r="AU36" s="17">
        <v>92.8</v>
      </c>
      <c r="AV36" s="17">
        <v>171.7</v>
      </c>
      <c r="AW36" s="17">
        <v>172.1</v>
      </c>
      <c r="AX36" s="17">
        <v>178.8</v>
      </c>
      <c r="AY36" s="17">
        <v>107.2</v>
      </c>
      <c r="AZ36" s="17">
        <v>37.799999999999997</v>
      </c>
      <c r="BA36" s="17">
        <v>34</v>
      </c>
      <c r="BB36" s="17">
        <v>2.1</v>
      </c>
      <c r="BC36" s="17">
        <v>33.200000000000003</v>
      </c>
      <c r="BD36" s="17">
        <v>161.19999999999999</v>
      </c>
      <c r="BE36" s="17"/>
      <c r="BF36" s="17"/>
      <c r="BG36" s="17">
        <v>17</v>
      </c>
      <c r="BH36" s="17"/>
      <c r="BI36" s="17"/>
      <c r="BJ36" s="17">
        <v>44.7</v>
      </c>
      <c r="BK36" s="17"/>
      <c r="BL36" s="17"/>
      <c r="BM36" s="17"/>
      <c r="BN36" s="17">
        <v>128.1</v>
      </c>
      <c r="BO36" s="17">
        <v>151.69999999999999</v>
      </c>
      <c r="BP36" s="17">
        <v>151.30000000000001</v>
      </c>
      <c r="BQ36" s="17">
        <v>151.69999999999999</v>
      </c>
      <c r="BR36" s="17">
        <v>236.9</v>
      </c>
      <c r="BS36" s="17">
        <v>71.8</v>
      </c>
      <c r="BT36" s="17">
        <v>34</v>
      </c>
      <c r="BU36" s="17"/>
      <c r="BV36" s="17"/>
      <c r="BW36" s="17"/>
      <c r="BX36" s="17"/>
      <c r="BY36" s="17"/>
      <c r="BZ36" s="17"/>
      <c r="CA36" s="17">
        <v>0</v>
      </c>
      <c r="CB36" s="17">
        <v>133.4</v>
      </c>
      <c r="CC36" s="17">
        <v>115.8</v>
      </c>
      <c r="CD36" s="17">
        <v>63.1</v>
      </c>
      <c r="CE36" s="17">
        <v>60.9</v>
      </c>
      <c r="CF36" s="17">
        <v>30.2</v>
      </c>
      <c r="CG36" s="17"/>
      <c r="CH36" s="17"/>
      <c r="CI36" s="17"/>
      <c r="CJ36" s="17">
        <v>136.80000000000001</v>
      </c>
      <c r="CK36" s="17">
        <v>137.1</v>
      </c>
      <c r="CL36" s="17">
        <v>145.69999999999999</v>
      </c>
      <c r="CM36" s="17"/>
      <c r="CN36" s="17"/>
      <c r="CO36" s="17"/>
      <c r="CP36" s="17"/>
      <c r="CQ36" s="17"/>
      <c r="CR36" s="17">
        <v>0</v>
      </c>
      <c r="CS36" s="17"/>
      <c r="CT36" s="17">
        <v>0</v>
      </c>
      <c r="CU36" s="17">
        <v>2.5</v>
      </c>
      <c r="CV36" s="17">
        <v>20</v>
      </c>
      <c r="CW36" s="17">
        <v>1.3</v>
      </c>
      <c r="CX36" s="17">
        <v>12.2</v>
      </c>
      <c r="CY36" s="17">
        <v>80.8</v>
      </c>
      <c r="CZ36" s="17">
        <v>6.1</v>
      </c>
      <c r="DA36" s="17">
        <v>0.1</v>
      </c>
      <c r="DB36" s="17">
        <v>20.2</v>
      </c>
      <c r="DC36" s="17">
        <v>9.9</v>
      </c>
      <c r="DD36" s="17">
        <v>5.5</v>
      </c>
      <c r="DE36" s="17">
        <v>154.69999999999999</v>
      </c>
      <c r="DF36" s="17">
        <v>2.2000000000000002</v>
      </c>
      <c r="DG36" s="17">
        <v>1.8</v>
      </c>
      <c r="DH36" s="17">
        <v>5.2</v>
      </c>
      <c r="DI36" s="17">
        <v>20.2</v>
      </c>
      <c r="DJ36" s="17">
        <v>20</v>
      </c>
      <c r="DK36" s="17">
        <v>18.8</v>
      </c>
      <c r="DL36" s="17">
        <v>3.3</v>
      </c>
      <c r="DM36" s="17">
        <v>18.600000000000001</v>
      </c>
      <c r="DN36" s="17">
        <v>13.585000000000001</v>
      </c>
      <c r="DO36" s="17">
        <v>18.753</v>
      </c>
      <c r="DP36" s="17">
        <v>2</v>
      </c>
      <c r="DQ36" s="17">
        <v>12.6</v>
      </c>
      <c r="DR36" s="17">
        <v>17.899999999999999</v>
      </c>
      <c r="DS36" s="17">
        <v>3.1</v>
      </c>
      <c r="DT36" s="17">
        <v>18.7</v>
      </c>
      <c r="DU36" s="17">
        <v>2.9</v>
      </c>
      <c r="DV36" s="17">
        <v>0</v>
      </c>
      <c r="DW36" s="17">
        <v>0.4</v>
      </c>
      <c r="DX36" s="17">
        <v>19.7</v>
      </c>
      <c r="DY36" s="17">
        <v>13.1</v>
      </c>
      <c r="DZ36" s="17">
        <v>20.3</v>
      </c>
      <c r="EA36" s="17">
        <v>20.2</v>
      </c>
      <c r="EB36" s="17">
        <v>19.899999999999999</v>
      </c>
      <c r="EC36" s="17">
        <v>7.7</v>
      </c>
      <c r="ED36" s="17">
        <v>60.7</v>
      </c>
      <c r="EE36" s="17">
        <v>13.2</v>
      </c>
      <c r="EF36" s="17">
        <v>0</v>
      </c>
      <c r="EG36" s="17">
        <v>2</v>
      </c>
      <c r="EH36" s="17">
        <v>0</v>
      </c>
      <c r="EI36" s="17">
        <v>0</v>
      </c>
      <c r="EJ36" s="17">
        <v>15.9</v>
      </c>
      <c r="EK36" s="17">
        <v>20.9</v>
      </c>
      <c r="EL36" s="17">
        <v>8.1999999999999993</v>
      </c>
      <c r="EM36" s="17">
        <v>4.8</v>
      </c>
      <c r="EN36" s="17">
        <v>20.399999999999999</v>
      </c>
      <c r="EO36" s="17">
        <v>20.399999999999999</v>
      </c>
      <c r="EP36" s="17">
        <v>20.100000000000001</v>
      </c>
      <c r="EQ36" s="17">
        <v>7.1</v>
      </c>
      <c r="ER36" s="17">
        <v>172.5</v>
      </c>
      <c r="ES36" s="17">
        <v>18</v>
      </c>
      <c r="ET36" s="17">
        <v>66.099999999999994</v>
      </c>
      <c r="EU36" s="17">
        <v>0.3</v>
      </c>
      <c r="EV36" s="17">
        <v>28.4</v>
      </c>
      <c r="EW36" s="17">
        <v>34.6</v>
      </c>
      <c r="EX36" s="17">
        <v>69.7</v>
      </c>
      <c r="EY36" s="17">
        <v>3.5</v>
      </c>
      <c r="EZ36" s="17">
        <v>0.9</v>
      </c>
      <c r="FA36" s="17">
        <v>1.9</v>
      </c>
      <c r="FB36" s="17">
        <v>1.2</v>
      </c>
      <c r="FC36" s="17">
        <v>6</v>
      </c>
      <c r="FD36" s="17">
        <v>8.8000000000000007</v>
      </c>
      <c r="FE36" s="17">
        <v>20</v>
      </c>
      <c r="FF36" s="17">
        <v>7.7</v>
      </c>
      <c r="FG36" s="17">
        <v>26.7</v>
      </c>
      <c r="FH36" s="17">
        <v>33.6</v>
      </c>
      <c r="FI36" s="17">
        <v>12.6</v>
      </c>
      <c r="FJ36" s="17">
        <v>17.600000000000001</v>
      </c>
      <c r="FK36" s="17">
        <v>7.5</v>
      </c>
      <c r="FL36" s="17">
        <v>11.05</v>
      </c>
      <c r="FM36" s="17">
        <v>20.3</v>
      </c>
      <c r="FN36" s="17">
        <v>8186.4880000000003</v>
      </c>
      <c r="FO36" s="15"/>
      <c r="FP36" s="17">
        <v>24.429729999999999</v>
      </c>
      <c r="FQ36" s="17">
        <v>8.0239999999999991</v>
      </c>
      <c r="FR36" s="17">
        <v>10.56</v>
      </c>
      <c r="FS36" s="17">
        <v>13.2</v>
      </c>
      <c r="FT36" s="17">
        <v>23.98424</v>
      </c>
      <c r="FU36" s="17">
        <v>18.944479999999999</v>
      </c>
      <c r="FV36" s="17">
        <v>11.4</v>
      </c>
      <c r="FW36" s="17">
        <v>15.9</v>
      </c>
      <c r="FX36" s="17">
        <v>126.44244999999999</v>
      </c>
    </row>
    <row r="37" spans="1:180" ht="24" customHeight="1" x14ac:dyDescent="0.3">
      <c r="A37" s="16" t="s">
        <v>109</v>
      </c>
      <c r="B37" s="16" t="s">
        <v>869</v>
      </c>
      <c r="C37" s="17">
        <v>201.8</v>
      </c>
      <c r="D37" s="17">
        <v>627.25</v>
      </c>
      <c r="E37" s="17">
        <v>213.29</v>
      </c>
      <c r="F37" s="17"/>
      <c r="G37" s="17"/>
      <c r="H37" s="17">
        <v>89.7</v>
      </c>
      <c r="I37" s="17">
        <v>241.7</v>
      </c>
      <c r="J37" s="17"/>
      <c r="K37" s="17"/>
      <c r="L37" s="17">
        <v>105</v>
      </c>
      <c r="M37" s="17">
        <v>197.6</v>
      </c>
      <c r="N37" s="17">
        <v>195.2</v>
      </c>
      <c r="O37" s="17"/>
      <c r="P37" s="17">
        <v>120.8</v>
      </c>
      <c r="Q37" s="17"/>
      <c r="R37" s="17">
        <v>552</v>
      </c>
      <c r="S37" s="17">
        <v>10.199999999999999</v>
      </c>
      <c r="T37" s="17"/>
      <c r="U37" s="17"/>
      <c r="V37" s="17"/>
      <c r="W37" s="17"/>
      <c r="X37" s="17">
        <v>162.19999999999999</v>
      </c>
      <c r="Y37" s="17">
        <v>20</v>
      </c>
      <c r="Z37" s="17">
        <v>10.5</v>
      </c>
      <c r="AA37" s="17">
        <v>0</v>
      </c>
      <c r="AB37" s="17">
        <v>6.9</v>
      </c>
      <c r="AC37" s="17">
        <v>13.9</v>
      </c>
      <c r="AD37" s="17">
        <v>125.5</v>
      </c>
      <c r="AE37" s="17"/>
      <c r="AF37" s="17"/>
      <c r="AG37" s="17"/>
      <c r="AH37" s="17"/>
      <c r="AI37" s="17">
        <v>110.5</v>
      </c>
      <c r="AJ37" s="17">
        <v>204.7</v>
      </c>
      <c r="AK37" s="17"/>
      <c r="AL37" s="17"/>
      <c r="AM37" s="17"/>
      <c r="AN37" s="17">
        <v>6.5</v>
      </c>
      <c r="AO37" s="17">
        <v>455.8</v>
      </c>
      <c r="AP37" s="17">
        <v>79.900000000000006</v>
      </c>
      <c r="AQ37" s="17">
        <v>137</v>
      </c>
      <c r="AR37" s="17">
        <v>34.1</v>
      </c>
      <c r="AS37" s="17">
        <v>18</v>
      </c>
      <c r="AT37" s="17">
        <v>18.899999999999999</v>
      </c>
      <c r="AU37" s="17">
        <v>88.1</v>
      </c>
      <c r="AV37" s="17">
        <v>171.8</v>
      </c>
      <c r="AW37" s="17">
        <v>172</v>
      </c>
      <c r="AX37" s="17">
        <v>180.5</v>
      </c>
      <c r="AY37" s="17">
        <v>107.2</v>
      </c>
      <c r="AZ37" s="17">
        <v>38.4</v>
      </c>
      <c r="BA37" s="17">
        <v>34.799999999999997</v>
      </c>
      <c r="BB37" s="17">
        <v>2.1</v>
      </c>
      <c r="BC37" s="17">
        <v>32.6</v>
      </c>
      <c r="BD37" s="17">
        <v>161.4</v>
      </c>
      <c r="BE37" s="17"/>
      <c r="BF37" s="17"/>
      <c r="BG37" s="17">
        <v>16.600000000000001</v>
      </c>
      <c r="BH37" s="17"/>
      <c r="BI37" s="17"/>
      <c r="BJ37" s="17">
        <v>44.2</v>
      </c>
      <c r="BK37" s="17"/>
      <c r="BL37" s="17"/>
      <c r="BM37" s="17"/>
      <c r="BN37" s="17">
        <v>127.8</v>
      </c>
      <c r="BO37" s="17">
        <v>165.7</v>
      </c>
      <c r="BP37" s="17">
        <v>163.5</v>
      </c>
      <c r="BQ37" s="17">
        <v>168.6</v>
      </c>
      <c r="BR37" s="17">
        <v>237.6</v>
      </c>
      <c r="BS37" s="17">
        <v>71.5</v>
      </c>
      <c r="BT37" s="17">
        <v>34.299999999999997</v>
      </c>
      <c r="BU37" s="17"/>
      <c r="BV37" s="17"/>
      <c r="BW37" s="17"/>
      <c r="BX37" s="17"/>
      <c r="BY37" s="17"/>
      <c r="BZ37" s="17"/>
      <c r="CA37" s="17">
        <v>0</v>
      </c>
      <c r="CB37" s="17">
        <v>187.6</v>
      </c>
      <c r="CC37" s="17">
        <v>125.8</v>
      </c>
      <c r="CD37" s="17">
        <v>62.9</v>
      </c>
      <c r="CE37" s="17">
        <v>60.8</v>
      </c>
      <c r="CF37" s="17">
        <v>30</v>
      </c>
      <c r="CG37" s="17"/>
      <c r="CH37" s="17"/>
      <c r="CI37" s="17"/>
      <c r="CJ37" s="17">
        <v>136.19999999999999</v>
      </c>
      <c r="CK37" s="17">
        <v>137.30000000000001</v>
      </c>
      <c r="CL37" s="17">
        <v>145.80000000000001</v>
      </c>
      <c r="CM37" s="17"/>
      <c r="CN37" s="17"/>
      <c r="CO37" s="17"/>
      <c r="CP37" s="17"/>
      <c r="CQ37" s="17"/>
      <c r="CR37" s="17">
        <v>0</v>
      </c>
      <c r="CS37" s="17"/>
      <c r="CT37" s="17">
        <v>0</v>
      </c>
      <c r="CU37" s="17">
        <v>2.4</v>
      </c>
      <c r="CV37" s="17">
        <v>20</v>
      </c>
      <c r="CW37" s="17">
        <v>1.2</v>
      </c>
      <c r="CX37" s="17">
        <v>13.2</v>
      </c>
      <c r="CY37" s="17">
        <v>80.8</v>
      </c>
      <c r="CZ37" s="17">
        <v>7.7</v>
      </c>
      <c r="DA37" s="17">
        <v>0</v>
      </c>
      <c r="DB37" s="17">
        <v>20.2</v>
      </c>
      <c r="DC37" s="17">
        <v>9.9</v>
      </c>
      <c r="DD37" s="17">
        <v>5.6</v>
      </c>
      <c r="DE37" s="17">
        <v>188.4</v>
      </c>
      <c r="DF37" s="17">
        <v>2.2000000000000002</v>
      </c>
      <c r="DG37" s="17">
        <v>1.8</v>
      </c>
      <c r="DH37" s="17">
        <v>5.2</v>
      </c>
      <c r="DI37" s="17">
        <v>20</v>
      </c>
      <c r="DJ37" s="17">
        <v>20</v>
      </c>
      <c r="DK37" s="17">
        <v>18.8</v>
      </c>
      <c r="DL37" s="17">
        <v>3.3</v>
      </c>
      <c r="DM37" s="17">
        <v>18.600000000000001</v>
      </c>
      <c r="DN37" s="17">
        <v>9.7769999999999992</v>
      </c>
      <c r="DO37" s="17">
        <v>18.998000000000001</v>
      </c>
      <c r="DP37" s="17">
        <v>3.2</v>
      </c>
      <c r="DQ37" s="17">
        <v>16.2</v>
      </c>
      <c r="DR37" s="17">
        <v>15.6</v>
      </c>
      <c r="DS37" s="17">
        <v>3.1</v>
      </c>
      <c r="DT37" s="17">
        <v>18.100000000000001</v>
      </c>
      <c r="DU37" s="17">
        <v>2.9</v>
      </c>
      <c r="DV37" s="17">
        <v>0</v>
      </c>
      <c r="DW37" s="17">
        <v>0.3</v>
      </c>
      <c r="DX37" s="17">
        <v>19.8</v>
      </c>
      <c r="DY37" s="17">
        <v>13.1</v>
      </c>
      <c r="DZ37" s="17">
        <v>20.100000000000001</v>
      </c>
      <c r="EA37" s="17">
        <v>20.2</v>
      </c>
      <c r="EB37" s="17">
        <v>20</v>
      </c>
      <c r="EC37" s="17">
        <v>4.0999999999999996</v>
      </c>
      <c r="ED37" s="17">
        <v>59.7</v>
      </c>
      <c r="EE37" s="17">
        <v>14</v>
      </c>
      <c r="EF37" s="17">
        <v>1</v>
      </c>
      <c r="EG37" s="17">
        <v>1.8</v>
      </c>
      <c r="EH37" s="17">
        <v>0</v>
      </c>
      <c r="EI37" s="17">
        <v>0</v>
      </c>
      <c r="EJ37" s="17">
        <v>17.7</v>
      </c>
      <c r="EK37" s="17">
        <v>20.9</v>
      </c>
      <c r="EL37" s="17">
        <v>8.1999999999999993</v>
      </c>
      <c r="EM37" s="17">
        <v>4.8</v>
      </c>
      <c r="EN37" s="17">
        <v>20.399999999999999</v>
      </c>
      <c r="EO37" s="17">
        <v>20.399999999999999</v>
      </c>
      <c r="EP37" s="17">
        <v>20.100000000000001</v>
      </c>
      <c r="EQ37" s="17">
        <v>6.8</v>
      </c>
      <c r="ER37" s="17">
        <v>221.5</v>
      </c>
      <c r="ES37" s="17">
        <v>17.7</v>
      </c>
      <c r="ET37" s="17">
        <v>28.6</v>
      </c>
      <c r="EU37" s="17">
        <v>0.3</v>
      </c>
      <c r="EV37" s="17">
        <v>34.700000000000003</v>
      </c>
      <c r="EW37" s="17">
        <v>45.7</v>
      </c>
      <c r="EX37" s="17">
        <v>27.7</v>
      </c>
      <c r="EY37" s="17">
        <v>3.5</v>
      </c>
      <c r="EZ37" s="17">
        <v>0.9</v>
      </c>
      <c r="FA37" s="17">
        <v>1.9</v>
      </c>
      <c r="FB37" s="17">
        <v>1.2</v>
      </c>
      <c r="FC37" s="17">
        <v>5.7</v>
      </c>
      <c r="FD37" s="17">
        <v>8.6999999999999993</v>
      </c>
      <c r="FE37" s="17">
        <v>20</v>
      </c>
      <c r="FF37" s="17">
        <v>7.8</v>
      </c>
      <c r="FG37" s="17">
        <v>26.9</v>
      </c>
      <c r="FH37" s="17">
        <v>33.799999999999997</v>
      </c>
      <c r="FI37" s="17">
        <v>12.5</v>
      </c>
      <c r="FJ37" s="17">
        <v>17.600000000000001</v>
      </c>
      <c r="FK37" s="17">
        <v>7.7</v>
      </c>
      <c r="FL37" s="17">
        <v>10.210000000000001</v>
      </c>
      <c r="FM37" s="17">
        <v>18.100000000000001</v>
      </c>
      <c r="FN37" s="17">
        <v>8237.3250000000007</v>
      </c>
      <c r="FO37" s="15"/>
      <c r="FP37" s="17">
        <v>24.432289999999998</v>
      </c>
      <c r="FQ37" s="17">
        <v>8.0239999999999991</v>
      </c>
      <c r="FR37" s="17">
        <v>10.77</v>
      </c>
      <c r="FS37" s="17">
        <v>13.2</v>
      </c>
      <c r="FT37" s="17">
        <v>23.898119999999999</v>
      </c>
      <c r="FU37" s="17">
        <v>18.945709999999998</v>
      </c>
      <c r="FV37" s="17">
        <v>11.6</v>
      </c>
      <c r="FW37" s="17">
        <v>15.8</v>
      </c>
      <c r="FX37" s="17">
        <v>126.67012</v>
      </c>
    </row>
    <row r="38" spans="1:180" ht="24" customHeight="1" x14ac:dyDescent="0.3">
      <c r="A38" s="16" t="s">
        <v>109</v>
      </c>
      <c r="B38" s="16" t="s">
        <v>870</v>
      </c>
      <c r="C38" s="17">
        <v>199.9</v>
      </c>
      <c r="D38" s="17">
        <v>621.86</v>
      </c>
      <c r="E38" s="17">
        <v>212</v>
      </c>
      <c r="F38" s="17"/>
      <c r="G38" s="17"/>
      <c r="H38" s="17">
        <v>89.3</v>
      </c>
      <c r="I38" s="17">
        <v>241.3</v>
      </c>
      <c r="J38" s="17"/>
      <c r="K38" s="17"/>
      <c r="L38" s="17">
        <v>105.2</v>
      </c>
      <c r="M38" s="17">
        <v>198</v>
      </c>
      <c r="N38" s="17">
        <v>193.5</v>
      </c>
      <c r="O38" s="17"/>
      <c r="P38" s="17">
        <v>120.8</v>
      </c>
      <c r="Q38" s="17"/>
      <c r="R38" s="17">
        <v>546.29999999999995</v>
      </c>
      <c r="S38" s="17">
        <v>10.1</v>
      </c>
      <c r="T38" s="17"/>
      <c r="U38" s="17"/>
      <c r="V38" s="17"/>
      <c r="W38" s="17"/>
      <c r="X38" s="17">
        <v>159.30000000000001</v>
      </c>
      <c r="Y38" s="17">
        <v>19.8</v>
      </c>
      <c r="Z38" s="17">
        <v>10.5</v>
      </c>
      <c r="AA38" s="17">
        <v>0</v>
      </c>
      <c r="AB38" s="17">
        <v>6.9</v>
      </c>
      <c r="AC38" s="17">
        <v>14.6</v>
      </c>
      <c r="AD38" s="17">
        <v>124.2</v>
      </c>
      <c r="AE38" s="17"/>
      <c r="AF38" s="17"/>
      <c r="AG38" s="17"/>
      <c r="AH38" s="17"/>
      <c r="AI38" s="17">
        <v>109.8</v>
      </c>
      <c r="AJ38" s="17">
        <v>203</v>
      </c>
      <c r="AK38" s="17"/>
      <c r="AL38" s="17"/>
      <c r="AM38" s="17"/>
      <c r="AN38" s="17">
        <v>6.5</v>
      </c>
      <c r="AO38" s="17">
        <v>456.3</v>
      </c>
      <c r="AP38" s="17">
        <v>80</v>
      </c>
      <c r="AQ38" s="17">
        <v>133.80000000000001</v>
      </c>
      <c r="AR38" s="17">
        <v>37.299999999999997</v>
      </c>
      <c r="AS38" s="17">
        <v>18.5</v>
      </c>
      <c r="AT38" s="17">
        <v>18.899999999999999</v>
      </c>
      <c r="AU38" s="17">
        <v>79.3</v>
      </c>
      <c r="AV38" s="17">
        <v>170</v>
      </c>
      <c r="AW38" s="17">
        <v>170.1</v>
      </c>
      <c r="AX38" s="17">
        <v>179.4</v>
      </c>
      <c r="AY38" s="17">
        <v>105.8</v>
      </c>
      <c r="AZ38" s="17">
        <v>37.299999999999997</v>
      </c>
      <c r="BA38" s="17">
        <v>45.3</v>
      </c>
      <c r="BB38" s="17">
        <v>2.1</v>
      </c>
      <c r="BC38" s="17">
        <v>32.9</v>
      </c>
      <c r="BD38" s="17">
        <v>158.5</v>
      </c>
      <c r="BE38" s="17"/>
      <c r="BF38" s="17"/>
      <c r="BG38" s="17">
        <v>15.1</v>
      </c>
      <c r="BH38" s="17"/>
      <c r="BI38" s="17"/>
      <c r="BJ38" s="17">
        <v>44.6</v>
      </c>
      <c r="BK38" s="17"/>
      <c r="BL38" s="17"/>
      <c r="BM38" s="17"/>
      <c r="BN38" s="17">
        <v>126.9</v>
      </c>
      <c r="BO38" s="17">
        <v>162.80000000000001</v>
      </c>
      <c r="BP38" s="17">
        <v>163.5</v>
      </c>
      <c r="BQ38" s="17">
        <v>167.9</v>
      </c>
      <c r="BR38" s="17">
        <v>237.6</v>
      </c>
      <c r="BS38" s="17">
        <v>71.400000000000006</v>
      </c>
      <c r="BT38" s="17">
        <v>34.200000000000003</v>
      </c>
      <c r="BU38" s="17"/>
      <c r="BV38" s="17"/>
      <c r="BW38" s="17"/>
      <c r="BX38" s="17"/>
      <c r="BY38" s="17"/>
      <c r="BZ38" s="17"/>
      <c r="CA38" s="17">
        <v>0</v>
      </c>
      <c r="CB38" s="17">
        <v>159.6</v>
      </c>
      <c r="CC38" s="17">
        <v>119.6</v>
      </c>
      <c r="CD38" s="17">
        <v>61.8</v>
      </c>
      <c r="CE38" s="17">
        <v>60.5</v>
      </c>
      <c r="CF38" s="17">
        <v>29.6</v>
      </c>
      <c r="CG38" s="17"/>
      <c r="CH38" s="17"/>
      <c r="CI38" s="17"/>
      <c r="CJ38" s="17">
        <v>136.6</v>
      </c>
      <c r="CK38" s="17">
        <v>137.4</v>
      </c>
      <c r="CL38" s="17">
        <v>145</v>
      </c>
      <c r="CM38" s="17"/>
      <c r="CN38" s="17"/>
      <c r="CO38" s="17"/>
      <c r="CP38" s="17"/>
      <c r="CQ38" s="17"/>
      <c r="CR38" s="17">
        <v>0</v>
      </c>
      <c r="CS38" s="17"/>
      <c r="CT38" s="17">
        <v>0</v>
      </c>
      <c r="CU38" s="17">
        <v>2.4</v>
      </c>
      <c r="CV38" s="17">
        <v>20.100000000000001</v>
      </c>
      <c r="CW38" s="17">
        <v>1.2</v>
      </c>
      <c r="CX38" s="17">
        <v>16.7</v>
      </c>
      <c r="CY38" s="17">
        <v>80.8</v>
      </c>
      <c r="CZ38" s="17">
        <v>7</v>
      </c>
      <c r="DA38" s="17">
        <v>0.1</v>
      </c>
      <c r="DB38" s="17">
        <v>20.100000000000001</v>
      </c>
      <c r="DC38" s="17">
        <v>10</v>
      </c>
      <c r="DD38" s="17">
        <v>5.3</v>
      </c>
      <c r="DE38" s="17">
        <v>217.7</v>
      </c>
      <c r="DF38" s="17">
        <v>2.2000000000000002</v>
      </c>
      <c r="DG38" s="17">
        <v>1.8</v>
      </c>
      <c r="DH38" s="17">
        <v>5.0999999999999996</v>
      </c>
      <c r="DI38" s="17">
        <v>19.8</v>
      </c>
      <c r="DJ38" s="17">
        <v>20</v>
      </c>
      <c r="DK38" s="17">
        <v>18.8</v>
      </c>
      <c r="DL38" s="17">
        <v>3.3</v>
      </c>
      <c r="DM38" s="17">
        <v>18.600000000000001</v>
      </c>
      <c r="DN38" s="17">
        <v>6.4450000000000003</v>
      </c>
      <c r="DO38" s="17">
        <v>15.731</v>
      </c>
      <c r="DP38" s="17">
        <v>2</v>
      </c>
      <c r="DQ38" s="17">
        <v>14.1</v>
      </c>
      <c r="DR38" s="17">
        <v>13.2</v>
      </c>
      <c r="DS38" s="17">
        <v>3.1</v>
      </c>
      <c r="DT38" s="17">
        <v>18.100000000000001</v>
      </c>
      <c r="DU38" s="17">
        <v>2.9</v>
      </c>
      <c r="DV38" s="17">
        <v>0</v>
      </c>
      <c r="DW38" s="17">
        <v>0.4</v>
      </c>
      <c r="DX38" s="17">
        <v>19.8</v>
      </c>
      <c r="DY38" s="17">
        <v>13.1</v>
      </c>
      <c r="DZ38" s="17">
        <v>20.100000000000001</v>
      </c>
      <c r="EA38" s="17">
        <v>20.2</v>
      </c>
      <c r="EB38" s="17">
        <v>20</v>
      </c>
      <c r="EC38" s="17">
        <v>4.2</v>
      </c>
      <c r="ED38" s="17">
        <v>69.400000000000006</v>
      </c>
      <c r="EE38" s="17">
        <v>10</v>
      </c>
      <c r="EF38" s="17">
        <v>1.4</v>
      </c>
      <c r="EG38" s="17">
        <v>2</v>
      </c>
      <c r="EH38" s="17">
        <v>0.2</v>
      </c>
      <c r="EI38" s="17">
        <v>0</v>
      </c>
      <c r="EJ38" s="17">
        <v>1.6</v>
      </c>
      <c r="EK38" s="17">
        <v>20.9</v>
      </c>
      <c r="EL38" s="17">
        <v>8.1999999999999993</v>
      </c>
      <c r="EM38" s="17">
        <v>4.8</v>
      </c>
      <c r="EN38" s="17">
        <v>20.399999999999999</v>
      </c>
      <c r="EO38" s="17">
        <v>20.399999999999999</v>
      </c>
      <c r="EP38" s="17">
        <v>20.100000000000001</v>
      </c>
      <c r="EQ38" s="17">
        <v>4</v>
      </c>
      <c r="ER38" s="17">
        <v>229.3</v>
      </c>
      <c r="ES38" s="17">
        <v>16.7</v>
      </c>
      <c r="ET38" s="17">
        <v>37.4</v>
      </c>
      <c r="EU38" s="17">
        <v>0.3</v>
      </c>
      <c r="EV38" s="17">
        <v>39.1</v>
      </c>
      <c r="EW38" s="17">
        <v>42.7</v>
      </c>
      <c r="EX38" s="17">
        <v>38.799999999999997</v>
      </c>
      <c r="EY38" s="17">
        <v>3.4</v>
      </c>
      <c r="EZ38" s="17">
        <v>0.9</v>
      </c>
      <c r="FA38" s="17">
        <v>1.9</v>
      </c>
      <c r="FB38" s="17">
        <v>1.2</v>
      </c>
      <c r="FC38" s="17">
        <v>5.7</v>
      </c>
      <c r="FD38" s="17">
        <v>8.8000000000000007</v>
      </c>
      <c r="FE38" s="17">
        <v>20</v>
      </c>
      <c r="FF38" s="17">
        <v>8</v>
      </c>
      <c r="FG38" s="17">
        <v>26.9</v>
      </c>
      <c r="FH38" s="17">
        <v>33.700000000000003</v>
      </c>
      <c r="FI38" s="17">
        <v>12.8</v>
      </c>
      <c r="FJ38" s="17">
        <v>17.100000000000001</v>
      </c>
      <c r="FK38" s="17">
        <v>7.2</v>
      </c>
      <c r="FL38" s="17">
        <v>8.76</v>
      </c>
      <c r="FM38" s="17">
        <v>18.8</v>
      </c>
      <c r="FN38" s="17">
        <v>8199.6959999999999</v>
      </c>
      <c r="FO38" s="15"/>
      <c r="FP38" s="17">
        <v>24.4284</v>
      </c>
      <c r="FQ38" s="17">
        <v>8.0239999999999991</v>
      </c>
      <c r="FR38" s="17">
        <v>12</v>
      </c>
      <c r="FS38" s="17">
        <v>13.2</v>
      </c>
      <c r="FT38" s="17">
        <v>24.09564</v>
      </c>
      <c r="FU38" s="17">
        <v>18.946670000000001</v>
      </c>
      <c r="FV38" s="17">
        <v>11.7</v>
      </c>
      <c r="FW38" s="17">
        <v>15.8</v>
      </c>
      <c r="FX38" s="17">
        <v>128.19470999999999</v>
      </c>
    </row>
    <row r="39" spans="1:180" ht="24" customHeight="1" x14ac:dyDescent="0.3">
      <c r="A39" s="16" t="s">
        <v>109</v>
      </c>
      <c r="B39" s="16" t="s">
        <v>871</v>
      </c>
      <c r="C39" s="17">
        <v>201.1</v>
      </c>
      <c r="D39" s="17">
        <v>629.07000000000005</v>
      </c>
      <c r="E39" s="17">
        <v>212.71</v>
      </c>
      <c r="F39" s="17"/>
      <c r="G39" s="17"/>
      <c r="H39" s="17">
        <v>89.4</v>
      </c>
      <c r="I39" s="17">
        <v>242</v>
      </c>
      <c r="J39" s="17"/>
      <c r="K39" s="17"/>
      <c r="L39" s="17">
        <v>105.6</v>
      </c>
      <c r="M39" s="17">
        <v>196.5</v>
      </c>
      <c r="N39" s="17">
        <v>193</v>
      </c>
      <c r="O39" s="17"/>
      <c r="P39" s="17">
        <v>200</v>
      </c>
      <c r="Q39" s="17"/>
      <c r="R39" s="17">
        <v>552.4</v>
      </c>
      <c r="S39" s="17">
        <v>10.199999999999999</v>
      </c>
      <c r="T39" s="17"/>
      <c r="U39" s="17"/>
      <c r="V39" s="17"/>
      <c r="W39" s="17"/>
      <c r="X39" s="17">
        <v>164.7</v>
      </c>
      <c r="Y39" s="17">
        <v>20.100000000000001</v>
      </c>
      <c r="Z39" s="17">
        <v>10.7</v>
      </c>
      <c r="AA39" s="17">
        <v>0</v>
      </c>
      <c r="AB39" s="17">
        <v>7.1</v>
      </c>
      <c r="AC39" s="17">
        <v>14.7</v>
      </c>
      <c r="AD39" s="17">
        <v>94.9</v>
      </c>
      <c r="AE39" s="17"/>
      <c r="AF39" s="17"/>
      <c r="AG39" s="17"/>
      <c r="AH39" s="17"/>
      <c r="AI39" s="17">
        <v>110.7</v>
      </c>
      <c r="AJ39" s="17">
        <v>205</v>
      </c>
      <c r="AK39" s="17"/>
      <c r="AL39" s="17"/>
      <c r="AM39" s="17"/>
      <c r="AN39" s="17">
        <v>6.5</v>
      </c>
      <c r="AO39" s="17">
        <v>458.3</v>
      </c>
      <c r="AP39" s="17">
        <v>80.099999999999994</v>
      </c>
      <c r="AQ39" s="17">
        <v>140</v>
      </c>
      <c r="AR39" s="17">
        <v>42.1</v>
      </c>
      <c r="AS39" s="17">
        <v>18.399999999999999</v>
      </c>
      <c r="AT39" s="17">
        <v>18.899999999999999</v>
      </c>
      <c r="AU39" s="17">
        <v>92.6</v>
      </c>
      <c r="AV39" s="17">
        <v>173</v>
      </c>
      <c r="AW39" s="17">
        <v>173.5</v>
      </c>
      <c r="AX39" s="17">
        <v>179.4</v>
      </c>
      <c r="AY39" s="17">
        <v>107.5</v>
      </c>
      <c r="AZ39" s="17">
        <v>39.4</v>
      </c>
      <c r="BA39" s="17">
        <v>45.8</v>
      </c>
      <c r="BB39" s="17">
        <v>2.1</v>
      </c>
      <c r="BC39" s="17">
        <v>32.700000000000003</v>
      </c>
      <c r="BD39" s="17">
        <v>163.69999999999999</v>
      </c>
      <c r="BE39" s="17"/>
      <c r="BF39" s="17"/>
      <c r="BG39" s="17">
        <v>16.8</v>
      </c>
      <c r="BH39" s="17"/>
      <c r="BI39" s="17"/>
      <c r="BJ39" s="17">
        <v>44.6</v>
      </c>
      <c r="BK39" s="17"/>
      <c r="BL39" s="17"/>
      <c r="BM39" s="17"/>
      <c r="BN39" s="17">
        <v>127.9</v>
      </c>
      <c r="BO39" s="17">
        <v>163.9</v>
      </c>
      <c r="BP39" s="17">
        <v>162.5</v>
      </c>
      <c r="BQ39" s="17">
        <v>168.6</v>
      </c>
      <c r="BR39" s="17">
        <v>237.9</v>
      </c>
      <c r="BS39" s="17">
        <v>71.7</v>
      </c>
      <c r="BT39" s="17">
        <v>34.4</v>
      </c>
      <c r="BU39" s="17"/>
      <c r="BV39" s="17"/>
      <c r="BW39" s="17"/>
      <c r="BX39" s="17"/>
      <c r="BY39" s="17"/>
      <c r="BZ39" s="17"/>
      <c r="CA39" s="17">
        <v>0</v>
      </c>
      <c r="CB39" s="17">
        <v>202.4</v>
      </c>
      <c r="CC39" s="17">
        <v>126.9</v>
      </c>
      <c r="CD39" s="17">
        <v>62.9</v>
      </c>
      <c r="CE39" s="17">
        <v>60.8</v>
      </c>
      <c r="CF39" s="17">
        <v>30.1</v>
      </c>
      <c r="CG39" s="17"/>
      <c r="CH39" s="17"/>
      <c r="CI39" s="17"/>
      <c r="CJ39" s="17">
        <v>136.19999999999999</v>
      </c>
      <c r="CK39" s="17">
        <v>137</v>
      </c>
      <c r="CL39" s="17">
        <v>145.30000000000001</v>
      </c>
      <c r="CM39" s="17"/>
      <c r="CN39" s="17"/>
      <c r="CO39" s="17"/>
      <c r="CP39" s="17"/>
      <c r="CQ39" s="17"/>
      <c r="CR39" s="17">
        <v>0</v>
      </c>
      <c r="CS39" s="17"/>
      <c r="CT39" s="17">
        <v>0</v>
      </c>
      <c r="CU39" s="17">
        <v>2.4</v>
      </c>
      <c r="CV39" s="17">
        <v>20</v>
      </c>
      <c r="CW39" s="17">
        <v>1.2</v>
      </c>
      <c r="CX39" s="17">
        <v>20.8</v>
      </c>
      <c r="CY39" s="17">
        <v>75.099999999999994</v>
      </c>
      <c r="CZ39" s="17">
        <v>2.9</v>
      </c>
      <c r="DA39" s="17">
        <v>0</v>
      </c>
      <c r="DB39" s="17">
        <v>20.2</v>
      </c>
      <c r="DC39" s="17">
        <v>9.9</v>
      </c>
      <c r="DD39" s="17">
        <v>5.6</v>
      </c>
      <c r="DE39" s="17">
        <v>211.4</v>
      </c>
      <c r="DF39" s="17">
        <v>2.2000000000000002</v>
      </c>
      <c r="DG39" s="17">
        <v>1.8</v>
      </c>
      <c r="DH39" s="17">
        <v>5.0999999999999996</v>
      </c>
      <c r="DI39" s="17">
        <v>20.100000000000001</v>
      </c>
      <c r="DJ39" s="17">
        <v>20</v>
      </c>
      <c r="DK39" s="17">
        <v>18.8</v>
      </c>
      <c r="DL39" s="17">
        <v>3.3</v>
      </c>
      <c r="DM39" s="17">
        <v>18.600000000000001</v>
      </c>
      <c r="DN39" s="17">
        <v>4.6550000000000002</v>
      </c>
      <c r="DO39" s="17">
        <v>13.904</v>
      </c>
      <c r="DP39" s="17">
        <v>3.3</v>
      </c>
      <c r="DQ39" s="17">
        <v>16.2</v>
      </c>
      <c r="DR39" s="17">
        <v>10.4</v>
      </c>
      <c r="DS39" s="17">
        <v>3.1</v>
      </c>
      <c r="DT39" s="17">
        <v>17.7</v>
      </c>
      <c r="DU39" s="17">
        <v>3</v>
      </c>
      <c r="DV39" s="17">
        <v>0</v>
      </c>
      <c r="DW39" s="17">
        <v>0.4</v>
      </c>
      <c r="DX39" s="17">
        <v>17.5</v>
      </c>
      <c r="DY39" s="17">
        <v>13.1</v>
      </c>
      <c r="DZ39" s="17">
        <v>20.2</v>
      </c>
      <c r="EA39" s="17">
        <v>20.2</v>
      </c>
      <c r="EB39" s="17">
        <v>20</v>
      </c>
      <c r="EC39" s="17">
        <v>3.8</v>
      </c>
      <c r="ED39" s="17">
        <v>62.2</v>
      </c>
      <c r="EE39" s="17">
        <v>7.8</v>
      </c>
      <c r="EF39" s="17">
        <v>1.9</v>
      </c>
      <c r="EG39" s="17">
        <v>1.9</v>
      </c>
      <c r="EH39" s="17">
        <v>0.3</v>
      </c>
      <c r="EI39" s="17">
        <v>0</v>
      </c>
      <c r="EJ39" s="17">
        <v>20</v>
      </c>
      <c r="EK39" s="17">
        <v>21</v>
      </c>
      <c r="EL39" s="17">
        <v>8.1999999999999993</v>
      </c>
      <c r="EM39" s="17">
        <v>4.8</v>
      </c>
      <c r="EN39" s="17">
        <v>20.399999999999999</v>
      </c>
      <c r="EO39" s="17">
        <v>20.399999999999999</v>
      </c>
      <c r="EP39" s="17">
        <v>20.100000000000001</v>
      </c>
      <c r="EQ39" s="17">
        <v>2.8</v>
      </c>
      <c r="ER39" s="17">
        <v>224.7</v>
      </c>
      <c r="ES39" s="17">
        <v>15.1</v>
      </c>
      <c r="ET39" s="17">
        <v>40.200000000000003</v>
      </c>
      <c r="EU39" s="17">
        <v>0.3</v>
      </c>
      <c r="EV39" s="17">
        <v>48.6</v>
      </c>
      <c r="EW39" s="17">
        <v>60</v>
      </c>
      <c r="EX39" s="17">
        <v>34.799999999999997</v>
      </c>
      <c r="EY39" s="17">
        <v>3.4</v>
      </c>
      <c r="EZ39" s="17">
        <v>1</v>
      </c>
      <c r="FA39" s="17">
        <v>1.9</v>
      </c>
      <c r="FB39" s="17">
        <v>1.2</v>
      </c>
      <c r="FC39" s="17">
        <v>8.6999999999999993</v>
      </c>
      <c r="FD39" s="17">
        <v>8.9</v>
      </c>
      <c r="FE39" s="17">
        <v>20</v>
      </c>
      <c r="FF39" s="17">
        <v>7</v>
      </c>
      <c r="FG39" s="17">
        <v>27.2</v>
      </c>
      <c r="FH39" s="17">
        <v>33.9</v>
      </c>
      <c r="FI39" s="17">
        <v>12.4</v>
      </c>
      <c r="FJ39" s="17">
        <v>17.5</v>
      </c>
      <c r="FK39" s="17">
        <v>8.4</v>
      </c>
      <c r="FL39" s="17">
        <v>8.91</v>
      </c>
      <c r="FM39" s="17">
        <v>20.2</v>
      </c>
      <c r="FN39" s="17">
        <v>8386.7489999999998</v>
      </c>
      <c r="FO39" s="15"/>
      <c r="FP39" s="17">
        <v>24.424150000000001</v>
      </c>
      <c r="FQ39" s="17">
        <v>8.0239999999999991</v>
      </c>
      <c r="FR39" s="17">
        <v>11.99</v>
      </c>
      <c r="FS39" s="17">
        <v>13.2</v>
      </c>
      <c r="FT39" s="17">
        <v>24.66356</v>
      </c>
      <c r="FU39" s="17">
        <v>18.947649999999999</v>
      </c>
      <c r="FV39" s="17">
        <v>11.4</v>
      </c>
      <c r="FW39" s="17">
        <v>15.8</v>
      </c>
      <c r="FX39" s="17">
        <v>128.44936000000001</v>
      </c>
    </row>
    <row r="40" spans="1:180" ht="24" customHeight="1" x14ac:dyDescent="0.3">
      <c r="A40" s="16" t="s">
        <v>109</v>
      </c>
      <c r="B40" s="16" t="s">
        <v>872</v>
      </c>
      <c r="C40" s="17">
        <v>201.6</v>
      </c>
      <c r="D40" s="17">
        <v>621.80999999999995</v>
      </c>
      <c r="E40" s="17">
        <v>211.84</v>
      </c>
      <c r="F40" s="17"/>
      <c r="G40" s="17"/>
      <c r="H40" s="17">
        <v>89.9</v>
      </c>
      <c r="I40" s="17">
        <v>240.8</v>
      </c>
      <c r="J40" s="17"/>
      <c r="K40" s="17"/>
      <c r="L40" s="17">
        <v>173.8</v>
      </c>
      <c r="M40" s="17">
        <v>198.4</v>
      </c>
      <c r="N40" s="17">
        <v>195</v>
      </c>
      <c r="O40" s="17"/>
      <c r="P40" s="17">
        <v>201.3</v>
      </c>
      <c r="Q40" s="17"/>
      <c r="R40" s="17">
        <v>545.20000000000005</v>
      </c>
      <c r="S40" s="17">
        <v>10.199999999999999</v>
      </c>
      <c r="T40" s="17"/>
      <c r="U40" s="17"/>
      <c r="V40" s="17"/>
      <c r="W40" s="17"/>
      <c r="X40" s="17">
        <v>166.3</v>
      </c>
      <c r="Y40" s="17">
        <v>5.2</v>
      </c>
      <c r="Z40" s="17">
        <v>10.5</v>
      </c>
      <c r="AA40" s="17">
        <v>17.100000000000001</v>
      </c>
      <c r="AB40" s="17">
        <v>7</v>
      </c>
      <c r="AC40" s="17">
        <v>14.9</v>
      </c>
      <c r="AD40" s="17">
        <v>94.4</v>
      </c>
      <c r="AE40" s="17"/>
      <c r="AF40" s="17"/>
      <c r="AG40" s="17"/>
      <c r="AH40" s="17"/>
      <c r="AI40" s="17">
        <v>110.4</v>
      </c>
      <c r="AJ40" s="17">
        <v>203.3</v>
      </c>
      <c r="AK40" s="17"/>
      <c r="AL40" s="17"/>
      <c r="AM40" s="17"/>
      <c r="AN40" s="17">
        <v>6.5</v>
      </c>
      <c r="AO40" s="17">
        <v>453.9</v>
      </c>
      <c r="AP40" s="17">
        <v>80</v>
      </c>
      <c r="AQ40" s="17">
        <v>129.80000000000001</v>
      </c>
      <c r="AR40" s="17">
        <v>42.1</v>
      </c>
      <c r="AS40" s="17">
        <v>18.399999999999999</v>
      </c>
      <c r="AT40" s="17">
        <v>18.899999999999999</v>
      </c>
      <c r="AU40" s="17">
        <v>90.9</v>
      </c>
      <c r="AV40" s="17">
        <v>172</v>
      </c>
      <c r="AW40" s="17">
        <v>172.8</v>
      </c>
      <c r="AX40" s="17">
        <v>179.4</v>
      </c>
      <c r="AY40" s="17">
        <v>106.8</v>
      </c>
      <c r="AZ40" s="17">
        <v>34.799999999999997</v>
      </c>
      <c r="BA40" s="17">
        <v>45.6</v>
      </c>
      <c r="BB40" s="17">
        <v>2.1</v>
      </c>
      <c r="BC40" s="17">
        <v>32.5</v>
      </c>
      <c r="BD40" s="17">
        <v>161.1</v>
      </c>
      <c r="BE40" s="17"/>
      <c r="BF40" s="17"/>
      <c r="BG40" s="17">
        <v>72</v>
      </c>
      <c r="BH40" s="17"/>
      <c r="BI40" s="17"/>
      <c r="BJ40" s="17">
        <v>44.8</v>
      </c>
      <c r="BK40" s="17"/>
      <c r="BL40" s="17"/>
      <c r="BM40" s="17"/>
      <c r="BN40" s="17">
        <v>127.3</v>
      </c>
      <c r="BO40" s="17">
        <v>155.5</v>
      </c>
      <c r="BP40" s="17">
        <v>155.5</v>
      </c>
      <c r="BQ40" s="17">
        <v>154.80000000000001</v>
      </c>
      <c r="BR40" s="17">
        <v>232</v>
      </c>
      <c r="BS40" s="17">
        <v>71.7</v>
      </c>
      <c r="BT40" s="17">
        <v>34.299999999999997</v>
      </c>
      <c r="BU40" s="17"/>
      <c r="BV40" s="17"/>
      <c r="BW40" s="17"/>
      <c r="BX40" s="17"/>
      <c r="BY40" s="17"/>
      <c r="BZ40" s="17"/>
      <c r="CA40" s="17">
        <v>0</v>
      </c>
      <c r="CB40" s="17">
        <v>132.69999999999999</v>
      </c>
      <c r="CC40" s="17">
        <v>115.7</v>
      </c>
      <c r="CD40" s="17">
        <v>62.8</v>
      </c>
      <c r="CE40" s="17">
        <v>60.9</v>
      </c>
      <c r="CF40" s="17">
        <v>29.9</v>
      </c>
      <c r="CG40" s="17"/>
      <c r="CH40" s="17"/>
      <c r="CI40" s="17"/>
      <c r="CJ40" s="17">
        <v>136.80000000000001</v>
      </c>
      <c r="CK40" s="17">
        <v>137.6</v>
      </c>
      <c r="CL40" s="17">
        <v>145.5</v>
      </c>
      <c r="CM40" s="17"/>
      <c r="CN40" s="17"/>
      <c r="CO40" s="17"/>
      <c r="CP40" s="17"/>
      <c r="CQ40" s="17"/>
      <c r="CR40" s="17">
        <v>0</v>
      </c>
      <c r="CS40" s="17"/>
      <c r="CT40" s="17">
        <v>0</v>
      </c>
      <c r="CU40" s="17">
        <v>2.4</v>
      </c>
      <c r="CV40" s="17">
        <v>20.100000000000001</v>
      </c>
      <c r="CW40" s="17">
        <v>0.9</v>
      </c>
      <c r="CX40" s="17">
        <v>19.7</v>
      </c>
      <c r="CY40" s="17">
        <v>74.599999999999994</v>
      </c>
      <c r="CZ40" s="17">
        <v>0.2</v>
      </c>
      <c r="DA40" s="17">
        <v>0</v>
      </c>
      <c r="DB40" s="17">
        <v>20.2</v>
      </c>
      <c r="DC40" s="17">
        <v>9.9</v>
      </c>
      <c r="DD40" s="17">
        <v>5.5</v>
      </c>
      <c r="DE40" s="17">
        <v>210.1</v>
      </c>
      <c r="DF40" s="17">
        <v>2.2000000000000002</v>
      </c>
      <c r="DG40" s="17">
        <v>1.8</v>
      </c>
      <c r="DH40" s="17">
        <v>5.2</v>
      </c>
      <c r="DI40" s="17">
        <v>20</v>
      </c>
      <c r="DJ40" s="17">
        <v>20</v>
      </c>
      <c r="DK40" s="17">
        <v>18.8</v>
      </c>
      <c r="DL40" s="17">
        <v>3.3</v>
      </c>
      <c r="DM40" s="17">
        <v>18.600000000000001</v>
      </c>
      <c r="DN40" s="17">
        <v>3.8239999999999998</v>
      </c>
      <c r="DO40" s="17">
        <v>12.238</v>
      </c>
      <c r="DP40" s="17">
        <v>3.9</v>
      </c>
      <c r="DQ40" s="17">
        <v>15.5</v>
      </c>
      <c r="DR40" s="17">
        <v>8.5</v>
      </c>
      <c r="DS40" s="17">
        <v>3.1</v>
      </c>
      <c r="DT40" s="17">
        <v>19.399999999999999</v>
      </c>
      <c r="DU40" s="17">
        <v>3</v>
      </c>
      <c r="DV40" s="17">
        <v>0.3</v>
      </c>
      <c r="DW40" s="17">
        <v>0.3</v>
      </c>
      <c r="DX40" s="17">
        <v>18.100000000000001</v>
      </c>
      <c r="DY40" s="17">
        <v>13</v>
      </c>
      <c r="DZ40" s="17">
        <v>20.2</v>
      </c>
      <c r="EA40" s="17">
        <v>20.2</v>
      </c>
      <c r="EB40" s="17">
        <v>20</v>
      </c>
      <c r="EC40" s="17">
        <v>3</v>
      </c>
      <c r="ED40" s="17">
        <v>53.2</v>
      </c>
      <c r="EE40" s="17">
        <v>4.8</v>
      </c>
      <c r="EF40" s="17">
        <v>1.3</v>
      </c>
      <c r="EG40" s="17">
        <v>0</v>
      </c>
      <c r="EH40" s="17">
        <v>0</v>
      </c>
      <c r="EI40" s="17">
        <v>0</v>
      </c>
      <c r="EJ40" s="17">
        <v>13.3</v>
      </c>
      <c r="EK40" s="17">
        <v>21</v>
      </c>
      <c r="EL40" s="17">
        <v>8.1999999999999993</v>
      </c>
      <c r="EM40" s="17">
        <v>4.8</v>
      </c>
      <c r="EN40" s="17">
        <v>20.399999999999999</v>
      </c>
      <c r="EO40" s="17">
        <v>20.399999999999999</v>
      </c>
      <c r="EP40" s="17">
        <v>20.100000000000001</v>
      </c>
      <c r="EQ40" s="17">
        <v>0.2</v>
      </c>
      <c r="ER40" s="17">
        <v>251.5</v>
      </c>
      <c r="ES40" s="17">
        <v>13.3</v>
      </c>
      <c r="ET40" s="17">
        <v>26.3</v>
      </c>
      <c r="EU40" s="17">
        <v>0.3</v>
      </c>
      <c r="EV40" s="17">
        <v>56.6</v>
      </c>
      <c r="EW40" s="17">
        <v>53.6</v>
      </c>
      <c r="EX40" s="17">
        <v>35.200000000000003</v>
      </c>
      <c r="EY40" s="17">
        <v>3.4</v>
      </c>
      <c r="EZ40" s="17">
        <v>1</v>
      </c>
      <c r="FA40" s="17">
        <v>1.9</v>
      </c>
      <c r="FB40" s="17">
        <v>1.2</v>
      </c>
      <c r="FC40" s="17">
        <v>15.8</v>
      </c>
      <c r="FD40" s="17">
        <v>8.6999999999999993</v>
      </c>
      <c r="FE40" s="17">
        <v>20</v>
      </c>
      <c r="FF40" s="17">
        <v>8</v>
      </c>
      <c r="FG40" s="17">
        <v>27.3</v>
      </c>
      <c r="FH40" s="17">
        <v>34</v>
      </c>
      <c r="FI40" s="17">
        <v>12.5</v>
      </c>
      <c r="FJ40" s="17">
        <v>17.600000000000001</v>
      </c>
      <c r="FK40" s="17">
        <v>9</v>
      </c>
      <c r="FL40" s="17">
        <v>10.9</v>
      </c>
      <c r="FM40" s="17">
        <v>20.2</v>
      </c>
      <c r="FN40" s="17">
        <v>8350.4120000000003</v>
      </c>
      <c r="FO40" s="15"/>
      <c r="FP40" s="17">
        <v>24.410900000000002</v>
      </c>
      <c r="FQ40" s="17">
        <v>8.0250000000000004</v>
      </c>
      <c r="FR40" s="17">
        <v>11.99</v>
      </c>
      <c r="FS40" s="17">
        <v>13.2</v>
      </c>
      <c r="FT40" s="17">
        <v>24.81324</v>
      </c>
      <c r="FU40" s="17">
        <v>18.94791</v>
      </c>
      <c r="FV40" s="17">
        <v>11.5</v>
      </c>
      <c r="FW40" s="17">
        <v>15.9</v>
      </c>
      <c r="FX40" s="17">
        <v>128.78704999999999</v>
      </c>
    </row>
    <row r="41" spans="1:180" ht="24" customHeight="1" x14ac:dyDescent="0.3">
      <c r="A41" s="16" t="s">
        <v>109</v>
      </c>
      <c r="B41" s="16" t="s">
        <v>873</v>
      </c>
      <c r="C41" s="17">
        <v>200.2</v>
      </c>
      <c r="D41" s="17">
        <v>628.22</v>
      </c>
      <c r="E41" s="17">
        <v>214.57</v>
      </c>
      <c r="F41" s="17"/>
      <c r="G41" s="17"/>
      <c r="H41" s="17">
        <v>89.5</v>
      </c>
      <c r="I41" s="17">
        <v>241.1</v>
      </c>
      <c r="J41" s="17"/>
      <c r="K41" s="17"/>
      <c r="L41" s="17">
        <v>174.8</v>
      </c>
      <c r="M41" s="17">
        <v>196.8</v>
      </c>
      <c r="N41" s="17">
        <v>194.5</v>
      </c>
      <c r="O41" s="17"/>
      <c r="P41" s="17">
        <v>199.2</v>
      </c>
      <c r="Q41" s="17"/>
      <c r="R41" s="17">
        <v>548.6</v>
      </c>
      <c r="S41" s="17">
        <v>10.3</v>
      </c>
      <c r="T41" s="17"/>
      <c r="U41" s="17"/>
      <c r="V41" s="17"/>
      <c r="W41" s="17"/>
      <c r="X41" s="17">
        <v>166.9</v>
      </c>
      <c r="Y41" s="17">
        <v>9</v>
      </c>
      <c r="Z41" s="17">
        <v>10.5</v>
      </c>
      <c r="AA41" s="17">
        <v>21.3</v>
      </c>
      <c r="AB41" s="17">
        <v>7</v>
      </c>
      <c r="AC41" s="17">
        <v>14.8</v>
      </c>
      <c r="AD41" s="17">
        <v>94.4</v>
      </c>
      <c r="AE41" s="17"/>
      <c r="AF41" s="17"/>
      <c r="AG41" s="17"/>
      <c r="AH41" s="17"/>
      <c r="AI41" s="17">
        <v>110.7</v>
      </c>
      <c r="AJ41" s="17">
        <v>210.5</v>
      </c>
      <c r="AK41" s="17"/>
      <c r="AL41" s="17"/>
      <c r="AM41" s="17"/>
      <c r="AN41" s="17">
        <v>6.5</v>
      </c>
      <c r="AO41" s="17">
        <v>454.9</v>
      </c>
      <c r="AP41" s="17">
        <v>79.599999999999994</v>
      </c>
      <c r="AQ41" s="17">
        <v>136.80000000000001</v>
      </c>
      <c r="AR41" s="17">
        <v>42.1</v>
      </c>
      <c r="AS41" s="17">
        <v>18.2</v>
      </c>
      <c r="AT41" s="17">
        <v>18.899999999999999</v>
      </c>
      <c r="AU41" s="17">
        <v>85.9</v>
      </c>
      <c r="AV41" s="17">
        <v>171.3</v>
      </c>
      <c r="AW41" s="17">
        <v>171.7</v>
      </c>
      <c r="AX41" s="17">
        <v>179.7</v>
      </c>
      <c r="AY41" s="17">
        <v>107.6</v>
      </c>
      <c r="AZ41" s="17">
        <v>38.1</v>
      </c>
      <c r="BA41" s="17">
        <v>46</v>
      </c>
      <c r="BB41" s="17">
        <v>2.1</v>
      </c>
      <c r="BC41" s="17">
        <v>32.5</v>
      </c>
      <c r="BD41" s="17">
        <v>164.5</v>
      </c>
      <c r="BE41" s="17"/>
      <c r="BF41" s="17"/>
      <c r="BG41" s="17">
        <v>72.5</v>
      </c>
      <c r="BH41" s="17"/>
      <c r="BI41" s="17"/>
      <c r="BJ41" s="17">
        <v>44.7</v>
      </c>
      <c r="BK41" s="17"/>
      <c r="BL41" s="17"/>
      <c r="BM41" s="17"/>
      <c r="BN41" s="17">
        <v>128.1</v>
      </c>
      <c r="BO41" s="17">
        <v>165</v>
      </c>
      <c r="BP41" s="17">
        <v>162.80000000000001</v>
      </c>
      <c r="BQ41" s="17">
        <v>170.6</v>
      </c>
      <c r="BR41" s="17">
        <v>245.1</v>
      </c>
      <c r="BS41" s="17">
        <v>71.3</v>
      </c>
      <c r="BT41" s="17">
        <v>34.4</v>
      </c>
      <c r="BU41" s="17"/>
      <c r="BV41" s="17"/>
      <c r="BW41" s="17"/>
      <c r="BX41" s="17"/>
      <c r="BY41" s="17"/>
      <c r="BZ41" s="17"/>
      <c r="CA41" s="17">
        <v>0</v>
      </c>
      <c r="CB41" s="17">
        <v>171.5</v>
      </c>
      <c r="CC41" s="17">
        <v>126</v>
      </c>
      <c r="CD41" s="17">
        <v>63.1</v>
      </c>
      <c r="CE41" s="17">
        <v>63.1</v>
      </c>
      <c r="CF41" s="17">
        <v>30.1</v>
      </c>
      <c r="CG41" s="17"/>
      <c r="CH41" s="17"/>
      <c r="CI41" s="17"/>
      <c r="CJ41" s="17">
        <v>137.69999999999999</v>
      </c>
      <c r="CK41" s="17">
        <v>138.80000000000001</v>
      </c>
      <c r="CL41" s="17">
        <v>145.9</v>
      </c>
      <c r="CM41" s="17"/>
      <c r="CN41" s="17"/>
      <c r="CO41" s="17"/>
      <c r="CP41" s="17"/>
      <c r="CQ41" s="17"/>
      <c r="CR41" s="17">
        <v>72.3</v>
      </c>
      <c r="CS41" s="17"/>
      <c r="CT41" s="17">
        <v>0</v>
      </c>
      <c r="CU41" s="17">
        <v>2.4</v>
      </c>
      <c r="CV41" s="17">
        <v>20</v>
      </c>
      <c r="CW41" s="17">
        <v>0.9</v>
      </c>
      <c r="CX41" s="17">
        <v>22.4</v>
      </c>
      <c r="CY41" s="17">
        <v>65.5</v>
      </c>
      <c r="CZ41" s="17">
        <v>1.8</v>
      </c>
      <c r="DA41" s="17">
        <v>0</v>
      </c>
      <c r="DB41" s="17">
        <v>20.2</v>
      </c>
      <c r="DC41" s="17">
        <v>9.9</v>
      </c>
      <c r="DD41" s="17">
        <v>5.5</v>
      </c>
      <c r="DE41" s="17">
        <v>132.5</v>
      </c>
      <c r="DF41" s="17">
        <v>2.2000000000000002</v>
      </c>
      <c r="DG41" s="17">
        <v>1.8</v>
      </c>
      <c r="DH41" s="17">
        <v>5.2</v>
      </c>
      <c r="DI41" s="17">
        <v>20.2</v>
      </c>
      <c r="DJ41" s="17">
        <v>20</v>
      </c>
      <c r="DK41" s="17">
        <v>18.8</v>
      </c>
      <c r="DL41" s="17">
        <v>3.2</v>
      </c>
      <c r="DM41" s="17">
        <v>18.600000000000001</v>
      </c>
      <c r="DN41" s="17">
        <v>2.407</v>
      </c>
      <c r="DO41" s="17">
        <v>7.5350000000000001</v>
      </c>
      <c r="DP41" s="17">
        <v>3.5</v>
      </c>
      <c r="DQ41" s="17">
        <v>15.8</v>
      </c>
      <c r="DR41" s="17">
        <v>0</v>
      </c>
      <c r="DS41" s="17">
        <v>3.3</v>
      </c>
      <c r="DT41" s="17">
        <v>20.2</v>
      </c>
      <c r="DU41" s="17">
        <v>3</v>
      </c>
      <c r="DV41" s="17">
        <v>0.4</v>
      </c>
      <c r="DW41" s="17">
        <v>0.3</v>
      </c>
      <c r="DX41" s="17">
        <v>17.2</v>
      </c>
      <c r="DY41" s="17">
        <v>13.1</v>
      </c>
      <c r="DZ41" s="17">
        <v>20.3</v>
      </c>
      <c r="EA41" s="17">
        <v>20.2</v>
      </c>
      <c r="EB41" s="17">
        <v>20</v>
      </c>
      <c r="EC41" s="17">
        <v>2.2999999999999998</v>
      </c>
      <c r="ED41" s="17">
        <v>43.7</v>
      </c>
      <c r="EE41" s="17">
        <v>5.3</v>
      </c>
      <c r="EF41" s="17">
        <v>0</v>
      </c>
      <c r="EG41" s="17">
        <v>2.5</v>
      </c>
      <c r="EH41" s="17">
        <v>0</v>
      </c>
      <c r="EI41" s="17">
        <v>0</v>
      </c>
      <c r="EJ41" s="17">
        <v>9.8000000000000007</v>
      </c>
      <c r="EK41" s="17">
        <v>21</v>
      </c>
      <c r="EL41" s="17">
        <v>8.1999999999999993</v>
      </c>
      <c r="EM41" s="17">
        <v>4.8</v>
      </c>
      <c r="EN41" s="17">
        <v>20.399999999999999</v>
      </c>
      <c r="EO41" s="17">
        <v>20.399999999999999</v>
      </c>
      <c r="EP41" s="17">
        <v>20.100000000000001</v>
      </c>
      <c r="EQ41" s="17">
        <v>3.6</v>
      </c>
      <c r="ER41" s="17">
        <v>184.2</v>
      </c>
      <c r="ES41" s="17">
        <v>11.4</v>
      </c>
      <c r="ET41" s="17">
        <v>16.600000000000001</v>
      </c>
      <c r="EU41" s="17">
        <v>0.3</v>
      </c>
      <c r="EV41" s="17">
        <v>58.6</v>
      </c>
      <c r="EW41" s="17">
        <v>66.900000000000006</v>
      </c>
      <c r="EX41" s="17">
        <v>23.9</v>
      </c>
      <c r="EY41" s="17">
        <v>3.9</v>
      </c>
      <c r="EZ41" s="17">
        <v>1</v>
      </c>
      <c r="FA41" s="17">
        <v>2.1</v>
      </c>
      <c r="FB41" s="17">
        <v>1.2</v>
      </c>
      <c r="FC41" s="17">
        <v>11.1</v>
      </c>
      <c r="FD41" s="17">
        <v>8.8000000000000007</v>
      </c>
      <c r="FE41" s="17">
        <v>20.100000000000001</v>
      </c>
      <c r="FF41" s="17">
        <v>8.3000000000000007</v>
      </c>
      <c r="FG41" s="17">
        <v>27.4</v>
      </c>
      <c r="FH41" s="17">
        <v>33.9</v>
      </c>
      <c r="FI41" s="17">
        <v>12</v>
      </c>
      <c r="FJ41" s="17">
        <v>17.600000000000001</v>
      </c>
      <c r="FK41" s="17">
        <v>7.2</v>
      </c>
      <c r="FL41" s="17">
        <v>11.09</v>
      </c>
      <c r="FM41" s="17">
        <v>20.399999999999999</v>
      </c>
      <c r="FN41" s="17">
        <v>8370.7219999999998</v>
      </c>
      <c r="FO41" s="15"/>
      <c r="FP41" s="17">
        <v>24.41065</v>
      </c>
      <c r="FQ41" s="17">
        <v>8.0259999999999998</v>
      </c>
      <c r="FR41" s="17">
        <v>12.05</v>
      </c>
      <c r="FS41" s="17">
        <v>13.2</v>
      </c>
      <c r="FT41" s="17">
        <v>24.732330000000001</v>
      </c>
      <c r="FU41" s="17">
        <v>18.948119999999999</v>
      </c>
      <c r="FV41" s="17">
        <v>11.5</v>
      </c>
      <c r="FW41" s="17">
        <v>15.9</v>
      </c>
      <c r="FX41" s="17">
        <v>128.7671</v>
      </c>
    </row>
    <row r="42" spans="1:180" ht="24" customHeight="1" x14ac:dyDescent="0.3">
      <c r="A42" s="18" t="s">
        <v>109</v>
      </c>
      <c r="B42" s="18" t="s">
        <v>874</v>
      </c>
      <c r="C42" s="19">
        <v>202.1</v>
      </c>
      <c r="D42" s="19">
        <v>626.23</v>
      </c>
      <c r="E42" s="19">
        <v>213.74</v>
      </c>
      <c r="F42" s="19"/>
      <c r="G42" s="19"/>
      <c r="H42" s="19">
        <v>89.3</v>
      </c>
      <c r="I42" s="19">
        <v>241</v>
      </c>
      <c r="J42" s="19"/>
      <c r="K42" s="19"/>
      <c r="L42" s="19">
        <v>175.4</v>
      </c>
      <c r="M42" s="19">
        <v>197.6</v>
      </c>
      <c r="N42" s="19">
        <v>196.3</v>
      </c>
      <c r="O42" s="19"/>
      <c r="P42" s="19">
        <v>202.7</v>
      </c>
      <c r="Q42" s="19"/>
      <c r="R42" s="19">
        <v>549</v>
      </c>
      <c r="S42" s="19">
        <v>10.3</v>
      </c>
      <c r="T42" s="19"/>
      <c r="U42" s="19"/>
      <c r="V42" s="19"/>
      <c r="W42" s="19"/>
      <c r="X42" s="19">
        <v>165.9</v>
      </c>
      <c r="Y42" s="19">
        <v>3.7</v>
      </c>
      <c r="Z42" s="19">
        <v>9.8000000000000007</v>
      </c>
      <c r="AA42" s="19">
        <v>21.3</v>
      </c>
      <c r="AB42" s="19">
        <v>6.6</v>
      </c>
      <c r="AC42" s="19">
        <v>14.8</v>
      </c>
      <c r="AD42" s="19">
        <v>124.7</v>
      </c>
      <c r="AE42" s="19"/>
      <c r="AF42" s="19"/>
      <c r="AG42" s="19"/>
      <c r="AH42" s="19"/>
      <c r="AI42" s="19">
        <v>110.5</v>
      </c>
      <c r="AJ42" s="19">
        <v>206.5</v>
      </c>
      <c r="AK42" s="19"/>
      <c r="AL42" s="19"/>
      <c r="AM42" s="19"/>
      <c r="AN42" s="19">
        <v>6.5</v>
      </c>
      <c r="AO42" s="19">
        <v>456.3</v>
      </c>
      <c r="AP42" s="19">
        <v>77.7</v>
      </c>
      <c r="AQ42" s="19">
        <v>133.9</v>
      </c>
      <c r="AR42" s="19">
        <v>42.1</v>
      </c>
      <c r="AS42" s="19">
        <v>18.600000000000001</v>
      </c>
      <c r="AT42" s="19">
        <v>18.899999999999999</v>
      </c>
      <c r="AU42" s="19">
        <v>88</v>
      </c>
      <c r="AV42" s="19">
        <v>171.3</v>
      </c>
      <c r="AW42" s="19">
        <v>171.3</v>
      </c>
      <c r="AX42" s="19">
        <v>179.8</v>
      </c>
      <c r="AY42" s="19">
        <v>106.8</v>
      </c>
      <c r="AZ42" s="19">
        <v>35.700000000000003</v>
      </c>
      <c r="BA42" s="19">
        <v>45.6</v>
      </c>
      <c r="BB42" s="19">
        <v>2.1</v>
      </c>
      <c r="BC42" s="19">
        <v>32.4</v>
      </c>
      <c r="BD42" s="19">
        <v>161.30000000000001</v>
      </c>
      <c r="BE42" s="19"/>
      <c r="BF42" s="19"/>
      <c r="BG42" s="19">
        <v>71.900000000000006</v>
      </c>
      <c r="BH42" s="19"/>
      <c r="BI42" s="19"/>
      <c r="BJ42" s="19">
        <v>45</v>
      </c>
      <c r="BK42" s="19"/>
      <c r="BL42" s="19"/>
      <c r="BM42" s="19"/>
      <c r="BN42" s="19">
        <v>127.5</v>
      </c>
      <c r="BO42" s="19">
        <v>166</v>
      </c>
      <c r="BP42" s="19">
        <v>163.69999999999999</v>
      </c>
      <c r="BQ42" s="19">
        <v>172.7</v>
      </c>
      <c r="BR42" s="19">
        <v>245.5</v>
      </c>
      <c r="BS42" s="19">
        <v>72</v>
      </c>
      <c r="BT42" s="19">
        <v>34.6</v>
      </c>
      <c r="BU42" s="19"/>
      <c r="BV42" s="19"/>
      <c r="BW42" s="19"/>
      <c r="BX42" s="19"/>
      <c r="BY42" s="19"/>
      <c r="BZ42" s="19"/>
      <c r="CA42" s="19">
        <v>0</v>
      </c>
      <c r="CB42" s="19">
        <v>153.69999999999999</v>
      </c>
      <c r="CC42" s="19">
        <v>121.1</v>
      </c>
      <c r="CD42" s="19">
        <v>62.9</v>
      </c>
      <c r="CE42" s="19">
        <v>63</v>
      </c>
      <c r="CF42" s="19">
        <v>29.8</v>
      </c>
      <c r="CG42" s="19"/>
      <c r="CH42" s="19"/>
      <c r="CI42" s="19"/>
      <c r="CJ42" s="19">
        <v>137.6</v>
      </c>
      <c r="CK42" s="19">
        <v>138.5</v>
      </c>
      <c r="CL42" s="19">
        <v>146.80000000000001</v>
      </c>
      <c r="CM42" s="19"/>
      <c r="CN42" s="19"/>
      <c r="CO42" s="19"/>
      <c r="CP42" s="19"/>
      <c r="CQ42" s="19"/>
      <c r="CR42" s="19">
        <v>125.7</v>
      </c>
      <c r="CS42" s="19"/>
      <c r="CT42" s="19">
        <v>0</v>
      </c>
      <c r="CU42" s="19">
        <v>2.4</v>
      </c>
      <c r="CV42" s="19">
        <v>20.100000000000001</v>
      </c>
      <c r="CW42" s="19">
        <v>0.4</v>
      </c>
      <c r="CX42" s="19">
        <v>30.3</v>
      </c>
      <c r="CY42" s="19">
        <v>40.9</v>
      </c>
      <c r="CZ42" s="19">
        <v>2.7</v>
      </c>
      <c r="DA42" s="19">
        <v>0</v>
      </c>
      <c r="DB42" s="19">
        <v>20.2</v>
      </c>
      <c r="DC42" s="19">
        <v>9.9</v>
      </c>
      <c r="DD42" s="19">
        <v>5.4</v>
      </c>
      <c r="DE42" s="19">
        <v>112.8</v>
      </c>
      <c r="DF42" s="19">
        <v>2.2000000000000002</v>
      </c>
      <c r="DG42" s="19">
        <v>1.8</v>
      </c>
      <c r="DH42" s="19">
        <v>5.0999999999999996</v>
      </c>
      <c r="DI42" s="19">
        <v>20</v>
      </c>
      <c r="DJ42" s="19">
        <v>20</v>
      </c>
      <c r="DK42" s="19">
        <v>18.8</v>
      </c>
      <c r="DL42" s="19">
        <v>3.2</v>
      </c>
      <c r="DM42" s="19">
        <v>18.600000000000001</v>
      </c>
      <c r="DN42" s="19">
        <v>1.409</v>
      </c>
      <c r="DO42" s="19">
        <v>4.367</v>
      </c>
      <c r="DP42" s="19">
        <v>4.3</v>
      </c>
      <c r="DQ42" s="19">
        <v>19.3</v>
      </c>
      <c r="DR42" s="19">
        <v>0</v>
      </c>
      <c r="DS42" s="19">
        <v>3.3</v>
      </c>
      <c r="DT42" s="19">
        <v>20.2</v>
      </c>
      <c r="DU42" s="19">
        <v>3</v>
      </c>
      <c r="DV42" s="19">
        <v>0.4</v>
      </c>
      <c r="DW42" s="19">
        <v>0.2</v>
      </c>
      <c r="DX42" s="19">
        <v>18.8</v>
      </c>
      <c r="DY42" s="19">
        <v>13.1</v>
      </c>
      <c r="DZ42" s="19">
        <v>20.2</v>
      </c>
      <c r="EA42" s="19">
        <v>20.2</v>
      </c>
      <c r="EB42" s="19">
        <v>20</v>
      </c>
      <c r="EC42" s="19">
        <v>2.4</v>
      </c>
      <c r="ED42" s="19">
        <v>39.9</v>
      </c>
      <c r="EE42" s="19">
        <v>2.2000000000000002</v>
      </c>
      <c r="EF42" s="19">
        <v>1.2</v>
      </c>
      <c r="EG42" s="19">
        <v>4.4000000000000004</v>
      </c>
      <c r="EH42" s="19">
        <v>0</v>
      </c>
      <c r="EI42" s="19">
        <v>0</v>
      </c>
      <c r="EJ42" s="19">
        <v>0.4</v>
      </c>
      <c r="EK42" s="19">
        <v>21</v>
      </c>
      <c r="EL42" s="19">
        <v>8</v>
      </c>
      <c r="EM42" s="19">
        <v>4.8</v>
      </c>
      <c r="EN42" s="19">
        <v>20.399999999999999</v>
      </c>
      <c r="EO42" s="19">
        <v>20.399999999999999</v>
      </c>
      <c r="EP42" s="19">
        <v>20.100000000000001</v>
      </c>
      <c r="EQ42" s="19">
        <v>4.8</v>
      </c>
      <c r="ER42" s="19">
        <v>156.19999999999999</v>
      </c>
      <c r="ES42" s="19">
        <v>4.8</v>
      </c>
      <c r="ET42" s="19">
        <v>9.3000000000000007</v>
      </c>
      <c r="EU42" s="19">
        <v>0.3</v>
      </c>
      <c r="EV42" s="19">
        <v>65.7</v>
      </c>
      <c r="EW42" s="19">
        <v>63.4</v>
      </c>
      <c r="EX42" s="19">
        <v>11.6</v>
      </c>
      <c r="EY42" s="19">
        <v>3.9</v>
      </c>
      <c r="EZ42" s="19">
        <v>1.1000000000000001</v>
      </c>
      <c r="FA42" s="19">
        <v>2.4</v>
      </c>
      <c r="FB42" s="19">
        <v>1.2</v>
      </c>
      <c r="FC42" s="19">
        <v>9.5</v>
      </c>
      <c r="FD42" s="19">
        <v>8.8000000000000007</v>
      </c>
      <c r="FE42" s="19">
        <v>20</v>
      </c>
      <c r="FF42" s="19">
        <v>8.3000000000000007</v>
      </c>
      <c r="FG42" s="19">
        <v>27.5</v>
      </c>
      <c r="FH42" s="19">
        <v>33.9</v>
      </c>
      <c r="FI42" s="19">
        <v>12.9</v>
      </c>
      <c r="FJ42" s="19">
        <v>17.2</v>
      </c>
      <c r="FK42" s="19">
        <v>6.6</v>
      </c>
      <c r="FL42" s="19">
        <v>11.06</v>
      </c>
      <c r="FM42" s="19">
        <v>20.3</v>
      </c>
      <c r="FN42" s="19">
        <v>8323.3060000000005</v>
      </c>
      <c r="FO42" s="15"/>
      <c r="FP42" s="19">
        <v>24.395879999999998</v>
      </c>
      <c r="FQ42" s="19">
        <v>8.0239999999999991</v>
      </c>
      <c r="FR42" s="19">
        <v>12.08</v>
      </c>
      <c r="FS42" s="19">
        <v>13.2</v>
      </c>
      <c r="FT42" s="19">
        <v>24.3643</v>
      </c>
      <c r="FU42" s="19">
        <v>18.948</v>
      </c>
      <c r="FV42" s="19">
        <v>11.6</v>
      </c>
      <c r="FW42" s="19">
        <v>16</v>
      </c>
      <c r="FX42" s="19">
        <v>128.61218</v>
      </c>
    </row>
    <row r="43" spans="1:180" ht="24" customHeight="1" x14ac:dyDescent="0.3">
      <c r="A43" s="13" t="s">
        <v>109</v>
      </c>
      <c r="B43" s="13" t="s">
        <v>875</v>
      </c>
      <c r="C43" s="14">
        <v>203</v>
      </c>
      <c r="D43" s="14">
        <v>599.09</v>
      </c>
      <c r="E43" s="14">
        <v>207.2</v>
      </c>
      <c r="F43" s="14"/>
      <c r="G43" s="14"/>
      <c r="H43" s="14">
        <v>88.9</v>
      </c>
      <c r="I43" s="14">
        <v>241.1</v>
      </c>
      <c r="J43" s="14"/>
      <c r="K43" s="14"/>
      <c r="L43" s="14">
        <v>176.6</v>
      </c>
      <c r="M43" s="14">
        <v>198.9</v>
      </c>
      <c r="N43" s="14">
        <v>198.1</v>
      </c>
      <c r="O43" s="14"/>
      <c r="P43" s="14">
        <v>204.2</v>
      </c>
      <c r="Q43" s="14"/>
      <c r="R43" s="14">
        <v>552.6</v>
      </c>
      <c r="S43" s="14">
        <v>10.1</v>
      </c>
      <c r="T43" s="14"/>
      <c r="U43" s="14"/>
      <c r="V43" s="14"/>
      <c r="W43" s="14"/>
      <c r="X43" s="14">
        <v>163.9</v>
      </c>
      <c r="Y43" s="14">
        <v>3.8</v>
      </c>
      <c r="Z43" s="14">
        <v>7.3</v>
      </c>
      <c r="AA43" s="14">
        <v>21.4</v>
      </c>
      <c r="AB43" s="14">
        <v>6.9</v>
      </c>
      <c r="AC43" s="14">
        <v>14.9</v>
      </c>
      <c r="AD43" s="14">
        <v>94.8</v>
      </c>
      <c r="AE43" s="14"/>
      <c r="AF43" s="14"/>
      <c r="AG43" s="14"/>
      <c r="AH43" s="14"/>
      <c r="AI43" s="14">
        <v>110.2</v>
      </c>
      <c r="AJ43" s="14">
        <v>214.7</v>
      </c>
      <c r="AK43" s="14"/>
      <c r="AL43" s="14"/>
      <c r="AM43" s="14"/>
      <c r="AN43" s="14">
        <v>6.5</v>
      </c>
      <c r="AO43" s="14">
        <v>457.1</v>
      </c>
      <c r="AP43" s="14">
        <v>77.5</v>
      </c>
      <c r="AQ43" s="14">
        <v>137.1</v>
      </c>
      <c r="AR43" s="14">
        <v>42.1</v>
      </c>
      <c r="AS43" s="14">
        <v>18.100000000000001</v>
      </c>
      <c r="AT43" s="14">
        <v>18.899999999999999</v>
      </c>
      <c r="AU43" s="14">
        <v>83.5</v>
      </c>
      <c r="AV43" s="14">
        <v>170.6</v>
      </c>
      <c r="AW43" s="14">
        <v>170.9</v>
      </c>
      <c r="AX43" s="14">
        <v>180.5</v>
      </c>
      <c r="AY43" s="14">
        <v>106.4</v>
      </c>
      <c r="AZ43" s="14">
        <v>38.799999999999997</v>
      </c>
      <c r="BA43" s="14">
        <v>45.5</v>
      </c>
      <c r="BB43" s="14">
        <v>2.1</v>
      </c>
      <c r="BC43" s="14">
        <v>32.200000000000003</v>
      </c>
      <c r="BD43" s="14">
        <v>164.9</v>
      </c>
      <c r="BE43" s="14"/>
      <c r="BF43" s="14"/>
      <c r="BG43" s="14">
        <v>94</v>
      </c>
      <c r="BH43" s="14"/>
      <c r="BI43" s="14"/>
      <c r="BJ43" s="14">
        <v>45.2</v>
      </c>
      <c r="BK43" s="14"/>
      <c r="BL43" s="14"/>
      <c r="BM43" s="14"/>
      <c r="BN43" s="14">
        <v>127.3</v>
      </c>
      <c r="BO43" s="14">
        <v>166.4</v>
      </c>
      <c r="BP43" s="14">
        <v>164.4</v>
      </c>
      <c r="BQ43" s="14">
        <v>172.6</v>
      </c>
      <c r="BR43" s="14">
        <v>247.2</v>
      </c>
      <c r="BS43" s="14">
        <v>71.8</v>
      </c>
      <c r="BT43" s="14">
        <v>34.5</v>
      </c>
      <c r="BU43" s="14"/>
      <c r="BV43" s="14"/>
      <c r="BW43" s="14"/>
      <c r="BX43" s="14"/>
      <c r="BY43" s="14"/>
      <c r="BZ43" s="14"/>
      <c r="CA43" s="14">
        <v>0</v>
      </c>
      <c r="CB43" s="14">
        <v>191.7</v>
      </c>
      <c r="CC43" s="14">
        <v>124.5</v>
      </c>
      <c r="CD43" s="14">
        <v>62.8</v>
      </c>
      <c r="CE43" s="14">
        <v>63.7</v>
      </c>
      <c r="CF43" s="14">
        <v>29.8</v>
      </c>
      <c r="CG43" s="14"/>
      <c r="CH43" s="14"/>
      <c r="CI43" s="14"/>
      <c r="CJ43" s="14">
        <v>137.9</v>
      </c>
      <c r="CK43" s="14">
        <v>138.6</v>
      </c>
      <c r="CL43" s="14">
        <v>146.69999999999999</v>
      </c>
      <c r="CM43" s="14"/>
      <c r="CN43" s="14"/>
      <c r="CO43" s="14"/>
      <c r="CP43" s="14"/>
      <c r="CQ43" s="14"/>
      <c r="CR43" s="14">
        <v>195.6</v>
      </c>
      <c r="CS43" s="14"/>
      <c r="CT43" s="14">
        <v>0</v>
      </c>
      <c r="CU43" s="14">
        <v>2.4</v>
      </c>
      <c r="CV43" s="14">
        <v>20.100000000000001</v>
      </c>
      <c r="CW43" s="14">
        <v>0.5</v>
      </c>
      <c r="CX43" s="14">
        <v>40.299999999999997</v>
      </c>
      <c r="CY43" s="14">
        <v>25.5</v>
      </c>
      <c r="CZ43" s="14">
        <v>2.7</v>
      </c>
      <c r="DA43" s="14">
        <v>0</v>
      </c>
      <c r="DB43" s="14">
        <v>20.2</v>
      </c>
      <c r="DC43" s="14">
        <v>9.9</v>
      </c>
      <c r="DD43" s="14">
        <v>5.5</v>
      </c>
      <c r="DE43" s="14">
        <v>61.2</v>
      </c>
      <c r="DF43" s="14">
        <v>2.2000000000000002</v>
      </c>
      <c r="DG43" s="14">
        <v>1.8</v>
      </c>
      <c r="DH43" s="14">
        <v>5.2</v>
      </c>
      <c r="DI43" s="14">
        <v>20</v>
      </c>
      <c r="DJ43" s="14">
        <v>20</v>
      </c>
      <c r="DK43" s="14">
        <v>18.8</v>
      </c>
      <c r="DL43" s="14">
        <v>3.3</v>
      </c>
      <c r="DM43" s="14">
        <v>18.600000000000001</v>
      </c>
      <c r="DN43" s="14">
        <v>0.59899999999999998</v>
      </c>
      <c r="DO43" s="14">
        <v>0.83</v>
      </c>
      <c r="DP43" s="14">
        <v>5.0999999999999996</v>
      </c>
      <c r="DQ43" s="14">
        <v>18.399999999999999</v>
      </c>
      <c r="DR43" s="14">
        <v>0</v>
      </c>
      <c r="DS43" s="14">
        <v>3.2</v>
      </c>
      <c r="DT43" s="14">
        <v>20.2</v>
      </c>
      <c r="DU43" s="14">
        <v>3</v>
      </c>
      <c r="DV43" s="14">
        <v>0.4</v>
      </c>
      <c r="DW43" s="14">
        <v>0.2</v>
      </c>
      <c r="DX43" s="14">
        <v>19.100000000000001</v>
      </c>
      <c r="DY43" s="14">
        <v>13.1</v>
      </c>
      <c r="DZ43" s="14">
        <v>20.2</v>
      </c>
      <c r="EA43" s="14">
        <v>20.2</v>
      </c>
      <c r="EB43" s="14">
        <v>20</v>
      </c>
      <c r="EC43" s="14">
        <v>3</v>
      </c>
      <c r="ED43" s="14">
        <v>41.3</v>
      </c>
      <c r="EE43" s="14">
        <v>1.4</v>
      </c>
      <c r="EF43" s="14">
        <v>4.2</v>
      </c>
      <c r="EG43" s="14">
        <v>10.7</v>
      </c>
      <c r="EH43" s="14">
        <v>1.2</v>
      </c>
      <c r="EI43" s="14">
        <v>1</v>
      </c>
      <c r="EJ43" s="14">
        <v>2.8</v>
      </c>
      <c r="EK43" s="14">
        <v>21</v>
      </c>
      <c r="EL43" s="14">
        <v>8.1999999999999993</v>
      </c>
      <c r="EM43" s="14">
        <v>4.8</v>
      </c>
      <c r="EN43" s="14">
        <v>20.399999999999999</v>
      </c>
      <c r="EO43" s="14">
        <v>20.399999999999999</v>
      </c>
      <c r="EP43" s="14">
        <v>20.100000000000001</v>
      </c>
      <c r="EQ43" s="14">
        <v>5</v>
      </c>
      <c r="ER43" s="14">
        <v>54.1</v>
      </c>
      <c r="ES43" s="14">
        <v>7.3</v>
      </c>
      <c r="ET43" s="14">
        <v>5</v>
      </c>
      <c r="EU43" s="14">
        <v>0.3</v>
      </c>
      <c r="EV43" s="14">
        <v>66.400000000000006</v>
      </c>
      <c r="EW43" s="14">
        <v>65.7</v>
      </c>
      <c r="EX43" s="14">
        <v>5</v>
      </c>
      <c r="EY43" s="14">
        <v>3.9</v>
      </c>
      <c r="EZ43" s="14">
        <v>1.1000000000000001</v>
      </c>
      <c r="FA43" s="14">
        <v>2.4</v>
      </c>
      <c r="FB43" s="14">
        <v>1.2</v>
      </c>
      <c r="FC43" s="14">
        <v>6.1</v>
      </c>
      <c r="FD43" s="14">
        <v>8.6999999999999993</v>
      </c>
      <c r="FE43" s="14">
        <v>20</v>
      </c>
      <c r="FF43" s="14">
        <v>8.3000000000000007</v>
      </c>
      <c r="FG43" s="14">
        <v>27.4</v>
      </c>
      <c r="FH43" s="14">
        <v>34</v>
      </c>
      <c r="FI43" s="14">
        <v>13</v>
      </c>
      <c r="FJ43" s="14">
        <v>17.2</v>
      </c>
      <c r="FK43" s="14">
        <v>7.4</v>
      </c>
      <c r="FL43" s="14">
        <v>11.04</v>
      </c>
      <c r="FM43" s="14">
        <v>20.100000000000001</v>
      </c>
      <c r="FN43" s="14">
        <v>8258.9590000000007</v>
      </c>
      <c r="FO43" s="15"/>
      <c r="FP43" s="14">
        <v>24.394210000000001</v>
      </c>
      <c r="FQ43" s="14">
        <v>8.0239999999999991</v>
      </c>
      <c r="FR43" s="14">
        <v>12.08</v>
      </c>
      <c r="FS43" s="14">
        <v>13.2</v>
      </c>
      <c r="FT43" s="14">
        <v>24.39499</v>
      </c>
      <c r="FU43" s="14">
        <v>18.948550000000001</v>
      </c>
      <c r="FV43" s="14">
        <v>11.5</v>
      </c>
      <c r="FW43" s="14">
        <v>15.9</v>
      </c>
      <c r="FX43" s="14">
        <v>128.44175000000001</v>
      </c>
    </row>
    <row r="44" spans="1:180" ht="24" customHeight="1" x14ac:dyDescent="0.3">
      <c r="A44" s="16" t="s">
        <v>109</v>
      </c>
      <c r="B44" s="16" t="s">
        <v>876</v>
      </c>
      <c r="C44" s="17">
        <v>201.7</v>
      </c>
      <c r="D44" s="17">
        <v>627.77</v>
      </c>
      <c r="E44" s="17">
        <v>209.87</v>
      </c>
      <c r="F44" s="17"/>
      <c r="G44" s="17"/>
      <c r="H44" s="17">
        <v>90.5</v>
      </c>
      <c r="I44" s="17">
        <v>242.1</v>
      </c>
      <c r="J44" s="17"/>
      <c r="K44" s="17"/>
      <c r="L44" s="17">
        <v>176.2</v>
      </c>
      <c r="M44" s="17">
        <v>195.9</v>
      </c>
      <c r="N44" s="17">
        <v>196.5</v>
      </c>
      <c r="O44" s="17"/>
      <c r="P44" s="17">
        <v>203.9</v>
      </c>
      <c r="Q44" s="17"/>
      <c r="R44" s="17">
        <v>546</v>
      </c>
      <c r="S44" s="17">
        <v>10.3</v>
      </c>
      <c r="T44" s="17"/>
      <c r="U44" s="17"/>
      <c r="V44" s="17"/>
      <c r="W44" s="17"/>
      <c r="X44" s="17">
        <v>163.80000000000001</v>
      </c>
      <c r="Y44" s="17">
        <v>3.9</v>
      </c>
      <c r="Z44" s="17">
        <v>4.5999999999999996</v>
      </c>
      <c r="AA44" s="17">
        <v>21.4</v>
      </c>
      <c r="AB44" s="17">
        <v>6.9</v>
      </c>
      <c r="AC44" s="17">
        <v>14.8</v>
      </c>
      <c r="AD44" s="17">
        <v>95</v>
      </c>
      <c r="AE44" s="17"/>
      <c r="AF44" s="17"/>
      <c r="AG44" s="17"/>
      <c r="AH44" s="17"/>
      <c r="AI44" s="17">
        <v>110.5</v>
      </c>
      <c r="AJ44" s="17">
        <v>206.9</v>
      </c>
      <c r="AK44" s="17"/>
      <c r="AL44" s="17"/>
      <c r="AM44" s="17"/>
      <c r="AN44" s="17">
        <v>6.5</v>
      </c>
      <c r="AO44" s="17">
        <v>454</v>
      </c>
      <c r="AP44" s="17">
        <v>76.8</v>
      </c>
      <c r="AQ44" s="17">
        <v>135.19999999999999</v>
      </c>
      <c r="AR44" s="17">
        <v>42.1</v>
      </c>
      <c r="AS44" s="17">
        <v>18.399999999999999</v>
      </c>
      <c r="AT44" s="17">
        <v>18.899999999999999</v>
      </c>
      <c r="AU44" s="17">
        <v>90.5</v>
      </c>
      <c r="AV44" s="17">
        <v>174.4</v>
      </c>
      <c r="AW44" s="17">
        <v>173.9</v>
      </c>
      <c r="AX44" s="17">
        <v>179.1</v>
      </c>
      <c r="AY44" s="17">
        <v>107.1</v>
      </c>
      <c r="AZ44" s="17">
        <v>38</v>
      </c>
      <c r="BA44" s="17">
        <v>46</v>
      </c>
      <c r="BB44" s="17">
        <v>2.1</v>
      </c>
      <c r="BC44" s="17">
        <v>32.5</v>
      </c>
      <c r="BD44" s="17">
        <v>163.30000000000001</v>
      </c>
      <c r="BE44" s="17"/>
      <c r="BF44" s="17"/>
      <c r="BG44" s="17">
        <v>76.099999999999994</v>
      </c>
      <c r="BH44" s="17"/>
      <c r="BI44" s="17"/>
      <c r="BJ44" s="17">
        <v>45.1</v>
      </c>
      <c r="BK44" s="17"/>
      <c r="BL44" s="17"/>
      <c r="BM44" s="17"/>
      <c r="BN44" s="17">
        <v>128.1</v>
      </c>
      <c r="BO44" s="17">
        <v>166.6</v>
      </c>
      <c r="BP44" s="17">
        <v>164.5</v>
      </c>
      <c r="BQ44" s="17">
        <v>170.4</v>
      </c>
      <c r="BR44" s="17">
        <v>247.9</v>
      </c>
      <c r="BS44" s="17">
        <v>71.3</v>
      </c>
      <c r="BT44" s="17">
        <v>34.5</v>
      </c>
      <c r="BU44" s="17"/>
      <c r="BV44" s="17"/>
      <c r="BW44" s="17"/>
      <c r="BX44" s="17"/>
      <c r="BY44" s="17"/>
      <c r="BZ44" s="17"/>
      <c r="CA44" s="17">
        <v>0</v>
      </c>
      <c r="CB44" s="17">
        <v>162</v>
      </c>
      <c r="CC44" s="17">
        <v>123.8</v>
      </c>
      <c r="CD44" s="17">
        <v>63.5</v>
      </c>
      <c r="CE44" s="17">
        <v>65</v>
      </c>
      <c r="CF44" s="17">
        <v>30.2</v>
      </c>
      <c r="CG44" s="17"/>
      <c r="CH44" s="17"/>
      <c r="CI44" s="17"/>
      <c r="CJ44" s="17">
        <v>135.80000000000001</v>
      </c>
      <c r="CK44" s="17">
        <v>136.6</v>
      </c>
      <c r="CL44" s="17">
        <v>145.5</v>
      </c>
      <c r="CM44" s="17"/>
      <c r="CN44" s="17"/>
      <c r="CO44" s="17"/>
      <c r="CP44" s="17"/>
      <c r="CQ44" s="17"/>
      <c r="CR44" s="17">
        <v>203.1</v>
      </c>
      <c r="CS44" s="17"/>
      <c r="CT44" s="17">
        <v>0</v>
      </c>
      <c r="CU44" s="17">
        <v>2.4</v>
      </c>
      <c r="CV44" s="17">
        <v>20.100000000000001</v>
      </c>
      <c r="CW44" s="17">
        <v>0.4</v>
      </c>
      <c r="CX44" s="17">
        <v>47.3</v>
      </c>
      <c r="CY44" s="17">
        <v>34.200000000000003</v>
      </c>
      <c r="CZ44" s="17">
        <v>0.8</v>
      </c>
      <c r="DA44" s="17">
        <v>0</v>
      </c>
      <c r="DB44" s="17">
        <v>20.2</v>
      </c>
      <c r="DC44" s="17">
        <v>9.9</v>
      </c>
      <c r="DD44" s="17">
        <v>5.5</v>
      </c>
      <c r="DE44" s="17">
        <v>22.2</v>
      </c>
      <c r="DF44" s="17">
        <v>2.2000000000000002</v>
      </c>
      <c r="DG44" s="17">
        <v>1.8</v>
      </c>
      <c r="DH44" s="17">
        <v>5.2</v>
      </c>
      <c r="DI44" s="17">
        <v>20</v>
      </c>
      <c r="DJ44" s="17">
        <v>20</v>
      </c>
      <c r="DK44" s="17">
        <v>18.8</v>
      </c>
      <c r="DL44" s="17">
        <v>3.3</v>
      </c>
      <c r="DM44" s="17">
        <v>18.600000000000001</v>
      </c>
      <c r="DN44" s="17">
        <v>0.51700000000000002</v>
      </c>
      <c r="DO44" s="17">
        <v>0.374</v>
      </c>
      <c r="DP44" s="17">
        <v>6</v>
      </c>
      <c r="DQ44" s="17">
        <v>18.8</v>
      </c>
      <c r="DR44" s="17">
        <v>0</v>
      </c>
      <c r="DS44" s="17">
        <v>3.2</v>
      </c>
      <c r="DT44" s="17">
        <v>20.2</v>
      </c>
      <c r="DU44" s="17">
        <v>3</v>
      </c>
      <c r="DV44" s="17">
        <v>0.4</v>
      </c>
      <c r="DW44" s="17">
        <v>0.1</v>
      </c>
      <c r="DX44" s="17">
        <v>19.100000000000001</v>
      </c>
      <c r="DY44" s="17">
        <v>13.1</v>
      </c>
      <c r="DZ44" s="17">
        <v>20.2</v>
      </c>
      <c r="EA44" s="17">
        <v>20.2</v>
      </c>
      <c r="EB44" s="17">
        <v>20</v>
      </c>
      <c r="EC44" s="17">
        <v>4.8</v>
      </c>
      <c r="ED44" s="17">
        <v>37.6</v>
      </c>
      <c r="EE44" s="17">
        <v>1.1000000000000001</v>
      </c>
      <c r="EF44" s="17">
        <v>6.8</v>
      </c>
      <c r="EG44" s="17">
        <v>22</v>
      </c>
      <c r="EH44" s="17">
        <v>0.6</v>
      </c>
      <c r="EI44" s="17">
        <v>0</v>
      </c>
      <c r="EJ44" s="17">
        <v>1.7</v>
      </c>
      <c r="EK44" s="17">
        <v>21</v>
      </c>
      <c r="EL44" s="17">
        <v>8.1999999999999993</v>
      </c>
      <c r="EM44" s="17">
        <v>4.8</v>
      </c>
      <c r="EN44" s="17">
        <v>20.399999999999999</v>
      </c>
      <c r="EO44" s="17">
        <v>20.399999999999999</v>
      </c>
      <c r="EP44" s="17">
        <v>20.100000000000001</v>
      </c>
      <c r="EQ44" s="17">
        <v>2</v>
      </c>
      <c r="ER44" s="17">
        <v>18.399999999999999</v>
      </c>
      <c r="ES44" s="17">
        <v>3.9</v>
      </c>
      <c r="ET44" s="17">
        <v>1.8</v>
      </c>
      <c r="EU44" s="17">
        <v>0.3</v>
      </c>
      <c r="EV44" s="17">
        <v>65.8</v>
      </c>
      <c r="EW44" s="17">
        <v>72.099999999999994</v>
      </c>
      <c r="EX44" s="17">
        <v>1.6</v>
      </c>
      <c r="EY44" s="17">
        <v>3.9</v>
      </c>
      <c r="EZ44" s="17">
        <v>1.1000000000000001</v>
      </c>
      <c r="FA44" s="17">
        <v>2.4</v>
      </c>
      <c r="FB44" s="17">
        <v>1.2</v>
      </c>
      <c r="FC44" s="17">
        <v>2.2000000000000002</v>
      </c>
      <c r="FD44" s="17">
        <v>8.8000000000000007</v>
      </c>
      <c r="FE44" s="17">
        <v>20</v>
      </c>
      <c r="FF44" s="17">
        <v>8.1999999999999993</v>
      </c>
      <c r="FG44" s="17">
        <v>27.5</v>
      </c>
      <c r="FH44" s="17">
        <v>33.799999999999997</v>
      </c>
      <c r="FI44" s="17">
        <v>12</v>
      </c>
      <c r="FJ44" s="17">
        <v>17.2</v>
      </c>
      <c r="FK44" s="17">
        <v>8.3000000000000007</v>
      </c>
      <c r="FL44" s="17">
        <v>10.58</v>
      </c>
      <c r="FM44" s="17">
        <v>20.7</v>
      </c>
      <c r="FN44" s="17">
        <v>8168.7110000000002</v>
      </c>
      <c r="FO44" s="15"/>
      <c r="FP44" s="17">
        <v>24.43243</v>
      </c>
      <c r="FQ44" s="17">
        <v>8.0250000000000004</v>
      </c>
      <c r="FR44" s="17">
        <v>12.07</v>
      </c>
      <c r="FS44" s="17">
        <v>13.2</v>
      </c>
      <c r="FT44" s="17">
        <v>24.578389999999999</v>
      </c>
      <c r="FU44" s="17">
        <v>18.94875</v>
      </c>
      <c r="FV44" s="17">
        <v>11.4</v>
      </c>
      <c r="FW44" s="17">
        <v>16</v>
      </c>
      <c r="FX44" s="17">
        <v>128.65457000000001</v>
      </c>
    </row>
    <row r="45" spans="1:180" ht="24" customHeight="1" x14ac:dyDescent="0.3">
      <c r="A45" s="16" t="s">
        <v>109</v>
      </c>
      <c r="B45" s="16" t="s">
        <v>877</v>
      </c>
      <c r="C45" s="17">
        <v>200.5</v>
      </c>
      <c r="D45" s="17">
        <v>628.6</v>
      </c>
      <c r="E45" s="17">
        <v>211.43</v>
      </c>
      <c r="F45" s="17"/>
      <c r="G45" s="17"/>
      <c r="H45" s="17">
        <v>88.8</v>
      </c>
      <c r="I45" s="17">
        <v>241.4</v>
      </c>
      <c r="J45" s="17"/>
      <c r="K45" s="17"/>
      <c r="L45" s="17">
        <v>137.5</v>
      </c>
      <c r="M45" s="17">
        <v>198.8</v>
      </c>
      <c r="N45" s="17">
        <v>198.5</v>
      </c>
      <c r="O45" s="17"/>
      <c r="P45" s="17">
        <v>204.3</v>
      </c>
      <c r="Q45" s="17"/>
      <c r="R45" s="17">
        <v>548.79999999999995</v>
      </c>
      <c r="S45" s="17">
        <v>10</v>
      </c>
      <c r="T45" s="17"/>
      <c r="U45" s="17"/>
      <c r="V45" s="17"/>
      <c r="W45" s="17"/>
      <c r="X45" s="17">
        <v>162.9</v>
      </c>
      <c r="Y45" s="17">
        <v>4.3</v>
      </c>
      <c r="Z45" s="17">
        <v>3.1</v>
      </c>
      <c r="AA45" s="17">
        <v>21.6</v>
      </c>
      <c r="AB45" s="17">
        <v>6.9</v>
      </c>
      <c r="AC45" s="17">
        <v>14.8</v>
      </c>
      <c r="AD45" s="17">
        <v>104.7</v>
      </c>
      <c r="AE45" s="17"/>
      <c r="AF45" s="17"/>
      <c r="AG45" s="17"/>
      <c r="AH45" s="17"/>
      <c r="AI45" s="17">
        <v>110.8</v>
      </c>
      <c r="AJ45" s="17">
        <v>203.6</v>
      </c>
      <c r="AK45" s="17"/>
      <c r="AL45" s="17"/>
      <c r="AM45" s="17"/>
      <c r="AN45" s="17">
        <v>6.5</v>
      </c>
      <c r="AO45" s="17">
        <v>454</v>
      </c>
      <c r="AP45" s="17">
        <v>77.7</v>
      </c>
      <c r="AQ45" s="17">
        <v>132.30000000000001</v>
      </c>
      <c r="AR45" s="17">
        <v>42.1</v>
      </c>
      <c r="AS45" s="17">
        <v>18.399999999999999</v>
      </c>
      <c r="AT45" s="17">
        <v>18.899999999999999</v>
      </c>
      <c r="AU45" s="17">
        <v>92.7</v>
      </c>
      <c r="AV45" s="17">
        <v>170.4</v>
      </c>
      <c r="AW45" s="17">
        <v>170.4</v>
      </c>
      <c r="AX45" s="17">
        <v>179.7</v>
      </c>
      <c r="AY45" s="17">
        <v>107.7</v>
      </c>
      <c r="AZ45" s="17">
        <v>34.9</v>
      </c>
      <c r="BA45" s="17">
        <v>46</v>
      </c>
      <c r="BB45" s="17">
        <v>2.1</v>
      </c>
      <c r="BC45" s="17">
        <v>32.6</v>
      </c>
      <c r="BD45" s="17">
        <v>163.30000000000001</v>
      </c>
      <c r="BE45" s="17"/>
      <c r="BF45" s="17"/>
      <c r="BG45" s="17">
        <v>75.8</v>
      </c>
      <c r="BH45" s="17"/>
      <c r="BI45" s="17"/>
      <c r="BJ45" s="17">
        <v>45.1</v>
      </c>
      <c r="BK45" s="17"/>
      <c r="BL45" s="17"/>
      <c r="BM45" s="17"/>
      <c r="BN45" s="17">
        <v>127.5</v>
      </c>
      <c r="BO45" s="17">
        <v>163.19999999999999</v>
      </c>
      <c r="BP45" s="17">
        <v>162.9</v>
      </c>
      <c r="BQ45" s="17">
        <v>163.69999999999999</v>
      </c>
      <c r="BR45" s="17">
        <v>241.7</v>
      </c>
      <c r="BS45" s="17">
        <v>71.7</v>
      </c>
      <c r="BT45" s="17">
        <v>34.6</v>
      </c>
      <c r="BU45" s="17"/>
      <c r="BV45" s="17"/>
      <c r="BW45" s="17"/>
      <c r="BX45" s="17"/>
      <c r="BY45" s="17"/>
      <c r="BZ45" s="17"/>
      <c r="CA45" s="17">
        <v>0</v>
      </c>
      <c r="CB45" s="17">
        <v>146.4</v>
      </c>
      <c r="CC45" s="17">
        <v>119.1</v>
      </c>
      <c r="CD45" s="17">
        <v>62.8</v>
      </c>
      <c r="CE45" s="17">
        <v>65</v>
      </c>
      <c r="CF45" s="17">
        <v>21.8</v>
      </c>
      <c r="CG45" s="17"/>
      <c r="CH45" s="17"/>
      <c r="CI45" s="17"/>
      <c r="CJ45" s="17">
        <v>139.1</v>
      </c>
      <c r="CK45" s="17">
        <v>139.69999999999999</v>
      </c>
      <c r="CL45" s="17">
        <v>147</v>
      </c>
      <c r="CM45" s="17"/>
      <c r="CN45" s="17"/>
      <c r="CO45" s="17"/>
      <c r="CP45" s="17"/>
      <c r="CQ45" s="17"/>
      <c r="CR45" s="17">
        <v>178.5</v>
      </c>
      <c r="CS45" s="17"/>
      <c r="CT45" s="17">
        <v>0</v>
      </c>
      <c r="CU45" s="17">
        <v>2.4</v>
      </c>
      <c r="CV45" s="17">
        <v>20.100000000000001</v>
      </c>
      <c r="CW45" s="17">
        <v>0.2</v>
      </c>
      <c r="CX45" s="17">
        <v>49.1</v>
      </c>
      <c r="CY45" s="17">
        <v>25.5</v>
      </c>
      <c r="CZ45" s="17">
        <v>0.9</v>
      </c>
      <c r="DA45" s="17">
        <v>0</v>
      </c>
      <c r="DB45" s="17">
        <v>20.2</v>
      </c>
      <c r="DC45" s="17">
        <v>9.9</v>
      </c>
      <c r="DD45" s="17">
        <v>5.5</v>
      </c>
      <c r="DE45" s="17">
        <v>14.2</v>
      </c>
      <c r="DF45" s="17">
        <v>2.2000000000000002</v>
      </c>
      <c r="DG45" s="17">
        <v>1.8</v>
      </c>
      <c r="DH45" s="17">
        <v>5.2</v>
      </c>
      <c r="DI45" s="17">
        <v>20.2</v>
      </c>
      <c r="DJ45" s="17">
        <v>20</v>
      </c>
      <c r="DK45" s="17">
        <v>18.8</v>
      </c>
      <c r="DL45" s="17">
        <v>3.3</v>
      </c>
      <c r="DM45" s="17">
        <v>18.600000000000001</v>
      </c>
      <c r="DN45" s="17">
        <v>0.17100000000000001</v>
      </c>
      <c r="DO45" s="17">
        <v>0</v>
      </c>
      <c r="DP45" s="17">
        <v>8.1999999999999993</v>
      </c>
      <c r="DQ45" s="17">
        <v>19.600000000000001</v>
      </c>
      <c r="DR45" s="17">
        <v>0</v>
      </c>
      <c r="DS45" s="17">
        <v>3.2</v>
      </c>
      <c r="DT45" s="17">
        <v>20.2</v>
      </c>
      <c r="DU45" s="17">
        <v>3</v>
      </c>
      <c r="DV45" s="17">
        <v>0.4</v>
      </c>
      <c r="DW45" s="17">
        <v>0.1</v>
      </c>
      <c r="DX45" s="17">
        <v>19.100000000000001</v>
      </c>
      <c r="DY45" s="17">
        <v>13.1</v>
      </c>
      <c r="DZ45" s="17">
        <v>20.2</v>
      </c>
      <c r="EA45" s="17">
        <v>20.2</v>
      </c>
      <c r="EB45" s="17">
        <v>20</v>
      </c>
      <c r="EC45" s="17">
        <v>4.5999999999999996</v>
      </c>
      <c r="ED45" s="17">
        <v>42.3</v>
      </c>
      <c r="EE45" s="17">
        <v>0.3</v>
      </c>
      <c r="EF45" s="17">
        <v>11.5</v>
      </c>
      <c r="EG45" s="17">
        <v>26.8</v>
      </c>
      <c r="EH45" s="17">
        <v>0.8</v>
      </c>
      <c r="EI45" s="17">
        <v>0.6</v>
      </c>
      <c r="EJ45" s="17">
        <v>1.5</v>
      </c>
      <c r="EK45" s="17">
        <v>20.9</v>
      </c>
      <c r="EL45" s="17">
        <v>8</v>
      </c>
      <c r="EM45" s="17">
        <v>4.8</v>
      </c>
      <c r="EN45" s="17">
        <v>20.399999999999999</v>
      </c>
      <c r="EO45" s="17">
        <v>20.399999999999999</v>
      </c>
      <c r="EP45" s="17">
        <v>20.100000000000001</v>
      </c>
      <c r="EQ45" s="17">
        <v>2</v>
      </c>
      <c r="ER45" s="17">
        <v>10.5</v>
      </c>
      <c r="ES45" s="17">
        <v>2</v>
      </c>
      <c r="ET45" s="17">
        <v>0.8</v>
      </c>
      <c r="EU45" s="17">
        <v>0.4</v>
      </c>
      <c r="EV45" s="17">
        <v>52.7</v>
      </c>
      <c r="EW45" s="17">
        <v>53.6</v>
      </c>
      <c r="EX45" s="17">
        <v>0.8</v>
      </c>
      <c r="EY45" s="17">
        <v>3.9</v>
      </c>
      <c r="EZ45" s="17">
        <v>1.1000000000000001</v>
      </c>
      <c r="FA45" s="17">
        <v>2.4</v>
      </c>
      <c r="FB45" s="17">
        <v>1.2</v>
      </c>
      <c r="FC45" s="17">
        <v>1.2</v>
      </c>
      <c r="FD45" s="17">
        <v>8.8000000000000007</v>
      </c>
      <c r="FE45" s="17">
        <v>20</v>
      </c>
      <c r="FF45" s="17">
        <v>8.3000000000000007</v>
      </c>
      <c r="FG45" s="17">
        <v>27.3</v>
      </c>
      <c r="FH45" s="17">
        <v>33.799999999999997</v>
      </c>
      <c r="FI45" s="17">
        <v>12</v>
      </c>
      <c r="FJ45" s="17">
        <v>17.2</v>
      </c>
      <c r="FK45" s="17">
        <v>7.6</v>
      </c>
      <c r="FL45" s="17">
        <v>10.52</v>
      </c>
      <c r="FM45" s="17">
        <v>20.6</v>
      </c>
      <c r="FN45" s="17">
        <v>8023.9210000000003</v>
      </c>
      <c r="FO45" s="15"/>
      <c r="FP45" s="17">
        <v>24.435459999999999</v>
      </c>
      <c r="FQ45" s="17">
        <v>8.0250000000000004</v>
      </c>
      <c r="FR45" s="17">
        <v>11.26</v>
      </c>
      <c r="FS45" s="17">
        <v>13.2</v>
      </c>
      <c r="FT45" s="17">
        <v>24.656960000000002</v>
      </c>
      <c r="FU45" s="17">
        <v>18.949000000000002</v>
      </c>
      <c r="FV45" s="17">
        <v>11.6</v>
      </c>
      <c r="FW45" s="17">
        <v>16</v>
      </c>
      <c r="FX45" s="17">
        <v>128.12642</v>
      </c>
    </row>
    <row r="46" spans="1:180" ht="24" customHeight="1" x14ac:dyDescent="0.3">
      <c r="A46" s="16" t="s">
        <v>109</v>
      </c>
      <c r="B46" s="16" t="s">
        <v>878</v>
      </c>
      <c r="C46" s="17">
        <v>202.4</v>
      </c>
      <c r="D46" s="17">
        <v>628.05999999999995</v>
      </c>
      <c r="E46" s="17">
        <v>216.96</v>
      </c>
      <c r="F46" s="17"/>
      <c r="G46" s="17"/>
      <c r="H46" s="17">
        <v>89.9</v>
      </c>
      <c r="I46" s="17">
        <v>242.3</v>
      </c>
      <c r="J46" s="17"/>
      <c r="K46" s="17"/>
      <c r="L46" s="17">
        <v>105.4</v>
      </c>
      <c r="M46" s="17">
        <v>199.5</v>
      </c>
      <c r="N46" s="17">
        <v>199.1</v>
      </c>
      <c r="O46" s="17"/>
      <c r="P46" s="17">
        <v>99.3</v>
      </c>
      <c r="Q46" s="17"/>
      <c r="R46" s="17">
        <v>547.1</v>
      </c>
      <c r="S46" s="17">
        <v>10.199999999999999</v>
      </c>
      <c r="T46" s="17"/>
      <c r="U46" s="17"/>
      <c r="V46" s="17"/>
      <c r="W46" s="17"/>
      <c r="X46" s="17">
        <v>167</v>
      </c>
      <c r="Y46" s="17">
        <v>4.4000000000000004</v>
      </c>
      <c r="Z46" s="17">
        <v>3.1</v>
      </c>
      <c r="AA46" s="17">
        <v>0</v>
      </c>
      <c r="AB46" s="17">
        <v>6.9</v>
      </c>
      <c r="AC46" s="17">
        <v>14.8</v>
      </c>
      <c r="AD46" s="17">
        <v>134.80000000000001</v>
      </c>
      <c r="AE46" s="17"/>
      <c r="AF46" s="17"/>
      <c r="AG46" s="17"/>
      <c r="AH46" s="17"/>
      <c r="AI46" s="17">
        <v>110.8</v>
      </c>
      <c r="AJ46" s="17">
        <v>203.6</v>
      </c>
      <c r="AK46" s="17"/>
      <c r="AL46" s="17"/>
      <c r="AM46" s="17"/>
      <c r="AN46" s="17">
        <v>6.5</v>
      </c>
      <c r="AO46" s="17">
        <v>454.6</v>
      </c>
      <c r="AP46" s="17">
        <v>74.8</v>
      </c>
      <c r="AQ46" s="17">
        <v>131.4</v>
      </c>
      <c r="AR46" s="17">
        <v>42.1</v>
      </c>
      <c r="AS46" s="17">
        <v>17.8</v>
      </c>
      <c r="AT46" s="17">
        <v>18.899999999999999</v>
      </c>
      <c r="AU46" s="17">
        <v>84.9</v>
      </c>
      <c r="AV46" s="17">
        <v>171.7</v>
      </c>
      <c r="AW46" s="17">
        <v>172.7</v>
      </c>
      <c r="AX46" s="17">
        <v>179.3</v>
      </c>
      <c r="AY46" s="17">
        <v>107.1</v>
      </c>
      <c r="AZ46" s="17">
        <v>35.700000000000003</v>
      </c>
      <c r="BA46" s="17">
        <v>45.9</v>
      </c>
      <c r="BB46" s="17">
        <v>2.1</v>
      </c>
      <c r="BC46" s="17">
        <v>33</v>
      </c>
      <c r="BD46" s="17">
        <v>161.6</v>
      </c>
      <c r="BE46" s="17"/>
      <c r="BF46" s="17"/>
      <c r="BG46" s="17">
        <v>76.2</v>
      </c>
      <c r="BH46" s="17"/>
      <c r="BI46" s="17"/>
      <c r="BJ46" s="17">
        <v>45.1</v>
      </c>
      <c r="BK46" s="17"/>
      <c r="BL46" s="17"/>
      <c r="BM46" s="17"/>
      <c r="BN46" s="17">
        <v>128.1</v>
      </c>
      <c r="BO46" s="17">
        <v>161.19999999999999</v>
      </c>
      <c r="BP46" s="17">
        <v>161.19999999999999</v>
      </c>
      <c r="BQ46" s="17">
        <v>161.4</v>
      </c>
      <c r="BR46" s="17">
        <v>242.1</v>
      </c>
      <c r="BS46" s="17">
        <v>72.5</v>
      </c>
      <c r="BT46" s="17">
        <v>34.6</v>
      </c>
      <c r="BU46" s="17"/>
      <c r="BV46" s="17"/>
      <c r="BW46" s="17"/>
      <c r="BX46" s="17"/>
      <c r="BY46" s="17"/>
      <c r="BZ46" s="17"/>
      <c r="CA46" s="17">
        <v>0</v>
      </c>
      <c r="CB46" s="17">
        <v>138.9</v>
      </c>
      <c r="CC46" s="17">
        <v>118.1</v>
      </c>
      <c r="CD46" s="17">
        <v>63.1</v>
      </c>
      <c r="CE46" s="17">
        <v>65</v>
      </c>
      <c r="CF46" s="17">
        <v>25.3</v>
      </c>
      <c r="CG46" s="17"/>
      <c r="CH46" s="17"/>
      <c r="CI46" s="17"/>
      <c r="CJ46" s="17">
        <v>138.4</v>
      </c>
      <c r="CK46" s="17">
        <v>139.6</v>
      </c>
      <c r="CL46" s="17">
        <v>146.80000000000001</v>
      </c>
      <c r="CM46" s="17"/>
      <c r="CN46" s="17"/>
      <c r="CO46" s="17"/>
      <c r="CP46" s="17"/>
      <c r="CQ46" s="17"/>
      <c r="CR46" s="17">
        <v>125.6</v>
      </c>
      <c r="CS46" s="17"/>
      <c r="CT46" s="17">
        <v>0</v>
      </c>
      <c r="CU46" s="17">
        <v>2.4</v>
      </c>
      <c r="CV46" s="17">
        <v>20</v>
      </c>
      <c r="CW46" s="17">
        <v>0.1</v>
      </c>
      <c r="CX46" s="17">
        <v>40.9</v>
      </c>
      <c r="CY46" s="17">
        <v>7.7</v>
      </c>
      <c r="CZ46" s="17">
        <v>1.4</v>
      </c>
      <c r="DA46" s="17">
        <v>0</v>
      </c>
      <c r="DB46" s="17">
        <v>20.2</v>
      </c>
      <c r="DC46" s="17">
        <v>9.9</v>
      </c>
      <c r="DD46" s="17">
        <v>5.6</v>
      </c>
      <c r="DE46" s="17">
        <v>7.6</v>
      </c>
      <c r="DF46" s="17">
        <v>2.2000000000000002</v>
      </c>
      <c r="DG46" s="17">
        <v>1.8</v>
      </c>
      <c r="DH46" s="17">
        <v>5.2</v>
      </c>
      <c r="DI46" s="17">
        <v>20.2</v>
      </c>
      <c r="DJ46" s="17">
        <v>20</v>
      </c>
      <c r="DK46" s="17">
        <v>18.8</v>
      </c>
      <c r="DL46" s="17">
        <v>3.3</v>
      </c>
      <c r="DM46" s="17">
        <v>18.600000000000001</v>
      </c>
      <c r="DN46" s="17">
        <v>0</v>
      </c>
      <c r="DO46" s="17">
        <v>0</v>
      </c>
      <c r="DP46" s="17">
        <v>6.7</v>
      </c>
      <c r="DQ46" s="17">
        <v>15.7</v>
      </c>
      <c r="DR46" s="17">
        <v>0</v>
      </c>
      <c r="DS46" s="17">
        <v>3.2</v>
      </c>
      <c r="DT46" s="17">
        <v>20.2</v>
      </c>
      <c r="DU46" s="17">
        <v>3</v>
      </c>
      <c r="DV46" s="17">
        <v>0.4</v>
      </c>
      <c r="DW46" s="17">
        <v>0</v>
      </c>
      <c r="DX46" s="17">
        <v>19.100000000000001</v>
      </c>
      <c r="DY46" s="17">
        <v>13.2</v>
      </c>
      <c r="DZ46" s="17">
        <v>20.2</v>
      </c>
      <c r="EA46" s="17">
        <v>20.2</v>
      </c>
      <c r="EB46" s="17">
        <v>20</v>
      </c>
      <c r="EC46" s="17">
        <v>4.0999999999999996</v>
      </c>
      <c r="ED46" s="17">
        <v>39.700000000000003</v>
      </c>
      <c r="EE46" s="17">
        <v>0</v>
      </c>
      <c r="EF46" s="17">
        <v>13.6</v>
      </c>
      <c r="EG46" s="17">
        <v>24.4</v>
      </c>
      <c r="EH46" s="17">
        <v>1.6</v>
      </c>
      <c r="EI46" s="17">
        <v>0.7</v>
      </c>
      <c r="EJ46" s="17">
        <v>0.5</v>
      </c>
      <c r="EK46" s="17">
        <v>20.9</v>
      </c>
      <c r="EL46" s="17">
        <v>8</v>
      </c>
      <c r="EM46" s="17">
        <v>4.8</v>
      </c>
      <c r="EN46" s="17">
        <v>20.399999999999999</v>
      </c>
      <c r="EO46" s="17">
        <v>20.399999999999999</v>
      </c>
      <c r="EP46" s="17">
        <v>20.100000000000001</v>
      </c>
      <c r="EQ46" s="17">
        <v>2.2000000000000002</v>
      </c>
      <c r="ER46" s="17">
        <v>4.7</v>
      </c>
      <c r="ES46" s="17">
        <v>0.4</v>
      </c>
      <c r="ET46" s="17">
        <v>0</v>
      </c>
      <c r="EU46" s="17">
        <v>0.4</v>
      </c>
      <c r="EV46" s="17">
        <v>56</v>
      </c>
      <c r="EW46" s="17">
        <v>64.7</v>
      </c>
      <c r="EX46" s="17">
        <v>0.2</v>
      </c>
      <c r="EY46" s="17">
        <v>3.9</v>
      </c>
      <c r="EZ46" s="17">
        <v>1.1000000000000001</v>
      </c>
      <c r="FA46" s="17">
        <v>2.4</v>
      </c>
      <c r="FB46" s="17">
        <v>1.2</v>
      </c>
      <c r="FC46" s="17">
        <v>0.3</v>
      </c>
      <c r="FD46" s="17">
        <v>8.8000000000000007</v>
      </c>
      <c r="FE46" s="17">
        <v>20</v>
      </c>
      <c r="FF46" s="17">
        <v>7.8</v>
      </c>
      <c r="FG46" s="17">
        <v>27.6</v>
      </c>
      <c r="FH46" s="17">
        <v>33.9</v>
      </c>
      <c r="FI46" s="17">
        <v>12</v>
      </c>
      <c r="FJ46" s="17">
        <v>17.100000000000001</v>
      </c>
      <c r="FK46" s="17">
        <v>8.6999999999999993</v>
      </c>
      <c r="FL46" s="17">
        <v>10.68</v>
      </c>
      <c r="FM46" s="17">
        <v>20.9</v>
      </c>
      <c r="FN46" s="17">
        <v>7800.9</v>
      </c>
      <c r="FO46" s="15"/>
      <c r="FP46" s="17">
        <v>24.434000000000001</v>
      </c>
      <c r="FQ46" s="17">
        <v>8.0239999999999991</v>
      </c>
      <c r="FR46" s="17">
        <v>10.81</v>
      </c>
      <c r="FS46" s="17">
        <v>13.2</v>
      </c>
      <c r="FT46" s="17">
        <v>24.945550000000001</v>
      </c>
      <c r="FU46" s="17">
        <v>18.95269</v>
      </c>
      <c r="FV46" s="17">
        <v>11.6</v>
      </c>
      <c r="FW46" s="17">
        <v>16</v>
      </c>
      <c r="FX46" s="17">
        <v>127.96624</v>
      </c>
    </row>
    <row r="47" spans="1:180" ht="24" customHeight="1" x14ac:dyDescent="0.3">
      <c r="A47" s="16" t="s">
        <v>109</v>
      </c>
      <c r="B47" s="16" t="s">
        <v>879</v>
      </c>
      <c r="C47" s="17">
        <v>201.6</v>
      </c>
      <c r="D47" s="17">
        <v>622.55999999999995</v>
      </c>
      <c r="E47" s="17">
        <v>213.61</v>
      </c>
      <c r="F47" s="17"/>
      <c r="G47" s="17"/>
      <c r="H47" s="17">
        <v>89.6</v>
      </c>
      <c r="I47" s="17">
        <v>242.3</v>
      </c>
      <c r="J47" s="17"/>
      <c r="K47" s="17"/>
      <c r="L47" s="17">
        <v>105.2</v>
      </c>
      <c r="M47" s="17">
        <v>200.9</v>
      </c>
      <c r="N47" s="17">
        <v>200.7</v>
      </c>
      <c r="O47" s="17"/>
      <c r="P47" s="17">
        <v>85</v>
      </c>
      <c r="Q47" s="17"/>
      <c r="R47" s="17">
        <v>538.20000000000005</v>
      </c>
      <c r="S47" s="17">
        <v>10.3</v>
      </c>
      <c r="T47" s="17"/>
      <c r="U47" s="17"/>
      <c r="V47" s="17"/>
      <c r="W47" s="17"/>
      <c r="X47" s="17">
        <v>167</v>
      </c>
      <c r="Y47" s="17">
        <v>4.2</v>
      </c>
      <c r="Z47" s="17">
        <v>3</v>
      </c>
      <c r="AA47" s="17">
        <v>0</v>
      </c>
      <c r="AB47" s="17">
        <v>6.9</v>
      </c>
      <c r="AC47" s="17">
        <v>14.8</v>
      </c>
      <c r="AD47" s="17">
        <v>133.69999999999999</v>
      </c>
      <c r="AE47" s="17"/>
      <c r="AF47" s="17"/>
      <c r="AG47" s="17"/>
      <c r="AH47" s="17"/>
      <c r="AI47" s="17">
        <v>110.5</v>
      </c>
      <c r="AJ47" s="17">
        <v>202.5</v>
      </c>
      <c r="AK47" s="17"/>
      <c r="AL47" s="17"/>
      <c r="AM47" s="17"/>
      <c r="AN47" s="17">
        <v>6.5</v>
      </c>
      <c r="AO47" s="17">
        <v>450.7</v>
      </c>
      <c r="AP47" s="17">
        <v>72.099999999999994</v>
      </c>
      <c r="AQ47" s="17">
        <v>127.8</v>
      </c>
      <c r="AR47" s="17">
        <v>42.1</v>
      </c>
      <c r="AS47" s="17">
        <v>17</v>
      </c>
      <c r="AT47" s="17">
        <v>18.899999999999999</v>
      </c>
      <c r="AU47" s="17">
        <v>90.1</v>
      </c>
      <c r="AV47" s="17">
        <v>170.7</v>
      </c>
      <c r="AW47" s="17">
        <v>171.1</v>
      </c>
      <c r="AX47" s="17">
        <v>178.1</v>
      </c>
      <c r="AY47" s="17">
        <v>107.1</v>
      </c>
      <c r="AZ47" s="17">
        <v>33.4</v>
      </c>
      <c r="BA47" s="17">
        <v>45.7</v>
      </c>
      <c r="BB47" s="17">
        <v>2.2000000000000002</v>
      </c>
      <c r="BC47" s="17">
        <v>32.6</v>
      </c>
      <c r="BD47" s="17">
        <v>157.9</v>
      </c>
      <c r="BE47" s="17"/>
      <c r="BF47" s="17"/>
      <c r="BG47" s="17">
        <v>75.5</v>
      </c>
      <c r="BH47" s="17"/>
      <c r="BI47" s="17"/>
      <c r="BJ47" s="17">
        <v>45.2</v>
      </c>
      <c r="BK47" s="17"/>
      <c r="BL47" s="17"/>
      <c r="BM47" s="17"/>
      <c r="BN47" s="17">
        <v>127.8</v>
      </c>
      <c r="BO47" s="17">
        <v>152.9</v>
      </c>
      <c r="BP47" s="17">
        <v>152.80000000000001</v>
      </c>
      <c r="BQ47" s="17">
        <v>153.30000000000001</v>
      </c>
      <c r="BR47" s="17">
        <v>246</v>
      </c>
      <c r="BS47" s="17">
        <v>72.5</v>
      </c>
      <c r="BT47" s="17">
        <v>35</v>
      </c>
      <c r="BU47" s="17"/>
      <c r="BV47" s="17"/>
      <c r="BW47" s="17"/>
      <c r="BX47" s="17"/>
      <c r="BY47" s="17"/>
      <c r="BZ47" s="17"/>
      <c r="CA47" s="17">
        <v>0</v>
      </c>
      <c r="CB47" s="17">
        <v>113</v>
      </c>
      <c r="CC47" s="17">
        <v>111</v>
      </c>
      <c r="CD47" s="17">
        <v>62.8</v>
      </c>
      <c r="CE47" s="17">
        <v>64.900000000000006</v>
      </c>
      <c r="CF47" s="17">
        <v>29.9</v>
      </c>
      <c r="CG47" s="17"/>
      <c r="CH47" s="17"/>
      <c r="CI47" s="17"/>
      <c r="CJ47" s="17">
        <v>138.6</v>
      </c>
      <c r="CK47" s="17">
        <v>139.80000000000001</v>
      </c>
      <c r="CL47" s="17">
        <v>146.6</v>
      </c>
      <c r="CM47" s="17"/>
      <c r="CN47" s="17"/>
      <c r="CO47" s="17"/>
      <c r="CP47" s="17"/>
      <c r="CQ47" s="17"/>
      <c r="CR47" s="17">
        <v>125.6</v>
      </c>
      <c r="CS47" s="17"/>
      <c r="CT47" s="17">
        <v>0</v>
      </c>
      <c r="CU47" s="17">
        <v>2.4</v>
      </c>
      <c r="CV47" s="17">
        <v>20.100000000000001</v>
      </c>
      <c r="CW47" s="17">
        <v>0</v>
      </c>
      <c r="CX47" s="17">
        <v>35.6</v>
      </c>
      <c r="CY47" s="17">
        <v>0</v>
      </c>
      <c r="CZ47" s="17">
        <v>0</v>
      </c>
      <c r="DA47" s="17">
        <v>0</v>
      </c>
      <c r="DB47" s="17">
        <v>20.2</v>
      </c>
      <c r="DC47" s="17">
        <v>9.9</v>
      </c>
      <c r="DD47" s="17">
        <v>5.5</v>
      </c>
      <c r="DE47" s="17">
        <v>0.1</v>
      </c>
      <c r="DF47" s="17">
        <v>2.2000000000000002</v>
      </c>
      <c r="DG47" s="17">
        <v>1.8</v>
      </c>
      <c r="DH47" s="17">
        <v>5.2</v>
      </c>
      <c r="DI47" s="17">
        <v>20</v>
      </c>
      <c r="DJ47" s="17">
        <v>20</v>
      </c>
      <c r="DK47" s="17">
        <v>18.8</v>
      </c>
      <c r="DL47" s="17">
        <v>3.3</v>
      </c>
      <c r="DM47" s="17">
        <v>18.600000000000001</v>
      </c>
      <c r="DN47" s="17">
        <v>0</v>
      </c>
      <c r="DO47" s="17">
        <v>0</v>
      </c>
      <c r="DP47" s="17">
        <v>7</v>
      </c>
      <c r="DQ47" s="17">
        <v>18.7</v>
      </c>
      <c r="DR47" s="17">
        <v>0</v>
      </c>
      <c r="DS47" s="17">
        <v>3.2</v>
      </c>
      <c r="DT47" s="17">
        <v>20.2</v>
      </c>
      <c r="DU47" s="17">
        <v>3</v>
      </c>
      <c r="DV47" s="17">
        <v>0.4</v>
      </c>
      <c r="DW47" s="17">
        <v>0</v>
      </c>
      <c r="DX47" s="17">
        <v>19.600000000000001</v>
      </c>
      <c r="DY47" s="17">
        <v>13.1</v>
      </c>
      <c r="DZ47" s="17">
        <v>20.100000000000001</v>
      </c>
      <c r="EA47" s="17">
        <v>20.2</v>
      </c>
      <c r="EB47" s="17">
        <v>20</v>
      </c>
      <c r="EC47" s="17">
        <v>4.5</v>
      </c>
      <c r="ED47" s="17">
        <v>37.6</v>
      </c>
      <c r="EE47" s="17">
        <v>0</v>
      </c>
      <c r="EF47" s="17">
        <v>14.6</v>
      </c>
      <c r="EG47" s="17">
        <v>25.7</v>
      </c>
      <c r="EH47" s="17">
        <v>1.5</v>
      </c>
      <c r="EI47" s="17">
        <v>0.6</v>
      </c>
      <c r="EJ47" s="17">
        <v>0</v>
      </c>
      <c r="EK47" s="17">
        <v>20.9</v>
      </c>
      <c r="EL47" s="17">
        <v>8.1999999999999993</v>
      </c>
      <c r="EM47" s="17">
        <v>4.0999999999999996</v>
      </c>
      <c r="EN47" s="17">
        <v>20.399999999999999</v>
      </c>
      <c r="EO47" s="17">
        <v>20.399999999999999</v>
      </c>
      <c r="EP47" s="17">
        <v>20.100000000000001</v>
      </c>
      <c r="EQ47" s="17">
        <v>0</v>
      </c>
      <c r="ER47" s="17">
        <v>0</v>
      </c>
      <c r="ES47" s="17">
        <v>0</v>
      </c>
      <c r="ET47" s="17">
        <v>0</v>
      </c>
      <c r="EU47" s="17">
        <v>0.3</v>
      </c>
      <c r="EV47" s="17">
        <v>67.7</v>
      </c>
      <c r="EW47" s="17">
        <v>76.900000000000006</v>
      </c>
      <c r="EX47" s="17">
        <v>0</v>
      </c>
      <c r="EY47" s="17">
        <v>4.2</v>
      </c>
      <c r="EZ47" s="17">
        <v>1.1000000000000001</v>
      </c>
      <c r="FA47" s="17">
        <v>2.4</v>
      </c>
      <c r="FB47" s="17">
        <v>1.2</v>
      </c>
      <c r="FC47" s="17">
        <v>0</v>
      </c>
      <c r="FD47" s="17">
        <v>8.6999999999999993</v>
      </c>
      <c r="FE47" s="17">
        <v>20</v>
      </c>
      <c r="FF47" s="17">
        <v>8.5</v>
      </c>
      <c r="FG47" s="17">
        <v>27.8</v>
      </c>
      <c r="FH47" s="17">
        <v>34.1</v>
      </c>
      <c r="FI47" s="17">
        <v>14</v>
      </c>
      <c r="FJ47" s="17">
        <v>17.5</v>
      </c>
      <c r="FK47" s="17">
        <v>9</v>
      </c>
      <c r="FL47" s="17">
        <v>11.07</v>
      </c>
      <c r="FM47" s="17">
        <v>20.6</v>
      </c>
      <c r="FN47" s="17">
        <v>7702.64</v>
      </c>
      <c r="FO47" s="15"/>
      <c r="FP47" s="17">
        <v>24.426559999999998</v>
      </c>
      <c r="FQ47" s="17">
        <v>8.0239999999999991</v>
      </c>
      <c r="FR47" s="17">
        <v>9.3290000000000006</v>
      </c>
      <c r="FS47" s="17">
        <v>13.2</v>
      </c>
      <c r="FT47" s="17">
        <v>25.150179999999999</v>
      </c>
      <c r="FU47" s="17">
        <v>18.952909999999999</v>
      </c>
      <c r="FV47" s="17">
        <v>11.6</v>
      </c>
      <c r="FW47" s="17">
        <v>15.8</v>
      </c>
      <c r="FX47" s="17">
        <v>126.48265000000001</v>
      </c>
    </row>
    <row r="48" spans="1:180" ht="24" customHeight="1" x14ac:dyDescent="0.3">
      <c r="A48" s="16" t="s">
        <v>109</v>
      </c>
      <c r="B48" s="16" t="s">
        <v>880</v>
      </c>
      <c r="C48" s="17">
        <v>202.6</v>
      </c>
      <c r="D48" s="17">
        <v>631.39</v>
      </c>
      <c r="E48" s="17">
        <v>213.97</v>
      </c>
      <c r="F48" s="17"/>
      <c r="G48" s="17"/>
      <c r="H48" s="17">
        <v>89.9</v>
      </c>
      <c r="I48" s="17">
        <v>243.1</v>
      </c>
      <c r="J48" s="17"/>
      <c r="K48" s="17"/>
      <c r="L48" s="17">
        <v>105.2</v>
      </c>
      <c r="M48" s="17">
        <v>201.6</v>
      </c>
      <c r="N48" s="17">
        <v>201</v>
      </c>
      <c r="O48" s="17"/>
      <c r="P48" s="17">
        <v>85.4</v>
      </c>
      <c r="Q48" s="17"/>
      <c r="R48" s="17">
        <v>553.4</v>
      </c>
      <c r="S48" s="17">
        <v>10.199999999999999</v>
      </c>
      <c r="T48" s="17"/>
      <c r="U48" s="17"/>
      <c r="V48" s="17"/>
      <c r="W48" s="17"/>
      <c r="X48" s="17">
        <v>168.1</v>
      </c>
      <c r="Y48" s="17">
        <v>4.5</v>
      </c>
      <c r="Z48" s="17">
        <v>3.5</v>
      </c>
      <c r="AA48" s="17">
        <v>0</v>
      </c>
      <c r="AB48" s="17">
        <v>6.9</v>
      </c>
      <c r="AC48" s="17">
        <v>14.8</v>
      </c>
      <c r="AD48" s="17">
        <v>135.4</v>
      </c>
      <c r="AE48" s="17"/>
      <c r="AF48" s="17"/>
      <c r="AG48" s="17"/>
      <c r="AH48" s="17"/>
      <c r="AI48" s="17">
        <v>111.1</v>
      </c>
      <c r="AJ48" s="17">
        <v>208.4</v>
      </c>
      <c r="AK48" s="17"/>
      <c r="AL48" s="17"/>
      <c r="AM48" s="17"/>
      <c r="AN48" s="17">
        <v>6.5</v>
      </c>
      <c r="AO48" s="17">
        <v>461.2</v>
      </c>
      <c r="AP48" s="17">
        <v>79.5</v>
      </c>
      <c r="AQ48" s="17">
        <v>144</v>
      </c>
      <c r="AR48" s="17">
        <v>42.2</v>
      </c>
      <c r="AS48" s="17">
        <v>18.100000000000001</v>
      </c>
      <c r="AT48" s="17">
        <v>18.899999999999999</v>
      </c>
      <c r="AU48" s="17">
        <v>92.8</v>
      </c>
      <c r="AV48" s="17">
        <v>174.9</v>
      </c>
      <c r="AW48" s="17">
        <v>175.3</v>
      </c>
      <c r="AX48" s="17">
        <v>180.5</v>
      </c>
      <c r="AY48" s="17">
        <v>107.6</v>
      </c>
      <c r="AZ48" s="17">
        <v>42.3</v>
      </c>
      <c r="BA48" s="17">
        <v>42.4</v>
      </c>
      <c r="BB48" s="17">
        <v>2.2000000000000002</v>
      </c>
      <c r="BC48" s="17">
        <v>32.5</v>
      </c>
      <c r="BD48" s="17">
        <v>168.7</v>
      </c>
      <c r="BE48" s="17"/>
      <c r="BF48" s="17"/>
      <c r="BG48" s="17">
        <v>95</v>
      </c>
      <c r="BH48" s="17"/>
      <c r="BI48" s="17"/>
      <c r="BJ48" s="17">
        <v>45.3</v>
      </c>
      <c r="BK48" s="17"/>
      <c r="BL48" s="17"/>
      <c r="BM48" s="17"/>
      <c r="BN48" s="17">
        <v>128.19999999999999</v>
      </c>
      <c r="BO48" s="17">
        <v>169.7</v>
      </c>
      <c r="BP48" s="17">
        <v>166.8</v>
      </c>
      <c r="BQ48" s="17">
        <v>172</v>
      </c>
      <c r="BR48" s="17">
        <v>252.6</v>
      </c>
      <c r="BS48" s="17">
        <v>73.5</v>
      </c>
      <c r="BT48" s="17">
        <v>35.4</v>
      </c>
      <c r="BU48" s="17"/>
      <c r="BV48" s="17"/>
      <c r="BW48" s="17"/>
      <c r="BX48" s="17"/>
      <c r="BY48" s="17"/>
      <c r="BZ48" s="17"/>
      <c r="CA48" s="17">
        <v>0</v>
      </c>
      <c r="CB48" s="17">
        <v>236.6</v>
      </c>
      <c r="CC48" s="17">
        <v>129.80000000000001</v>
      </c>
      <c r="CD48" s="17">
        <v>63.2</v>
      </c>
      <c r="CE48" s="17">
        <v>63</v>
      </c>
      <c r="CF48" s="17">
        <v>30.2</v>
      </c>
      <c r="CG48" s="17"/>
      <c r="CH48" s="17"/>
      <c r="CI48" s="17"/>
      <c r="CJ48" s="17">
        <v>139.69999999999999</v>
      </c>
      <c r="CK48" s="17">
        <v>140.80000000000001</v>
      </c>
      <c r="CL48" s="17">
        <v>147</v>
      </c>
      <c r="CM48" s="17"/>
      <c r="CN48" s="17"/>
      <c r="CO48" s="17"/>
      <c r="CP48" s="17"/>
      <c r="CQ48" s="17"/>
      <c r="CR48" s="17">
        <v>79.3</v>
      </c>
      <c r="CS48" s="17"/>
      <c r="CT48" s="17">
        <v>0</v>
      </c>
      <c r="CU48" s="17">
        <v>2.4</v>
      </c>
      <c r="CV48" s="17">
        <v>20.100000000000001</v>
      </c>
      <c r="CW48" s="17">
        <v>0</v>
      </c>
      <c r="CX48" s="17">
        <v>38</v>
      </c>
      <c r="CY48" s="17">
        <v>0</v>
      </c>
      <c r="CZ48" s="17">
        <v>0</v>
      </c>
      <c r="DA48" s="17">
        <v>0</v>
      </c>
      <c r="DB48" s="17">
        <v>20.3</v>
      </c>
      <c r="DC48" s="17">
        <v>9.9</v>
      </c>
      <c r="DD48" s="17">
        <v>5.5</v>
      </c>
      <c r="DE48" s="17">
        <v>0</v>
      </c>
      <c r="DF48" s="17">
        <v>2.2000000000000002</v>
      </c>
      <c r="DG48" s="17">
        <v>1.8</v>
      </c>
      <c r="DH48" s="17">
        <v>5.2</v>
      </c>
      <c r="DI48" s="17">
        <v>20.3</v>
      </c>
      <c r="DJ48" s="17">
        <v>20</v>
      </c>
      <c r="DK48" s="17">
        <v>18.8</v>
      </c>
      <c r="DL48" s="17">
        <v>3.3</v>
      </c>
      <c r="DM48" s="17">
        <v>18.600000000000001</v>
      </c>
      <c r="DN48" s="17">
        <v>0</v>
      </c>
      <c r="DO48" s="17">
        <v>0</v>
      </c>
      <c r="DP48" s="17">
        <v>7.3</v>
      </c>
      <c r="DQ48" s="17">
        <v>17.5</v>
      </c>
      <c r="DR48" s="17">
        <v>0</v>
      </c>
      <c r="DS48" s="17">
        <v>3.2</v>
      </c>
      <c r="DT48" s="17">
        <v>20.2</v>
      </c>
      <c r="DU48" s="17">
        <v>3</v>
      </c>
      <c r="DV48" s="17">
        <v>0.4</v>
      </c>
      <c r="DW48" s="17">
        <v>0</v>
      </c>
      <c r="DX48" s="17">
        <v>19.7</v>
      </c>
      <c r="DY48" s="17">
        <v>13.1</v>
      </c>
      <c r="DZ48" s="17">
        <v>20.3</v>
      </c>
      <c r="EA48" s="17">
        <v>20.2</v>
      </c>
      <c r="EB48" s="17">
        <v>20</v>
      </c>
      <c r="EC48" s="17">
        <v>2.6</v>
      </c>
      <c r="ED48" s="17">
        <v>38.799999999999997</v>
      </c>
      <c r="EE48" s="17">
        <v>0</v>
      </c>
      <c r="EF48" s="17">
        <v>13</v>
      </c>
      <c r="EG48" s="17">
        <v>36.9</v>
      </c>
      <c r="EH48" s="17">
        <v>0.9</v>
      </c>
      <c r="EI48" s="17">
        <v>0.5</v>
      </c>
      <c r="EJ48" s="17">
        <v>0</v>
      </c>
      <c r="EK48" s="17">
        <v>20.9</v>
      </c>
      <c r="EL48" s="17">
        <v>8.1999999999999993</v>
      </c>
      <c r="EM48" s="17">
        <v>4.0999999999999996</v>
      </c>
      <c r="EN48" s="17">
        <v>20.399999999999999</v>
      </c>
      <c r="EO48" s="17">
        <v>20.399999999999999</v>
      </c>
      <c r="EP48" s="17">
        <v>20.100000000000001</v>
      </c>
      <c r="EQ48" s="17">
        <v>0</v>
      </c>
      <c r="ER48" s="17">
        <v>0</v>
      </c>
      <c r="ES48" s="17">
        <v>0</v>
      </c>
      <c r="ET48" s="17">
        <v>0</v>
      </c>
      <c r="EU48" s="17">
        <v>0.3</v>
      </c>
      <c r="EV48" s="17">
        <v>76.599999999999994</v>
      </c>
      <c r="EW48" s="17">
        <v>85.1</v>
      </c>
      <c r="EX48" s="17">
        <v>0</v>
      </c>
      <c r="EY48" s="17">
        <v>4.2</v>
      </c>
      <c r="EZ48" s="17">
        <v>1.1000000000000001</v>
      </c>
      <c r="FA48" s="17">
        <v>2.4</v>
      </c>
      <c r="FB48" s="17">
        <v>1.2</v>
      </c>
      <c r="FC48" s="17">
        <v>0</v>
      </c>
      <c r="FD48" s="17">
        <v>8.8000000000000007</v>
      </c>
      <c r="FE48" s="17">
        <v>20</v>
      </c>
      <c r="FF48" s="17">
        <v>8.4</v>
      </c>
      <c r="FG48" s="17">
        <v>27.5</v>
      </c>
      <c r="FH48" s="17">
        <v>33.799999999999997</v>
      </c>
      <c r="FI48" s="17">
        <v>13.2</v>
      </c>
      <c r="FJ48" s="17">
        <v>17.600000000000001</v>
      </c>
      <c r="FK48" s="17">
        <v>9.1999999999999993</v>
      </c>
      <c r="FL48" s="17">
        <v>11.07</v>
      </c>
      <c r="FM48" s="17">
        <v>19.399999999999999</v>
      </c>
      <c r="FN48" s="17">
        <v>8006.13</v>
      </c>
      <c r="FO48" s="15"/>
      <c r="FP48" s="17">
        <v>24.427209999999999</v>
      </c>
      <c r="FQ48" s="17">
        <v>8.0239999999999991</v>
      </c>
      <c r="FR48" s="17">
        <v>9.2140000000000004</v>
      </c>
      <c r="FS48" s="17">
        <v>13.2</v>
      </c>
      <c r="FT48" s="17">
        <v>25.271049999999999</v>
      </c>
      <c r="FU48" s="17">
        <v>18.951809999999998</v>
      </c>
      <c r="FV48" s="17">
        <v>11.4</v>
      </c>
      <c r="FW48" s="17">
        <v>16</v>
      </c>
      <c r="FX48" s="17">
        <v>126.48806999999999</v>
      </c>
    </row>
    <row r="49" spans="1:180" ht="24" customHeight="1" x14ac:dyDescent="0.3">
      <c r="A49" s="16" t="s">
        <v>109</v>
      </c>
      <c r="B49" s="16" t="s">
        <v>881</v>
      </c>
      <c r="C49" s="17">
        <v>201.3</v>
      </c>
      <c r="D49" s="17">
        <v>628.12</v>
      </c>
      <c r="E49" s="17">
        <v>213.1</v>
      </c>
      <c r="F49" s="17"/>
      <c r="G49" s="17"/>
      <c r="H49" s="17">
        <v>89.5</v>
      </c>
      <c r="I49" s="17">
        <v>241.3</v>
      </c>
      <c r="J49" s="17"/>
      <c r="K49" s="17"/>
      <c r="L49" s="17">
        <v>181.3</v>
      </c>
      <c r="M49" s="17">
        <v>203</v>
      </c>
      <c r="N49" s="17">
        <v>202</v>
      </c>
      <c r="O49" s="17"/>
      <c r="P49" s="17">
        <v>209</v>
      </c>
      <c r="Q49" s="17"/>
      <c r="R49" s="17">
        <v>550.79999999999995</v>
      </c>
      <c r="S49" s="17">
        <v>10.3</v>
      </c>
      <c r="T49" s="17"/>
      <c r="U49" s="17"/>
      <c r="V49" s="17"/>
      <c r="W49" s="17"/>
      <c r="X49" s="17">
        <v>166.9</v>
      </c>
      <c r="Y49" s="17">
        <v>5.4</v>
      </c>
      <c r="Z49" s="17">
        <v>4.2</v>
      </c>
      <c r="AA49" s="17">
        <v>0</v>
      </c>
      <c r="AB49" s="17">
        <v>7</v>
      </c>
      <c r="AC49" s="17">
        <v>14.8</v>
      </c>
      <c r="AD49" s="17">
        <v>134.69999999999999</v>
      </c>
      <c r="AE49" s="17"/>
      <c r="AF49" s="17"/>
      <c r="AG49" s="17"/>
      <c r="AH49" s="17"/>
      <c r="AI49" s="17">
        <v>110.8</v>
      </c>
      <c r="AJ49" s="17">
        <v>208.4</v>
      </c>
      <c r="AK49" s="17"/>
      <c r="AL49" s="17"/>
      <c r="AM49" s="17"/>
      <c r="AN49" s="17">
        <v>6.5</v>
      </c>
      <c r="AO49" s="17">
        <v>455.2</v>
      </c>
      <c r="AP49" s="17">
        <v>79.599999999999994</v>
      </c>
      <c r="AQ49" s="17">
        <v>139.4</v>
      </c>
      <c r="AR49" s="17">
        <v>42</v>
      </c>
      <c r="AS49" s="17">
        <v>16.8</v>
      </c>
      <c r="AT49" s="17">
        <v>18.899999999999999</v>
      </c>
      <c r="AU49" s="17">
        <v>92.2</v>
      </c>
      <c r="AV49" s="17">
        <v>172.7</v>
      </c>
      <c r="AW49" s="17">
        <v>172.9</v>
      </c>
      <c r="AX49" s="17">
        <v>180.6</v>
      </c>
      <c r="AY49" s="17">
        <v>107.3</v>
      </c>
      <c r="AZ49" s="17">
        <v>37.299999999999997</v>
      </c>
      <c r="BA49" s="17">
        <v>38.5</v>
      </c>
      <c r="BB49" s="17">
        <v>2.2000000000000002</v>
      </c>
      <c r="BC49" s="17">
        <v>32.200000000000003</v>
      </c>
      <c r="BD49" s="17">
        <v>163.6</v>
      </c>
      <c r="BE49" s="17"/>
      <c r="BF49" s="17"/>
      <c r="BG49" s="17">
        <v>94.6</v>
      </c>
      <c r="BH49" s="17"/>
      <c r="BI49" s="17"/>
      <c r="BJ49" s="17">
        <v>45.2</v>
      </c>
      <c r="BK49" s="17"/>
      <c r="BL49" s="17"/>
      <c r="BM49" s="17"/>
      <c r="BN49" s="17">
        <v>128</v>
      </c>
      <c r="BO49" s="17">
        <v>168.5</v>
      </c>
      <c r="BP49" s="17">
        <v>167.1</v>
      </c>
      <c r="BQ49" s="17">
        <v>168.7</v>
      </c>
      <c r="BR49" s="17">
        <v>252.7</v>
      </c>
      <c r="BS49" s="17">
        <v>73.2</v>
      </c>
      <c r="BT49" s="17">
        <v>35.4</v>
      </c>
      <c r="BU49" s="17"/>
      <c r="BV49" s="17"/>
      <c r="BW49" s="17"/>
      <c r="BX49" s="17"/>
      <c r="BY49" s="17"/>
      <c r="BZ49" s="17"/>
      <c r="CA49" s="17">
        <v>1.5</v>
      </c>
      <c r="CB49" s="17">
        <v>163.5</v>
      </c>
      <c r="CC49" s="17">
        <v>124.1</v>
      </c>
      <c r="CD49" s="17">
        <v>62.9</v>
      </c>
      <c r="CE49" s="17">
        <v>63</v>
      </c>
      <c r="CF49" s="17">
        <v>30</v>
      </c>
      <c r="CG49" s="17"/>
      <c r="CH49" s="17"/>
      <c r="CI49" s="17"/>
      <c r="CJ49" s="17">
        <v>140.1</v>
      </c>
      <c r="CK49" s="17">
        <v>141.19999999999999</v>
      </c>
      <c r="CL49" s="17">
        <v>147.30000000000001</v>
      </c>
      <c r="CM49" s="17"/>
      <c r="CN49" s="17"/>
      <c r="CO49" s="17"/>
      <c r="CP49" s="17"/>
      <c r="CQ49" s="17"/>
      <c r="CR49" s="17">
        <v>0</v>
      </c>
      <c r="CS49" s="17"/>
      <c r="CT49" s="17">
        <v>0</v>
      </c>
      <c r="CU49" s="17">
        <v>2.4</v>
      </c>
      <c r="CV49" s="17">
        <v>20.100000000000001</v>
      </c>
      <c r="CW49" s="17">
        <v>0</v>
      </c>
      <c r="CX49" s="17">
        <v>34.200000000000003</v>
      </c>
      <c r="CY49" s="17">
        <v>0</v>
      </c>
      <c r="CZ49" s="17">
        <v>0</v>
      </c>
      <c r="DA49" s="17">
        <v>0</v>
      </c>
      <c r="DB49" s="17">
        <v>20.2</v>
      </c>
      <c r="DC49" s="17">
        <v>9.9</v>
      </c>
      <c r="DD49" s="17">
        <v>5.4</v>
      </c>
      <c r="DE49" s="17">
        <v>0</v>
      </c>
      <c r="DF49" s="17">
        <v>2.2000000000000002</v>
      </c>
      <c r="DG49" s="17">
        <v>1.8</v>
      </c>
      <c r="DH49" s="17">
        <v>5.0999999999999996</v>
      </c>
      <c r="DI49" s="17">
        <v>20.100000000000001</v>
      </c>
      <c r="DJ49" s="17">
        <v>20</v>
      </c>
      <c r="DK49" s="17">
        <v>18.899999999999999</v>
      </c>
      <c r="DL49" s="17">
        <v>3.2</v>
      </c>
      <c r="DM49" s="17">
        <v>18.600000000000001</v>
      </c>
      <c r="DN49" s="17">
        <v>0</v>
      </c>
      <c r="DO49" s="17">
        <v>0</v>
      </c>
      <c r="DP49" s="17">
        <v>7.4</v>
      </c>
      <c r="DQ49" s="17">
        <v>22.1</v>
      </c>
      <c r="DR49" s="17">
        <v>0</v>
      </c>
      <c r="DS49" s="17">
        <v>3.2</v>
      </c>
      <c r="DT49" s="17">
        <v>20.2</v>
      </c>
      <c r="DU49" s="17">
        <v>3</v>
      </c>
      <c r="DV49" s="17">
        <v>0.4</v>
      </c>
      <c r="DW49" s="17">
        <v>0</v>
      </c>
      <c r="DX49" s="17">
        <v>19.600000000000001</v>
      </c>
      <c r="DY49" s="17">
        <v>13.1</v>
      </c>
      <c r="DZ49" s="17">
        <v>20.3</v>
      </c>
      <c r="EA49" s="17">
        <v>20.2</v>
      </c>
      <c r="EB49" s="17">
        <v>20</v>
      </c>
      <c r="EC49" s="17">
        <v>2.7</v>
      </c>
      <c r="ED49" s="17">
        <v>29.7</v>
      </c>
      <c r="EE49" s="17">
        <v>0</v>
      </c>
      <c r="EF49" s="17">
        <v>20.399999999999999</v>
      </c>
      <c r="EG49" s="17">
        <v>42.2</v>
      </c>
      <c r="EH49" s="17">
        <v>1.6</v>
      </c>
      <c r="EI49" s="17">
        <v>1.1000000000000001</v>
      </c>
      <c r="EJ49" s="17">
        <v>0</v>
      </c>
      <c r="EK49" s="17">
        <v>21</v>
      </c>
      <c r="EL49" s="17">
        <v>8.1999999999999993</v>
      </c>
      <c r="EM49" s="17">
        <v>4.9000000000000004</v>
      </c>
      <c r="EN49" s="17">
        <v>20.399999999999999</v>
      </c>
      <c r="EO49" s="17">
        <v>20.399999999999999</v>
      </c>
      <c r="EP49" s="17">
        <v>20.100000000000001</v>
      </c>
      <c r="EQ49" s="17">
        <v>0</v>
      </c>
      <c r="ER49" s="17">
        <v>0</v>
      </c>
      <c r="ES49" s="17">
        <v>0</v>
      </c>
      <c r="ET49" s="17">
        <v>0</v>
      </c>
      <c r="EU49" s="17">
        <v>0.3</v>
      </c>
      <c r="EV49" s="17">
        <v>66.5</v>
      </c>
      <c r="EW49" s="17">
        <v>69.599999999999994</v>
      </c>
      <c r="EX49" s="17">
        <v>0</v>
      </c>
      <c r="EY49" s="17">
        <v>4.3</v>
      </c>
      <c r="EZ49" s="17">
        <v>1.1000000000000001</v>
      </c>
      <c r="FA49" s="17">
        <v>2.4</v>
      </c>
      <c r="FB49" s="17">
        <v>1.2</v>
      </c>
      <c r="FC49" s="17">
        <v>0</v>
      </c>
      <c r="FD49" s="17">
        <v>8.6999999999999993</v>
      </c>
      <c r="FE49" s="17">
        <v>20</v>
      </c>
      <c r="FF49" s="17">
        <v>8.4</v>
      </c>
      <c r="FG49" s="17">
        <v>27.6</v>
      </c>
      <c r="FH49" s="17">
        <v>34.1</v>
      </c>
      <c r="FI49" s="17">
        <v>12.9</v>
      </c>
      <c r="FJ49" s="17">
        <v>17.600000000000001</v>
      </c>
      <c r="FK49" s="17">
        <v>8.5</v>
      </c>
      <c r="FL49" s="17">
        <v>11.39</v>
      </c>
      <c r="FM49" s="17">
        <v>20.399999999999999</v>
      </c>
      <c r="FN49" s="17">
        <v>7986.11</v>
      </c>
      <c r="FO49" s="15"/>
      <c r="FP49" s="17">
        <v>24.4269</v>
      </c>
      <c r="FQ49" s="17">
        <v>8.0239999999999991</v>
      </c>
      <c r="FR49" s="17">
        <v>9.2140000000000004</v>
      </c>
      <c r="FS49" s="17">
        <v>13.2</v>
      </c>
      <c r="FT49" s="17">
        <v>25.362469999999998</v>
      </c>
      <c r="FU49" s="17">
        <v>18.950810000000001</v>
      </c>
      <c r="FV49" s="17">
        <v>11.4</v>
      </c>
      <c r="FW49" s="17">
        <v>15.8</v>
      </c>
      <c r="FX49" s="17">
        <v>126.37818</v>
      </c>
    </row>
    <row r="50" spans="1:180" ht="24" customHeight="1" x14ac:dyDescent="0.3">
      <c r="A50" s="18" t="s">
        <v>109</v>
      </c>
      <c r="B50" s="18" t="s">
        <v>882</v>
      </c>
      <c r="C50" s="19">
        <v>202.6</v>
      </c>
      <c r="D50" s="19">
        <v>626.86</v>
      </c>
      <c r="E50" s="19">
        <v>213.13</v>
      </c>
      <c r="F50" s="19"/>
      <c r="G50" s="19"/>
      <c r="H50" s="19">
        <v>89.9</v>
      </c>
      <c r="I50" s="19">
        <v>242.9</v>
      </c>
      <c r="J50" s="19"/>
      <c r="K50" s="19"/>
      <c r="L50" s="19">
        <v>180.5</v>
      </c>
      <c r="M50" s="19">
        <v>202.5</v>
      </c>
      <c r="N50" s="19">
        <v>201.8</v>
      </c>
      <c r="O50" s="19"/>
      <c r="P50" s="19">
        <v>207.5</v>
      </c>
      <c r="Q50" s="19"/>
      <c r="R50" s="19">
        <v>558.1</v>
      </c>
      <c r="S50" s="19">
        <v>10.199999999999999</v>
      </c>
      <c r="T50" s="19"/>
      <c r="U50" s="19"/>
      <c r="V50" s="19"/>
      <c r="W50" s="19"/>
      <c r="X50" s="19">
        <v>167.7</v>
      </c>
      <c r="Y50" s="19">
        <v>4.0999999999999996</v>
      </c>
      <c r="Z50" s="19">
        <v>4.3</v>
      </c>
      <c r="AA50" s="19">
        <v>0</v>
      </c>
      <c r="AB50" s="19">
        <v>7</v>
      </c>
      <c r="AC50" s="19">
        <v>14.8</v>
      </c>
      <c r="AD50" s="19">
        <v>135.19999999999999</v>
      </c>
      <c r="AE50" s="19"/>
      <c r="AF50" s="19"/>
      <c r="AG50" s="19"/>
      <c r="AH50" s="19"/>
      <c r="AI50" s="19">
        <v>110.8</v>
      </c>
      <c r="AJ50" s="19">
        <v>210.5</v>
      </c>
      <c r="AK50" s="19"/>
      <c r="AL50" s="19"/>
      <c r="AM50" s="19"/>
      <c r="AN50" s="19">
        <v>6.5</v>
      </c>
      <c r="AO50" s="19">
        <v>460</v>
      </c>
      <c r="AP50" s="19">
        <v>79.599999999999994</v>
      </c>
      <c r="AQ50" s="19">
        <v>144.19999999999999</v>
      </c>
      <c r="AR50" s="19">
        <v>42.1</v>
      </c>
      <c r="AS50" s="19">
        <v>18.2</v>
      </c>
      <c r="AT50" s="19">
        <v>18.899999999999999</v>
      </c>
      <c r="AU50" s="19">
        <v>93.1</v>
      </c>
      <c r="AV50" s="19">
        <v>174.4</v>
      </c>
      <c r="AW50" s="19">
        <v>174.9</v>
      </c>
      <c r="AX50" s="19">
        <v>180.6</v>
      </c>
      <c r="AY50" s="19">
        <v>108.9</v>
      </c>
      <c r="AZ50" s="19">
        <v>41.8</v>
      </c>
      <c r="BA50" s="19">
        <v>41.8</v>
      </c>
      <c r="BB50" s="19">
        <v>2.1</v>
      </c>
      <c r="BC50" s="19">
        <v>32.799999999999997</v>
      </c>
      <c r="BD50" s="19">
        <v>169.5</v>
      </c>
      <c r="BE50" s="19"/>
      <c r="BF50" s="19"/>
      <c r="BG50" s="19">
        <v>95.1</v>
      </c>
      <c r="BH50" s="19"/>
      <c r="BI50" s="19"/>
      <c r="BJ50" s="19">
        <v>45.6</v>
      </c>
      <c r="BK50" s="19"/>
      <c r="BL50" s="19"/>
      <c r="BM50" s="19"/>
      <c r="BN50" s="19">
        <v>128.69999999999999</v>
      </c>
      <c r="BO50" s="19">
        <v>169.8</v>
      </c>
      <c r="BP50" s="19">
        <v>166.9</v>
      </c>
      <c r="BQ50" s="19">
        <v>170.2</v>
      </c>
      <c r="BR50" s="19">
        <v>253.8</v>
      </c>
      <c r="BS50" s="19">
        <v>73.3</v>
      </c>
      <c r="BT50" s="19">
        <v>35.299999999999997</v>
      </c>
      <c r="BU50" s="19"/>
      <c r="BV50" s="19"/>
      <c r="BW50" s="19"/>
      <c r="BX50" s="19"/>
      <c r="BY50" s="19"/>
      <c r="BZ50" s="19"/>
      <c r="CA50" s="19">
        <v>1.5</v>
      </c>
      <c r="CB50" s="19">
        <v>208.8</v>
      </c>
      <c r="CC50" s="19">
        <v>130.9</v>
      </c>
      <c r="CD50" s="19">
        <v>64</v>
      </c>
      <c r="CE50" s="19">
        <v>63.2</v>
      </c>
      <c r="CF50" s="19">
        <v>30.5</v>
      </c>
      <c r="CG50" s="19"/>
      <c r="CH50" s="19"/>
      <c r="CI50" s="19"/>
      <c r="CJ50" s="19">
        <v>140.1</v>
      </c>
      <c r="CK50" s="19">
        <v>141.30000000000001</v>
      </c>
      <c r="CL50" s="19">
        <v>147.1</v>
      </c>
      <c r="CM50" s="19"/>
      <c r="CN50" s="19"/>
      <c r="CO50" s="19"/>
      <c r="CP50" s="19"/>
      <c r="CQ50" s="19"/>
      <c r="CR50" s="19">
        <v>0</v>
      </c>
      <c r="CS50" s="19"/>
      <c r="CT50" s="19">
        <v>0</v>
      </c>
      <c r="CU50" s="19">
        <v>2.4</v>
      </c>
      <c r="CV50" s="19">
        <v>20.100000000000001</v>
      </c>
      <c r="CW50" s="19">
        <v>0</v>
      </c>
      <c r="CX50" s="19">
        <v>32.700000000000003</v>
      </c>
      <c r="CY50" s="19">
        <v>0</v>
      </c>
      <c r="CZ50" s="19">
        <v>0</v>
      </c>
      <c r="DA50" s="19">
        <v>0</v>
      </c>
      <c r="DB50" s="19">
        <v>20.3</v>
      </c>
      <c r="DC50" s="19">
        <v>9.9</v>
      </c>
      <c r="DD50" s="19">
        <v>5.4</v>
      </c>
      <c r="DE50" s="19">
        <v>0</v>
      </c>
      <c r="DF50" s="19">
        <v>2.2000000000000002</v>
      </c>
      <c r="DG50" s="19">
        <v>1.8</v>
      </c>
      <c r="DH50" s="19">
        <v>5.0999999999999996</v>
      </c>
      <c r="DI50" s="19">
        <v>20.6</v>
      </c>
      <c r="DJ50" s="19">
        <v>20</v>
      </c>
      <c r="DK50" s="19">
        <v>18.899999999999999</v>
      </c>
      <c r="DL50" s="19">
        <v>3.3</v>
      </c>
      <c r="DM50" s="19">
        <v>18.600000000000001</v>
      </c>
      <c r="DN50" s="19">
        <v>0</v>
      </c>
      <c r="DO50" s="19">
        <v>0</v>
      </c>
      <c r="DP50" s="19">
        <v>6.2</v>
      </c>
      <c r="DQ50" s="19">
        <v>22.2</v>
      </c>
      <c r="DR50" s="19">
        <v>0</v>
      </c>
      <c r="DS50" s="19">
        <v>3.2</v>
      </c>
      <c r="DT50" s="19">
        <v>20.3</v>
      </c>
      <c r="DU50" s="19">
        <v>3</v>
      </c>
      <c r="DV50" s="19">
        <v>0.4</v>
      </c>
      <c r="DW50" s="19">
        <v>0</v>
      </c>
      <c r="DX50" s="19">
        <v>19.600000000000001</v>
      </c>
      <c r="DY50" s="19">
        <v>13.1</v>
      </c>
      <c r="DZ50" s="19">
        <v>20.399999999999999</v>
      </c>
      <c r="EA50" s="19">
        <v>20.2</v>
      </c>
      <c r="EB50" s="19">
        <v>20</v>
      </c>
      <c r="EC50" s="19">
        <v>2.6</v>
      </c>
      <c r="ED50" s="19">
        <v>19.7</v>
      </c>
      <c r="EE50" s="19">
        <v>0</v>
      </c>
      <c r="EF50" s="19">
        <v>25.3</v>
      </c>
      <c r="EG50" s="19">
        <v>39</v>
      </c>
      <c r="EH50" s="19">
        <v>2.1</v>
      </c>
      <c r="EI50" s="19">
        <v>0.9</v>
      </c>
      <c r="EJ50" s="19">
        <v>0</v>
      </c>
      <c r="EK50" s="19">
        <v>21</v>
      </c>
      <c r="EL50" s="19">
        <v>8.1999999999999993</v>
      </c>
      <c r="EM50" s="19">
        <v>4.9000000000000004</v>
      </c>
      <c r="EN50" s="19">
        <v>20.399999999999999</v>
      </c>
      <c r="EO50" s="19">
        <v>20.399999999999999</v>
      </c>
      <c r="EP50" s="19">
        <v>20.100000000000001</v>
      </c>
      <c r="EQ50" s="19">
        <v>0</v>
      </c>
      <c r="ER50" s="19">
        <v>0</v>
      </c>
      <c r="ES50" s="19">
        <v>0</v>
      </c>
      <c r="ET50" s="19">
        <v>0</v>
      </c>
      <c r="EU50" s="19">
        <v>0.3</v>
      </c>
      <c r="EV50" s="19">
        <v>61.2</v>
      </c>
      <c r="EW50" s="19">
        <v>68.3</v>
      </c>
      <c r="EX50" s="19">
        <v>0</v>
      </c>
      <c r="EY50" s="19">
        <v>4.3</v>
      </c>
      <c r="EZ50" s="19">
        <v>1.1000000000000001</v>
      </c>
      <c r="FA50" s="19">
        <v>2.4</v>
      </c>
      <c r="FB50" s="19">
        <v>1.2</v>
      </c>
      <c r="FC50" s="19">
        <v>0</v>
      </c>
      <c r="FD50" s="19">
        <v>8.8000000000000007</v>
      </c>
      <c r="FE50" s="19">
        <v>20</v>
      </c>
      <c r="FF50" s="19">
        <v>8.4</v>
      </c>
      <c r="FG50" s="19">
        <v>27.5</v>
      </c>
      <c r="FH50" s="19">
        <v>34</v>
      </c>
      <c r="FI50" s="19">
        <v>12.8</v>
      </c>
      <c r="FJ50" s="19">
        <v>17.600000000000001</v>
      </c>
      <c r="FK50" s="19">
        <v>8.4</v>
      </c>
      <c r="FL50" s="19">
        <v>11.38</v>
      </c>
      <c r="FM50" s="19">
        <v>20.9</v>
      </c>
      <c r="FN50" s="19">
        <v>8068.97</v>
      </c>
      <c r="FO50" s="15"/>
      <c r="FP50" s="19">
        <v>24.42398</v>
      </c>
      <c r="FQ50" s="19">
        <v>8.0239999999999991</v>
      </c>
      <c r="FR50" s="19">
        <v>10.058999999999999</v>
      </c>
      <c r="FS50" s="19">
        <v>13.2</v>
      </c>
      <c r="FT50" s="19">
        <v>25.422470000000001</v>
      </c>
      <c r="FU50" s="19">
        <v>18.950379999999999</v>
      </c>
      <c r="FV50" s="19">
        <v>11.6</v>
      </c>
      <c r="FW50" s="19">
        <v>15.9</v>
      </c>
      <c r="FX50" s="19">
        <v>127.57983</v>
      </c>
    </row>
    <row r="51" spans="1:180" ht="24" customHeight="1" x14ac:dyDescent="0.3">
      <c r="A51" s="13" t="s">
        <v>109</v>
      </c>
      <c r="B51" s="13" t="s">
        <v>883</v>
      </c>
      <c r="C51" s="14">
        <v>202.5</v>
      </c>
      <c r="D51" s="14">
        <v>626.86</v>
      </c>
      <c r="E51" s="14">
        <v>213.13</v>
      </c>
      <c r="F51" s="14"/>
      <c r="G51" s="14"/>
      <c r="H51" s="14">
        <v>90.1</v>
      </c>
      <c r="I51" s="14">
        <v>241.8</v>
      </c>
      <c r="J51" s="14"/>
      <c r="K51" s="14"/>
      <c r="L51" s="14">
        <v>181</v>
      </c>
      <c r="M51" s="14">
        <v>202.9</v>
      </c>
      <c r="N51" s="14">
        <v>200.7</v>
      </c>
      <c r="O51" s="14"/>
      <c r="P51" s="14">
        <v>208.1</v>
      </c>
      <c r="Q51" s="14"/>
      <c r="R51" s="14">
        <v>550.5</v>
      </c>
      <c r="S51" s="14">
        <v>10.199999999999999</v>
      </c>
      <c r="T51" s="14"/>
      <c r="U51" s="14"/>
      <c r="V51" s="14"/>
      <c r="W51" s="14"/>
      <c r="X51" s="14">
        <v>167.9</v>
      </c>
      <c r="Y51" s="14">
        <v>3.9</v>
      </c>
      <c r="Z51" s="14">
        <v>4.2</v>
      </c>
      <c r="AA51" s="14">
        <v>0</v>
      </c>
      <c r="AB51" s="14">
        <v>7</v>
      </c>
      <c r="AC51" s="14">
        <v>14.8</v>
      </c>
      <c r="AD51" s="14">
        <v>134.80000000000001</v>
      </c>
      <c r="AE51" s="14"/>
      <c r="AF51" s="14"/>
      <c r="AG51" s="14"/>
      <c r="AH51" s="14"/>
      <c r="AI51" s="14">
        <v>110.9</v>
      </c>
      <c r="AJ51" s="14">
        <v>209.3</v>
      </c>
      <c r="AK51" s="14"/>
      <c r="AL51" s="14"/>
      <c r="AM51" s="14"/>
      <c r="AN51" s="14">
        <v>6.5</v>
      </c>
      <c r="AO51" s="14">
        <v>457.5</v>
      </c>
      <c r="AP51" s="14">
        <v>79.5</v>
      </c>
      <c r="AQ51" s="14">
        <v>140.80000000000001</v>
      </c>
      <c r="AR51" s="14">
        <v>42</v>
      </c>
      <c r="AS51" s="14">
        <v>18.3</v>
      </c>
      <c r="AT51" s="14">
        <v>18.899999999999999</v>
      </c>
      <c r="AU51" s="14">
        <v>90.9</v>
      </c>
      <c r="AV51" s="14">
        <v>173.9</v>
      </c>
      <c r="AW51" s="14">
        <v>174.5</v>
      </c>
      <c r="AX51" s="14">
        <v>180.3</v>
      </c>
      <c r="AY51" s="14">
        <v>107.3</v>
      </c>
      <c r="AZ51" s="14">
        <v>38.6</v>
      </c>
      <c r="BA51" s="14">
        <v>39.700000000000003</v>
      </c>
      <c r="BB51" s="14">
        <v>2.1</v>
      </c>
      <c r="BC51" s="14">
        <v>32.4</v>
      </c>
      <c r="BD51" s="14">
        <v>164.5</v>
      </c>
      <c r="BE51" s="14"/>
      <c r="BF51" s="14"/>
      <c r="BG51" s="14">
        <v>94.6</v>
      </c>
      <c r="BH51" s="14"/>
      <c r="BI51" s="14"/>
      <c r="BJ51" s="14">
        <v>45.6</v>
      </c>
      <c r="BK51" s="14"/>
      <c r="BL51" s="14"/>
      <c r="BM51" s="14"/>
      <c r="BN51" s="14">
        <v>128.19999999999999</v>
      </c>
      <c r="BO51" s="14">
        <v>169.7</v>
      </c>
      <c r="BP51" s="14">
        <v>167.3</v>
      </c>
      <c r="BQ51" s="14">
        <v>170.1</v>
      </c>
      <c r="BR51" s="14">
        <v>254</v>
      </c>
      <c r="BS51" s="14">
        <v>73</v>
      </c>
      <c r="BT51" s="14">
        <v>35.5</v>
      </c>
      <c r="BU51" s="14"/>
      <c r="BV51" s="14"/>
      <c r="BW51" s="14"/>
      <c r="BX51" s="14"/>
      <c r="BY51" s="14"/>
      <c r="BZ51" s="14"/>
      <c r="CA51" s="14">
        <v>1.5</v>
      </c>
      <c r="CB51" s="14">
        <v>177</v>
      </c>
      <c r="CC51" s="14">
        <v>125.9</v>
      </c>
      <c r="CD51" s="14">
        <v>63.2</v>
      </c>
      <c r="CE51" s="14">
        <v>63.1</v>
      </c>
      <c r="CF51" s="14">
        <v>30.2</v>
      </c>
      <c r="CG51" s="14"/>
      <c r="CH51" s="14"/>
      <c r="CI51" s="14"/>
      <c r="CJ51" s="14">
        <v>140.1</v>
      </c>
      <c r="CK51" s="14">
        <v>141.4</v>
      </c>
      <c r="CL51" s="14">
        <v>146.9</v>
      </c>
      <c r="CM51" s="14"/>
      <c r="CN51" s="14"/>
      <c r="CO51" s="14"/>
      <c r="CP51" s="14"/>
      <c r="CQ51" s="14"/>
      <c r="CR51" s="14">
        <v>0</v>
      </c>
      <c r="CS51" s="14"/>
      <c r="CT51" s="14">
        <v>0</v>
      </c>
      <c r="CU51" s="14">
        <v>2.5</v>
      </c>
      <c r="CV51" s="14">
        <v>20.100000000000001</v>
      </c>
      <c r="CW51" s="14">
        <v>0</v>
      </c>
      <c r="CX51" s="14">
        <v>36.799999999999997</v>
      </c>
      <c r="CY51" s="14">
        <v>0</v>
      </c>
      <c r="CZ51" s="14">
        <v>0</v>
      </c>
      <c r="DA51" s="14">
        <v>0</v>
      </c>
      <c r="DB51" s="14">
        <v>20.2</v>
      </c>
      <c r="DC51" s="14">
        <v>9.9</v>
      </c>
      <c r="DD51" s="14">
        <v>5.3</v>
      </c>
      <c r="DE51" s="14">
        <v>0</v>
      </c>
      <c r="DF51" s="14">
        <v>2.2000000000000002</v>
      </c>
      <c r="DG51" s="14">
        <v>1.8</v>
      </c>
      <c r="DH51" s="14">
        <v>5.0999999999999996</v>
      </c>
      <c r="DI51" s="14">
        <v>20.2</v>
      </c>
      <c r="DJ51" s="14">
        <v>20</v>
      </c>
      <c r="DK51" s="14">
        <v>18.7</v>
      </c>
      <c r="DL51" s="14">
        <v>3.4</v>
      </c>
      <c r="DM51" s="14">
        <v>18.600000000000001</v>
      </c>
      <c r="DN51" s="14">
        <v>0</v>
      </c>
      <c r="DO51" s="14">
        <v>0</v>
      </c>
      <c r="DP51" s="14">
        <v>8.3000000000000007</v>
      </c>
      <c r="DQ51" s="14">
        <v>22.2</v>
      </c>
      <c r="DR51" s="14">
        <v>0</v>
      </c>
      <c r="DS51" s="14">
        <v>3.2</v>
      </c>
      <c r="DT51" s="14">
        <v>20.2</v>
      </c>
      <c r="DU51" s="14">
        <v>3</v>
      </c>
      <c r="DV51" s="14">
        <v>0.4</v>
      </c>
      <c r="DW51" s="14">
        <v>0</v>
      </c>
      <c r="DX51" s="14">
        <v>19.7</v>
      </c>
      <c r="DY51" s="14">
        <v>13.1</v>
      </c>
      <c r="DZ51" s="14">
        <v>20.3</v>
      </c>
      <c r="EA51" s="14">
        <v>20.2</v>
      </c>
      <c r="EB51" s="14">
        <v>20</v>
      </c>
      <c r="EC51" s="14">
        <v>2</v>
      </c>
      <c r="ED51" s="14">
        <v>19.600000000000001</v>
      </c>
      <c r="EE51" s="14">
        <v>0</v>
      </c>
      <c r="EF51" s="14">
        <v>16.899999999999999</v>
      </c>
      <c r="EG51" s="14">
        <v>32.799999999999997</v>
      </c>
      <c r="EH51" s="14">
        <v>1.3</v>
      </c>
      <c r="EI51" s="14">
        <v>1.1000000000000001</v>
      </c>
      <c r="EJ51" s="14">
        <v>0</v>
      </c>
      <c r="EK51" s="14">
        <v>21</v>
      </c>
      <c r="EL51" s="14">
        <v>8.1999999999999993</v>
      </c>
      <c r="EM51" s="14">
        <v>4.7</v>
      </c>
      <c r="EN51" s="14">
        <v>20.399999999999999</v>
      </c>
      <c r="EO51" s="14">
        <v>20.399999999999999</v>
      </c>
      <c r="EP51" s="14">
        <v>20.100000000000001</v>
      </c>
      <c r="EQ51" s="14">
        <v>0</v>
      </c>
      <c r="ER51" s="14">
        <v>0</v>
      </c>
      <c r="ES51" s="14">
        <v>0</v>
      </c>
      <c r="ET51" s="14">
        <v>0</v>
      </c>
      <c r="EU51" s="14">
        <v>0.3</v>
      </c>
      <c r="EV51" s="14">
        <v>59.3</v>
      </c>
      <c r="EW51" s="14">
        <v>61.3</v>
      </c>
      <c r="EX51" s="14">
        <v>0</v>
      </c>
      <c r="EY51" s="14">
        <v>4.2</v>
      </c>
      <c r="EZ51" s="14">
        <v>1.1000000000000001</v>
      </c>
      <c r="FA51" s="14">
        <v>2.4</v>
      </c>
      <c r="FB51" s="14">
        <v>1.2</v>
      </c>
      <c r="FC51" s="14">
        <v>0</v>
      </c>
      <c r="FD51" s="14">
        <v>8.9</v>
      </c>
      <c r="FE51" s="14">
        <v>20</v>
      </c>
      <c r="FF51" s="14">
        <v>8.4</v>
      </c>
      <c r="FG51" s="14">
        <v>27.2</v>
      </c>
      <c r="FH51" s="14">
        <v>34.200000000000003</v>
      </c>
      <c r="FI51" s="14">
        <v>13.5</v>
      </c>
      <c r="FJ51" s="14">
        <v>17.600000000000001</v>
      </c>
      <c r="FK51" s="14">
        <v>8.6</v>
      </c>
      <c r="FL51" s="14">
        <v>11.43</v>
      </c>
      <c r="FM51" s="14">
        <v>20.6</v>
      </c>
      <c r="FN51" s="14">
        <v>7979.72</v>
      </c>
      <c r="FO51" s="15"/>
      <c r="FP51" s="14">
        <v>24.417100000000001</v>
      </c>
      <c r="FQ51" s="14">
        <v>8.0229999999999997</v>
      </c>
      <c r="FR51" s="14">
        <v>10.683999999999999</v>
      </c>
      <c r="FS51" s="14">
        <v>13.2</v>
      </c>
      <c r="FT51" s="14">
        <v>25.403379999999999</v>
      </c>
      <c r="FU51" s="14">
        <v>18.9499</v>
      </c>
      <c r="FV51" s="14">
        <v>11.5</v>
      </c>
      <c r="FW51" s="14">
        <v>15.8</v>
      </c>
      <c r="FX51" s="14">
        <v>127.97738</v>
      </c>
    </row>
    <row r="52" spans="1:180" ht="24" customHeight="1" x14ac:dyDescent="0.3">
      <c r="A52" s="16" t="s">
        <v>109</v>
      </c>
      <c r="B52" s="16" t="s">
        <v>884</v>
      </c>
      <c r="C52" s="17">
        <v>199.6</v>
      </c>
      <c r="D52" s="17">
        <v>596.95000000000005</v>
      </c>
      <c r="E52" s="17">
        <v>204</v>
      </c>
      <c r="F52" s="17"/>
      <c r="G52" s="17"/>
      <c r="H52" s="17">
        <v>89</v>
      </c>
      <c r="I52" s="17">
        <v>242</v>
      </c>
      <c r="J52" s="17"/>
      <c r="K52" s="17"/>
      <c r="L52" s="17">
        <v>181.2</v>
      </c>
      <c r="M52" s="17">
        <v>203.9</v>
      </c>
      <c r="N52" s="17">
        <v>201.5</v>
      </c>
      <c r="O52" s="17"/>
      <c r="P52" s="17">
        <v>207.1</v>
      </c>
      <c r="Q52" s="17"/>
      <c r="R52" s="17">
        <v>550.6</v>
      </c>
      <c r="S52" s="17">
        <v>10.199999999999999</v>
      </c>
      <c r="T52" s="17"/>
      <c r="U52" s="17"/>
      <c r="V52" s="17"/>
      <c r="W52" s="17"/>
      <c r="X52" s="17">
        <v>165.6</v>
      </c>
      <c r="Y52" s="17">
        <v>3.9</v>
      </c>
      <c r="Z52" s="17">
        <v>4.2</v>
      </c>
      <c r="AA52" s="17">
        <v>0</v>
      </c>
      <c r="AB52" s="17">
        <v>7</v>
      </c>
      <c r="AC52" s="17">
        <v>14.8</v>
      </c>
      <c r="AD52" s="17">
        <v>135</v>
      </c>
      <c r="AE52" s="17"/>
      <c r="AF52" s="17"/>
      <c r="AG52" s="17"/>
      <c r="AH52" s="17"/>
      <c r="AI52" s="17">
        <v>111</v>
      </c>
      <c r="AJ52" s="17">
        <v>210.5</v>
      </c>
      <c r="AK52" s="17"/>
      <c r="AL52" s="17"/>
      <c r="AM52" s="17"/>
      <c r="AN52" s="17">
        <v>6.5</v>
      </c>
      <c r="AO52" s="17">
        <v>456</v>
      </c>
      <c r="AP52" s="17">
        <v>79.5</v>
      </c>
      <c r="AQ52" s="17">
        <v>139.80000000000001</v>
      </c>
      <c r="AR52" s="17">
        <v>42.1</v>
      </c>
      <c r="AS52" s="17">
        <v>18.3</v>
      </c>
      <c r="AT52" s="17">
        <v>18.899999999999999</v>
      </c>
      <c r="AU52" s="17">
        <v>88.1</v>
      </c>
      <c r="AV52" s="17">
        <v>171.2</v>
      </c>
      <c r="AW52" s="17">
        <v>171.9</v>
      </c>
      <c r="AX52" s="17">
        <v>179.9</v>
      </c>
      <c r="AY52" s="17">
        <v>106.6</v>
      </c>
      <c r="AZ52" s="17">
        <v>37.299999999999997</v>
      </c>
      <c r="BA52" s="17">
        <v>39.5</v>
      </c>
      <c r="BB52" s="17">
        <v>2.2000000000000002</v>
      </c>
      <c r="BC52" s="17">
        <v>31.9</v>
      </c>
      <c r="BD52" s="17">
        <v>169.1</v>
      </c>
      <c r="BE52" s="17"/>
      <c r="BF52" s="17"/>
      <c r="BG52" s="17">
        <v>94.3</v>
      </c>
      <c r="BH52" s="17"/>
      <c r="BI52" s="17"/>
      <c r="BJ52" s="17">
        <v>45.7</v>
      </c>
      <c r="BK52" s="17"/>
      <c r="BL52" s="17"/>
      <c r="BM52" s="17"/>
      <c r="BN52" s="17">
        <v>127.6</v>
      </c>
      <c r="BO52" s="17">
        <v>170.4</v>
      </c>
      <c r="BP52" s="17">
        <v>167.7</v>
      </c>
      <c r="BQ52" s="17">
        <v>169.3</v>
      </c>
      <c r="BR52" s="17">
        <v>254.4</v>
      </c>
      <c r="BS52" s="17">
        <v>73.3</v>
      </c>
      <c r="BT52" s="17">
        <v>35.6</v>
      </c>
      <c r="BU52" s="17"/>
      <c r="BV52" s="17"/>
      <c r="BW52" s="17"/>
      <c r="BX52" s="17"/>
      <c r="BY52" s="17"/>
      <c r="BZ52" s="17"/>
      <c r="CA52" s="17">
        <v>1.9</v>
      </c>
      <c r="CB52" s="17">
        <v>174</v>
      </c>
      <c r="CC52" s="17">
        <v>125.1</v>
      </c>
      <c r="CD52" s="17">
        <v>63</v>
      </c>
      <c r="CE52" s="17">
        <v>62.9</v>
      </c>
      <c r="CF52" s="17">
        <v>30</v>
      </c>
      <c r="CG52" s="17"/>
      <c r="CH52" s="17"/>
      <c r="CI52" s="17"/>
      <c r="CJ52" s="17">
        <v>140.5</v>
      </c>
      <c r="CK52" s="17">
        <v>141.9</v>
      </c>
      <c r="CL52" s="17">
        <v>147.80000000000001</v>
      </c>
      <c r="CM52" s="17"/>
      <c r="CN52" s="17"/>
      <c r="CO52" s="17"/>
      <c r="CP52" s="17"/>
      <c r="CQ52" s="17"/>
      <c r="CR52" s="17">
        <v>0</v>
      </c>
      <c r="CS52" s="17"/>
      <c r="CT52" s="17">
        <v>0</v>
      </c>
      <c r="CU52" s="17">
        <v>2.4</v>
      </c>
      <c r="CV52" s="17">
        <v>20.100000000000001</v>
      </c>
      <c r="CW52" s="17">
        <v>0</v>
      </c>
      <c r="CX52" s="17">
        <v>48.7</v>
      </c>
      <c r="CY52" s="17">
        <v>0</v>
      </c>
      <c r="CZ52" s="17">
        <v>0</v>
      </c>
      <c r="DA52" s="17">
        <v>0</v>
      </c>
      <c r="DB52" s="17">
        <v>20.3</v>
      </c>
      <c r="DC52" s="17">
        <v>9.8000000000000007</v>
      </c>
      <c r="DD52" s="17">
        <v>5.4</v>
      </c>
      <c r="DE52" s="17">
        <v>0</v>
      </c>
      <c r="DF52" s="17">
        <v>2.2000000000000002</v>
      </c>
      <c r="DG52" s="17">
        <v>1.8</v>
      </c>
      <c r="DH52" s="17">
        <v>5.2</v>
      </c>
      <c r="DI52" s="17">
        <v>20.3</v>
      </c>
      <c r="DJ52" s="17">
        <v>20</v>
      </c>
      <c r="DK52" s="17">
        <v>18.600000000000001</v>
      </c>
      <c r="DL52" s="17">
        <v>3.4</v>
      </c>
      <c r="DM52" s="17">
        <v>18.600000000000001</v>
      </c>
      <c r="DN52" s="17">
        <v>0</v>
      </c>
      <c r="DO52" s="17">
        <v>0</v>
      </c>
      <c r="DP52" s="17">
        <v>11.1</v>
      </c>
      <c r="DQ52" s="17">
        <v>27.2</v>
      </c>
      <c r="DR52" s="17">
        <v>0</v>
      </c>
      <c r="DS52" s="17">
        <v>3.2</v>
      </c>
      <c r="DT52" s="17">
        <v>20.2</v>
      </c>
      <c r="DU52" s="17">
        <v>3</v>
      </c>
      <c r="DV52" s="17">
        <v>0.4</v>
      </c>
      <c r="DW52" s="17">
        <v>0</v>
      </c>
      <c r="DX52" s="17">
        <v>19.7</v>
      </c>
      <c r="DY52" s="17">
        <v>13.1</v>
      </c>
      <c r="DZ52" s="17">
        <v>20.3</v>
      </c>
      <c r="EA52" s="17">
        <v>20.2</v>
      </c>
      <c r="EB52" s="17">
        <v>20</v>
      </c>
      <c r="EC52" s="17">
        <v>1.6</v>
      </c>
      <c r="ED52" s="17">
        <v>23.5</v>
      </c>
      <c r="EE52" s="17">
        <v>0</v>
      </c>
      <c r="EF52" s="17">
        <v>11.9</v>
      </c>
      <c r="EG52" s="17">
        <v>22.1</v>
      </c>
      <c r="EH52" s="17">
        <v>0.8</v>
      </c>
      <c r="EI52" s="17">
        <v>0.9</v>
      </c>
      <c r="EJ52" s="17">
        <v>0</v>
      </c>
      <c r="EK52" s="17">
        <v>21</v>
      </c>
      <c r="EL52" s="17">
        <v>8.1999999999999993</v>
      </c>
      <c r="EM52" s="17">
        <v>4.7</v>
      </c>
      <c r="EN52" s="17">
        <v>20.399999999999999</v>
      </c>
      <c r="EO52" s="17">
        <v>20.399999999999999</v>
      </c>
      <c r="EP52" s="17">
        <v>20.100000000000001</v>
      </c>
      <c r="EQ52" s="17">
        <v>0</v>
      </c>
      <c r="ER52" s="17">
        <v>0</v>
      </c>
      <c r="ES52" s="17">
        <v>0</v>
      </c>
      <c r="ET52" s="17">
        <v>0</v>
      </c>
      <c r="EU52" s="17">
        <v>0.3</v>
      </c>
      <c r="EV52" s="17">
        <v>45.5</v>
      </c>
      <c r="EW52" s="17">
        <v>56</v>
      </c>
      <c r="EX52" s="17">
        <v>0</v>
      </c>
      <c r="EY52" s="17">
        <v>4.3</v>
      </c>
      <c r="EZ52" s="17">
        <v>1.1000000000000001</v>
      </c>
      <c r="FA52" s="17">
        <v>2.4</v>
      </c>
      <c r="FB52" s="17">
        <v>1.3</v>
      </c>
      <c r="FC52" s="17">
        <v>0</v>
      </c>
      <c r="FD52" s="17">
        <v>8.9</v>
      </c>
      <c r="FE52" s="17">
        <v>20</v>
      </c>
      <c r="FF52" s="17">
        <v>8.5</v>
      </c>
      <c r="FG52" s="17">
        <v>27.4</v>
      </c>
      <c r="FH52" s="17">
        <v>34.200000000000003</v>
      </c>
      <c r="FI52" s="17">
        <v>13.5</v>
      </c>
      <c r="FJ52" s="17">
        <v>17.600000000000001</v>
      </c>
      <c r="FK52" s="17">
        <v>8.5</v>
      </c>
      <c r="FL52" s="17">
        <v>11.4</v>
      </c>
      <c r="FM52" s="17">
        <v>19.2</v>
      </c>
      <c r="FN52" s="17">
        <v>7913.15</v>
      </c>
      <c r="FO52" s="15"/>
      <c r="FP52" s="17">
        <v>24.419060000000002</v>
      </c>
      <c r="FQ52" s="17">
        <v>8.0210000000000008</v>
      </c>
      <c r="FR52" s="17">
        <v>11.131</v>
      </c>
      <c r="FS52" s="17">
        <v>13.2</v>
      </c>
      <c r="FT52" s="17">
        <v>25.405139999999999</v>
      </c>
      <c r="FU52" s="17">
        <v>18.949259999999999</v>
      </c>
      <c r="FV52" s="17">
        <v>11.6</v>
      </c>
      <c r="FW52" s="17">
        <v>15.8</v>
      </c>
      <c r="FX52" s="17">
        <v>128.52546000000001</v>
      </c>
    </row>
    <row r="53" spans="1:180" ht="24" customHeight="1" x14ac:dyDescent="0.3">
      <c r="A53" s="16" t="s">
        <v>109</v>
      </c>
      <c r="B53" s="16" t="s">
        <v>885</v>
      </c>
      <c r="C53" s="17">
        <v>202.1</v>
      </c>
      <c r="D53" s="17">
        <v>594.99</v>
      </c>
      <c r="E53" s="17">
        <v>202.53</v>
      </c>
      <c r="F53" s="17"/>
      <c r="G53" s="17"/>
      <c r="H53" s="17">
        <v>90.4</v>
      </c>
      <c r="I53" s="17">
        <v>242.2</v>
      </c>
      <c r="J53" s="17"/>
      <c r="K53" s="17"/>
      <c r="L53" s="17">
        <v>180.3</v>
      </c>
      <c r="M53" s="17">
        <v>203.3</v>
      </c>
      <c r="N53" s="17">
        <v>200.1</v>
      </c>
      <c r="O53" s="17"/>
      <c r="P53" s="17">
        <v>208.9</v>
      </c>
      <c r="Q53" s="17"/>
      <c r="R53" s="17">
        <v>548.20000000000005</v>
      </c>
      <c r="S53" s="17">
        <v>10.199999999999999</v>
      </c>
      <c r="T53" s="17"/>
      <c r="U53" s="17"/>
      <c r="V53" s="17"/>
      <c r="W53" s="17"/>
      <c r="X53" s="17">
        <v>167</v>
      </c>
      <c r="Y53" s="17">
        <v>3.9</v>
      </c>
      <c r="Z53" s="17">
        <v>4</v>
      </c>
      <c r="AA53" s="17">
        <v>0</v>
      </c>
      <c r="AB53" s="17">
        <v>6.9</v>
      </c>
      <c r="AC53" s="17">
        <v>14.8</v>
      </c>
      <c r="AD53" s="17">
        <v>134.80000000000001</v>
      </c>
      <c r="AE53" s="17"/>
      <c r="AF53" s="17"/>
      <c r="AG53" s="17"/>
      <c r="AH53" s="17"/>
      <c r="AI53" s="17">
        <v>110.8</v>
      </c>
      <c r="AJ53" s="17">
        <v>207.1</v>
      </c>
      <c r="AK53" s="17"/>
      <c r="AL53" s="17"/>
      <c r="AM53" s="17"/>
      <c r="AN53" s="17">
        <v>6.5</v>
      </c>
      <c r="AO53" s="17">
        <v>453.2</v>
      </c>
      <c r="AP53" s="17">
        <v>79.5</v>
      </c>
      <c r="AQ53" s="17">
        <v>138.69999999999999</v>
      </c>
      <c r="AR53" s="17">
        <v>42.1</v>
      </c>
      <c r="AS53" s="17">
        <v>18.3</v>
      </c>
      <c r="AT53" s="17">
        <v>18.899999999999999</v>
      </c>
      <c r="AU53" s="17">
        <v>92.9</v>
      </c>
      <c r="AV53" s="17">
        <v>173</v>
      </c>
      <c r="AW53" s="17">
        <v>173.3</v>
      </c>
      <c r="AX53" s="17">
        <v>178.6</v>
      </c>
      <c r="AY53" s="17">
        <v>107.3</v>
      </c>
      <c r="AZ53" s="17">
        <v>38.700000000000003</v>
      </c>
      <c r="BA53" s="17">
        <v>44</v>
      </c>
      <c r="BB53" s="17">
        <v>2.1</v>
      </c>
      <c r="BC53" s="17">
        <v>32.1</v>
      </c>
      <c r="BD53" s="17">
        <v>160.4</v>
      </c>
      <c r="BE53" s="17"/>
      <c r="BF53" s="17"/>
      <c r="BG53" s="17">
        <v>93.6</v>
      </c>
      <c r="BH53" s="17"/>
      <c r="BI53" s="17"/>
      <c r="BJ53" s="17">
        <v>45.3</v>
      </c>
      <c r="BK53" s="17"/>
      <c r="BL53" s="17"/>
      <c r="BM53" s="17"/>
      <c r="BN53" s="17">
        <v>128.1</v>
      </c>
      <c r="BO53" s="17">
        <v>168.9</v>
      </c>
      <c r="BP53" s="17">
        <v>167.2</v>
      </c>
      <c r="BQ53" s="17">
        <v>169.2</v>
      </c>
      <c r="BR53" s="17">
        <v>254.5</v>
      </c>
      <c r="BS53" s="17">
        <v>73.3</v>
      </c>
      <c r="BT53" s="17">
        <v>35.6</v>
      </c>
      <c r="BU53" s="17"/>
      <c r="BV53" s="17"/>
      <c r="BW53" s="17"/>
      <c r="BX53" s="17"/>
      <c r="BY53" s="17"/>
      <c r="BZ53" s="17"/>
      <c r="CA53" s="17">
        <v>2.1</v>
      </c>
      <c r="CB53" s="17">
        <v>159.4</v>
      </c>
      <c r="CC53" s="17">
        <v>122.9</v>
      </c>
      <c r="CD53" s="17">
        <v>63</v>
      </c>
      <c r="CE53" s="17">
        <v>62.8</v>
      </c>
      <c r="CF53" s="17">
        <v>30</v>
      </c>
      <c r="CG53" s="17"/>
      <c r="CH53" s="17"/>
      <c r="CI53" s="17"/>
      <c r="CJ53" s="17">
        <v>139.9</v>
      </c>
      <c r="CK53" s="17">
        <v>141</v>
      </c>
      <c r="CL53" s="17">
        <v>146.69999999999999</v>
      </c>
      <c r="CM53" s="17"/>
      <c r="CN53" s="17"/>
      <c r="CO53" s="17"/>
      <c r="CP53" s="17"/>
      <c r="CQ53" s="17"/>
      <c r="CR53" s="17">
        <v>0</v>
      </c>
      <c r="CS53" s="17"/>
      <c r="CT53" s="17">
        <v>0</v>
      </c>
      <c r="CU53" s="17">
        <v>2.4</v>
      </c>
      <c r="CV53" s="17">
        <v>20.100000000000001</v>
      </c>
      <c r="CW53" s="17">
        <v>0</v>
      </c>
      <c r="CX53" s="17">
        <v>40</v>
      </c>
      <c r="CY53" s="17">
        <v>0</v>
      </c>
      <c r="CZ53" s="17">
        <v>0</v>
      </c>
      <c r="DA53" s="17">
        <v>0</v>
      </c>
      <c r="DB53" s="17">
        <v>20.2</v>
      </c>
      <c r="DC53" s="17">
        <v>9.9</v>
      </c>
      <c r="DD53" s="17">
        <v>5.5</v>
      </c>
      <c r="DE53" s="17">
        <v>0</v>
      </c>
      <c r="DF53" s="17">
        <v>2.2000000000000002</v>
      </c>
      <c r="DG53" s="17">
        <v>1.8</v>
      </c>
      <c r="DH53" s="17">
        <v>5.2</v>
      </c>
      <c r="DI53" s="17">
        <v>20.100000000000001</v>
      </c>
      <c r="DJ53" s="17">
        <v>20</v>
      </c>
      <c r="DK53" s="17">
        <v>18.5</v>
      </c>
      <c r="DL53" s="17">
        <v>3.3</v>
      </c>
      <c r="DM53" s="17">
        <v>18.600000000000001</v>
      </c>
      <c r="DN53" s="17">
        <v>0</v>
      </c>
      <c r="DO53" s="17">
        <v>0</v>
      </c>
      <c r="DP53" s="17">
        <v>9.3000000000000007</v>
      </c>
      <c r="DQ53" s="17">
        <v>28.5</v>
      </c>
      <c r="DR53" s="17">
        <v>0</v>
      </c>
      <c r="DS53" s="17">
        <v>3.2</v>
      </c>
      <c r="DT53" s="17">
        <v>20.2</v>
      </c>
      <c r="DU53" s="17">
        <v>3</v>
      </c>
      <c r="DV53" s="17">
        <v>0.4</v>
      </c>
      <c r="DW53" s="17">
        <v>0</v>
      </c>
      <c r="DX53" s="17">
        <v>19.600000000000001</v>
      </c>
      <c r="DY53" s="17">
        <v>13.1</v>
      </c>
      <c r="DZ53" s="17">
        <v>20.2</v>
      </c>
      <c r="EA53" s="17">
        <v>20.2</v>
      </c>
      <c r="EB53" s="17">
        <v>20</v>
      </c>
      <c r="EC53" s="17">
        <v>0.8</v>
      </c>
      <c r="ED53" s="17">
        <v>21.8</v>
      </c>
      <c r="EE53" s="17">
        <v>0</v>
      </c>
      <c r="EF53" s="17">
        <v>8.4</v>
      </c>
      <c r="EG53" s="17">
        <v>32.4</v>
      </c>
      <c r="EH53" s="17">
        <v>0.9</v>
      </c>
      <c r="EI53" s="17">
        <v>0.2</v>
      </c>
      <c r="EJ53" s="17">
        <v>0</v>
      </c>
      <c r="EK53" s="17">
        <v>21</v>
      </c>
      <c r="EL53" s="17">
        <v>8.1999999999999993</v>
      </c>
      <c r="EM53" s="17">
        <v>4.7</v>
      </c>
      <c r="EN53" s="17">
        <v>20.399999999999999</v>
      </c>
      <c r="EO53" s="17">
        <v>20.399999999999999</v>
      </c>
      <c r="EP53" s="17">
        <v>20.100000000000001</v>
      </c>
      <c r="EQ53" s="17">
        <v>0</v>
      </c>
      <c r="ER53" s="17">
        <v>0</v>
      </c>
      <c r="ES53" s="17">
        <v>0</v>
      </c>
      <c r="ET53" s="17">
        <v>0</v>
      </c>
      <c r="EU53" s="17">
        <v>0.3</v>
      </c>
      <c r="EV53" s="17">
        <v>49</v>
      </c>
      <c r="EW53" s="17">
        <v>46.9</v>
      </c>
      <c r="EX53" s="17">
        <v>0</v>
      </c>
      <c r="EY53" s="17">
        <v>4.3</v>
      </c>
      <c r="EZ53" s="17">
        <v>1.1000000000000001</v>
      </c>
      <c r="FA53" s="17">
        <v>2.4</v>
      </c>
      <c r="FB53" s="17">
        <v>1.3</v>
      </c>
      <c r="FC53" s="17">
        <v>0</v>
      </c>
      <c r="FD53" s="17">
        <v>8.9</v>
      </c>
      <c r="FE53" s="17">
        <v>20</v>
      </c>
      <c r="FF53" s="17">
        <v>8.1999999999999993</v>
      </c>
      <c r="FG53" s="17">
        <v>27.4</v>
      </c>
      <c r="FH53" s="17">
        <v>34.1</v>
      </c>
      <c r="FI53" s="17">
        <v>12.5</v>
      </c>
      <c r="FJ53" s="17">
        <v>17.600000000000001</v>
      </c>
      <c r="FK53" s="17">
        <v>7.3</v>
      </c>
      <c r="FL53" s="17">
        <v>11.41</v>
      </c>
      <c r="FM53" s="17">
        <v>19.3</v>
      </c>
      <c r="FN53" s="17">
        <v>7872.43</v>
      </c>
      <c r="FO53" s="15"/>
      <c r="FP53" s="17">
        <v>24.413679999999999</v>
      </c>
      <c r="FQ53" s="17">
        <v>8.0229999999999997</v>
      </c>
      <c r="FR53" s="17">
        <v>11.805999999999999</v>
      </c>
      <c r="FS53" s="17">
        <v>13.2</v>
      </c>
      <c r="FT53" s="17">
        <v>25.576899999999998</v>
      </c>
      <c r="FU53" s="17">
        <v>18.947649999999999</v>
      </c>
      <c r="FV53" s="17">
        <v>11.5</v>
      </c>
      <c r="FW53" s="17">
        <v>15.9</v>
      </c>
      <c r="FX53" s="17">
        <v>129.36723000000001</v>
      </c>
    </row>
    <row r="54" spans="1:180" ht="24" customHeight="1" x14ac:dyDescent="0.3">
      <c r="A54" s="16" t="s">
        <v>109</v>
      </c>
      <c r="B54" s="16" t="s">
        <v>886</v>
      </c>
      <c r="C54" s="17">
        <v>202.7</v>
      </c>
      <c r="D54" s="17">
        <v>627.92999999999995</v>
      </c>
      <c r="E54" s="17">
        <v>211.08</v>
      </c>
      <c r="F54" s="17"/>
      <c r="G54" s="17"/>
      <c r="H54" s="17">
        <v>90.3</v>
      </c>
      <c r="I54" s="17">
        <v>243.7</v>
      </c>
      <c r="J54" s="17"/>
      <c r="K54" s="17"/>
      <c r="L54" s="17">
        <v>180.1</v>
      </c>
      <c r="M54" s="17">
        <v>203.1</v>
      </c>
      <c r="N54" s="17">
        <v>200.8</v>
      </c>
      <c r="O54" s="17"/>
      <c r="P54" s="17">
        <v>207.7</v>
      </c>
      <c r="Q54" s="17"/>
      <c r="R54" s="17">
        <v>551.4</v>
      </c>
      <c r="S54" s="17">
        <v>10.3</v>
      </c>
      <c r="T54" s="17"/>
      <c r="U54" s="17"/>
      <c r="V54" s="17"/>
      <c r="W54" s="17"/>
      <c r="X54" s="17">
        <v>168.3</v>
      </c>
      <c r="Y54" s="17">
        <v>5</v>
      </c>
      <c r="Z54" s="17">
        <v>3.1</v>
      </c>
      <c r="AA54" s="17">
        <v>0</v>
      </c>
      <c r="AB54" s="17">
        <v>7.1</v>
      </c>
      <c r="AC54" s="17">
        <v>14.8</v>
      </c>
      <c r="AD54" s="17">
        <v>124.7</v>
      </c>
      <c r="AE54" s="17"/>
      <c r="AF54" s="17"/>
      <c r="AG54" s="17"/>
      <c r="AH54" s="17"/>
      <c r="AI54" s="17">
        <v>110.9</v>
      </c>
      <c r="AJ54" s="17">
        <v>211.1</v>
      </c>
      <c r="AK54" s="17"/>
      <c r="AL54" s="17"/>
      <c r="AM54" s="17"/>
      <c r="AN54" s="17">
        <v>6.5</v>
      </c>
      <c r="AO54" s="17">
        <v>454.8</v>
      </c>
      <c r="AP54" s="17">
        <v>79.5</v>
      </c>
      <c r="AQ54" s="17">
        <v>140.5</v>
      </c>
      <c r="AR54" s="17">
        <v>42.1</v>
      </c>
      <c r="AS54" s="17">
        <v>18.3</v>
      </c>
      <c r="AT54" s="17">
        <v>18.899999999999999</v>
      </c>
      <c r="AU54" s="17">
        <v>91.4</v>
      </c>
      <c r="AV54" s="17">
        <v>172.5</v>
      </c>
      <c r="AW54" s="17">
        <v>173</v>
      </c>
      <c r="AX54" s="17">
        <v>179</v>
      </c>
      <c r="AY54" s="17">
        <v>108</v>
      </c>
      <c r="AZ54" s="17">
        <v>38.299999999999997</v>
      </c>
      <c r="BA54" s="17">
        <v>44.3</v>
      </c>
      <c r="BB54" s="17">
        <v>2.1</v>
      </c>
      <c r="BC54" s="17">
        <v>32.700000000000003</v>
      </c>
      <c r="BD54" s="17">
        <v>162.9</v>
      </c>
      <c r="BE54" s="17"/>
      <c r="BF54" s="17"/>
      <c r="BG54" s="17">
        <v>60.4</v>
      </c>
      <c r="BH54" s="17"/>
      <c r="BI54" s="17"/>
      <c r="BJ54" s="17">
        <v>45.3</v>
      </c>
      <c r="BK54" s="17"/>
      <c r="BL54" s="17"/>
      <c r="BM54" s="17"/>
      <c r="BN54" s="17">
        <v>127.5</v>
      </c>
      <c r="BO54" s="17">
        <v>169.6</v>
      </c>
      <c r="BP54" s="17">
        <v>167.5</v>
      </c>
      <c r="BQ54" s="17">
        <v>169.7</v>
      </c>
      <c r="BR54" s="17">
        <v>254.7</v>
      </c>
      <c r="BS54" s="17">
        <v>73.3</v>
      </c>
      <c r="BT54" s="17">
        <v>35.700000000000003</v>
      </c>
      <c r="BU54" s="17"/>
      <c r="BV54" s="17"/>
      <c r="BW54" s="17"/>
      <c r="BX54" s="17"/>
      <c r="BY54" s="17"/>
      <c r="BZ54" s="17"/>
      <c r="CA54" s="17">
        <v>2.1</v>
      </c>
      <c r="CB54" s="17">
        <v>172.4</v>
      </c>
      <c r="CC54" s="17">
        <v>126.5</v>
      </c>
      <c r="CD54" s="17">
        <v>63.4</v>
      </c>
      <c r="CE54" s="17">
        <v>63</v>
      </c>
      <c r="CF54" s="17">
        <v>30.4</v>
      </c>
      <c r="CG54" s="17"/>
      <c r="CH54" s="17"/>
      <c r="CI54" s="17"/>
      <c r="CJ54" s="17">
        <v>140.6</v>
      </c>
      <c r="CK54" s="17">
        <v>141.69999999999999</v>
      </c>
      <c r="CL54" s="17">
        <v>147.1</v>
      </c>
      <c r="CM54" s="17"/>
      <c r="CN54" s="17"/>
      <c r="CO54" s="17"/>
      <c r="CP54" s="17"/>
      <c r="CQ54" s="17"/>
      <c r="CR54" s="17">
        <v>0</v>
      </c>
      <c r="CS54" s="17"/>
      <c r="CT54" s="17">
        <v>0</v>
      </c>
      <c r="CU54" s="17">
        <v>2.4</v>
      </c>
      <c r="CV54" s="17">
        <v>20.100000000000001</v>
      </c>
      <c r="CW54" s="17">
        <v>0</v>
      </c>
      <c r="CX54" s="17">
        <v>41</v>
      </c>
      <c r="CY54" s="17">
        <v>0</v>
      </c>
      <c r="CZ54" s="17">
        <v>0</v>
      </c>
      <c r="DA54" s="17">
        <v>0</v>
      </c>
      <c r="DB54" s="17">
        <v>20.399999999999999</v>
      </c>
      <c r="DC54" s="17">
        <v>10</v>
      </c>
      <c r="DD54" s="17">
        <v>5.5</v>
      </c>
      <c r="DE54" s="17">
        <v>0</v>
      </c>
      <c r="DF54" s="17">
        <v>2.2000000000000002</v>
      </c>
      <c r="DG54" s="17">
        <v>1.8</v>
      </c>
      <c r="DH54" s="17">
        <v>5.0999999999999996</v>
      </c>
      <c r="DI54" s="17">
        <v>20.6</v>
      </c>
      <c r="DJ54" s="17">
        <v>20</v>
      </c>
      <c r="DK54" s="17">
        <v>18.5</v>
      </c>
      <c r="DL54" s="17">
        <v>3.2</v>
      </c>
      <c r="DM54" s="17">
        <v>18.600000000000001</v>
      </c>
      <c r="DN54" s="17">
        <v>0</v>
      </c>
      <c r="DO54" s="17">
        <v>0</v>
      </c>
      <c r="DP54" s="17">
        <v>8.3000000000000007</v>
      </c>
      <c r="DQ54" s="17">
        <v>27.1</v>
      </c>
      <c r="DR54" s="17">
        <v>0</v>
      </c>
      <c r="DS54" s="17">
        <v>3.2</v>
      </c>
      <c r="DT54" s="17">
        <v>20.2</v>
      </c>
      <c r="DU54" s="17">
        <v>3</v>
      </c>
      <c r="DV54" s="17">
        <v>0.4</v>
      </c>
      <c r="DW54" s="17">
        <v>0</v>
      </c>
      <c r="DX54" s="17">
        <v>19.600000000000001</v>
      </c>
      <c r="DY54" s="17">
        <v>13.1</v>
      </c>
      <c r="DZ54" s="17">
        <v>20.3</v>
      </c>
      <c r="EA54" s="17">
        <v>20.2</v>
      </c>
      <c r="EB54" s="17">
        <v>20</v>
      </c>
      <c r="EC54" s="17">
        <v>0.4</v>
      </c>
      <c r="ED54" s="17">
        <v>30.4</v>
      </c>
      <c r="EE54" s="17">
        <v>0</v>
      </c>
      <c r="EF54" s="17">
        <v>12.3</v>
      </c>
      <c r="EG54" s="17">
        <v>26.5</v>
      </c>
      <c r="EH54" s="17">
        <v>0.5</v>
      </c>
      <c r="EI54" s="17">
        <v>0.1</v>
      </c>
      <c r="EJ54" s="17">
        <v>0</v>
      </c>
      <c r="EK54" s="17">
        <v>20.9</v>
      </c>
      <c r="EL54" s="17">
        <v>8.1999999999999993</v>
      </c>
      <c r="EM54" s="17">
        <v>4.7</v>
      </c>
      <c r="EN54" s="17">
        <v>20.399999999999999</v>
      </c>
      <c r="EO54" s="17">
        <v>20.399999999999999</v>
      </c>
      <c r="EP54" s="17">
        <v>20.100000000000001</v>
      </c>
      <c r="EQ54" s="17">
        <v>0</v>
      </c>
      <c r="ER54" s="17">
        <v>0</v>
      </c>
      <c r="ES54" s="17">
        <v>0</v>
      </c>
      <c r="ET54" s="17">
        <v>0</v>
      </c>
      <c r="EU54" s="17">
        <v>0.3</v>
      </c>
      <c r="EV54" s="17">
        <v>34.1</v>
      </c>
      <c r="EW54" s="17">
        <v>35.6</v>
      </c>
      <c r="EX54" s="17">
        <v>0</v>
      </c>
      <c r="EY54" s="17">
        <v>4.3</v>
      </c>
      <c r="EZ54" s="17">
        <v>1.1000000000000001</v>
      </c>
      <c r="FA54" s="17">
        <v>2.4</v>
      </c>
      <c r="FB54" s="17">
        <v>1.3</v>
      </c>
      <c r="FC54" s="17">
        <v>0</v>
      </c>
      <c r="FD54" s="17">
        <v>8.9</v>
      </c>
      <c r="FE54" s="17">
        <v>20</v>
      </c>
      <c r="FF54" s="17">
        <v>8.5</v>
      </c>
      <c r="FG54" s="17">
        <v>27.5</v>
      </c>
      <c r="FH54" s="17">
        <v>34.299999999999997</v>
      </c>
      <c r="FI54" s="17">
        <v>12.7</v>
      </c>
      <c r="FJ54" s="17">
        <v>17.600000000000001</v>
      </c>
      <c r="FK54" s="17">
        <v>8.4</v>
      </c>
      <c r="FL54" s="17">
        <v>11.4</v>
      </c>
      <c r="FM54" s="17">
        <v>19.5</v>
      </c>
      <c r="FN54" s="17">
        <v>7887.41</v>
      </c>
      <c r="FO54" s="15"/>
      <c r="FP54" s="17">
        <v>24.404949999999999</v>
      </c>
      <c r="FQ54" s="17">
        <v>8.0210000000000008</v>
      </c>
      <c r="FR54" s="17">
        <v>11.951000000000001</v>
      </c>
      <c r="FS54" s="17">
        <v>13.2</v>
      </c>
      <c r="FT54" s="17">
        <v>25.572890000000001</v>
      </c>
      <c r="FU54" s="17">
        <v>18.94697</v>
      </c>
      <c r="FV54" s="17">
        <v>11.5</v>
      </c>
      <c r="FW54" s="17">
        <v>15.9</v>
      </c>
      <c r="FX54" s="17">
        <v>129.49681000000001</v>
      </c>
    </row>
    <row r="55" spans="1:180" ht="24" customHeight="1" x14ac:dyDescent="0.3">
      <c r="A55" s="16" t="s">
        <v>109</v>
      </c>
      <c r="B55" s="16" t="s">
        <v>887</v>
      </c>
      <c r="C55" s="17">
        <v>202.3</v>
      </c>
      <c r="D55" s="17">
        <v>628.47</v>
      </c>
      <c r="E55" s="17">
        <v>210.94</v>
      </c>
      <c r="F55" s="17"/>
      <c r="G55" s="17"/>
      <c r="H55" s="17">
        <v>90</v>
      </c>
      <c r="I55" s="17">
        <v>242.6</v>
      </c>
      <c r="J55" s="17"/>
      <c r="K55" s="17"/>
      <c r="L55" s="17">
        <v>180.7</v>
      </c>
      <c r="M55" s="17">
        <v>203.9</v>
      </c>
      <c r="N55" s="17">
        <v>202</v>
      </c>
      <c r="O55" s="17"/>
      <c r="P55" s="17">
        <v>208.7</v>
      </c>
      <c r="Q55" s="17"/>
      <c r="R55" s="17">
        <v>549.6</v>
      </c>
      <c r="S55" s="17">
        <v>10.199999999999999</v>
      </c>
      <c r="T55" s="17"/>
      <c r="U55" s="17"/>
      <c r="V55" s="17"/>
      <c r="W55" s="17"/>
      <c r="X55" s="17">
        <v>166.8</v>
      </c>
      <c r="Y55" s="17">
        <v>3.8</v>
      </c>
      <c r="Z55" s="17">
        <v>3.5</v>
      </c>
      <c r="AA55" s="17">
        <v>0</v>
      </c>
      <c r="AB55" s="17">
        <v>7</v>
      </c>
      <c r="AC55" s="17">
        <v>14.8</v>
      </c>
      <c r="AD55" s="17">
        <v>124.8</v>
      </c>
      <c r="AE55" s="17"/>
      <c r="AF55" s="17"/>
      <c r="AG55" s="17"/>
      <c r="AH55" s="17"/>
      <c r="AI55" s="17">
        <v>110.6</v>
      </c>
      <c r="AJ55" s="17">
        <v>204.2</v>
      </c>
      <c r="AK55" s="17"/>
      <c r="AL55" s="17"/>
      <c r="AM55" s="17"/>
      <c r="AN55" s="17">
        <v>6.5</v>
      </c>
      <c r="AO55" s="17">
        <v>456.8</v>
      </c>
      <c r="AP55" s="17">
        <v>79.5</v>
      </c>
      <c r="AQ55" s="17">
        <v>135.1</v>
      </c>
      <c r="AR55" s="17">
        <v>42.1</v>
      </c>
      <c r="AS55" s="17">
        <v>18.2</v>
      </c>
      <c r="AT55" s="17">
        <v>18.899999999999999</v>
      </c>
      <c r="AU55" s="17">
        <v>91.4</v>
      </c>
      <c r="AV55" s="17">
        <v>174.1</v>
      </c>
      <c r="AW55" s="17">
        <v>174.3</v>
      </c>
      <c r="AX55" s="17">
        <v>180.6</v>
      </c>
      <c r="AY55" s="17">
        <v>107.2</v>
      </c>
      <c r="AZ55" s="17">
        <v>38.1</v>
      </c>
      <c r="BA55" s="17">
        <v>43.8</v>
      </c>
      <c r="BB55" s="17">
        <v>2.1</v>
      </c>
      <c r="BC55" s="17">
        <v>31.7</v>
      </c>
      <c r="BD55" s="17">
        <v>160.6</v>
      </c>
      <c r="BE55" s="17"/>
      <c r="BF55" s="17"/>
      <c r="BG55" s="17">
        <v>60.1</v>
      </c>
      <c r="BH55" s="17"/>
      <c r="BI55" s="17"/>
      <c r="BJ55" s="17">
        <v>45.4</v>
      </c>
      <c r="BK55" s="17"/>
      <c r="BL55" s="17"/>
      <c r="BM55" s="17"/>
      <c r="BN55" s="17">
        <v>127.9</v>
      </c>
      <c r="BO55" s="17">
        <v>164.7</v>
      </c>
      <c r="BP55" s="17">
        <v>164.3</v>
      </c>
      <c r="BQ55" s="17">
        <v>165</v>
      </c>
      <c r="BR55" s="17">
        <v>248.2</v>
      </c>
      <c r="BS55" s="17">
        <v>72.8</v>
      </c>
      <c r="BT55" s="17">
        <v>35.6</v>
      </c>
      <c r="BU55" s="17"/>
      <c r="BV55" s="17"/>
      <c r="BW55" s="17"/>
      <c r="BX55" s="17"/>
      <c r="BY55" s="17"/>
      <c r="BZ55" s="17"/>
      <c r="CA55" s="17">
        <v>2</v>
      </c>
      <c r="CB55" s="17">
        <v>145.30000000000001</v>
      </c>
      <c r="CC55" s="17">
        <v>118.6</v>
      </c>
      <c r="CD55" s="17">
        <v>62.9</v>
      </c>
      <c r="CE55" s="17">
        <v>62.8</v>
      </c>
      <c r="CF55" s="17">
        <v>29.9</v>
      </c>
      <c r="CG55" s="17"/>
      <c r="CH55" s="17"/>
      <c r="CI55" s="17"/>
      <c r="CJ55" s="17">
        <v>140.80000000000001</v>
      </c>
      <c r="CK55" s="17">
        <v>142.1</v>
      </c>
      <c r="CL55" s="17">
        <v>147.30000000000001</v>
      </c>
      <c r="CM55" s="17"/>
      <c r="CN55" s="17"/>
      <c r="CO55" s="17"/>
      <c r="CP55" s="17"/>
      <c r="CQ55" s="17"/>
      <c r="CR55" s="17">
        <v>0</v>
      </c>
      <c r="CS55" s="17"/>
      <c r="CT55" s="17">
        <v>0</v>
      </c>
      <c r="CU55" s="17">
        <v>2.4</v>
      </c>
      <c r="CV55" s="17">
        <v>20</v>
      </c>
      <c r="CW55" s="17">
        <v>0</v>
      </c>
      <c r="CX55" s="17">
        <v>35.5</v>
      </c>
      <c r="CY55" s="17">
        <v>0</v>
      </c>
      <c r="CZ55" s="17">
        <v>0</v>
      </c>
      <c r="DA55" s="17">
        <v>0</v>
      </c>
      <c r="DB55" s="17">
        <v>20.2</v>
      </c>
      <c r="DC55" s="17">
        <v>9.9</v>
      </c>
      <c r="DD55" s="17">
        <v>5.4</v>
      </c>
      <c r="DE55" s="17">
        <v>0</v>
      </c>
      <c r="DF55" s="17">
        <v>2.2000000000000002</v>
      </c>
      <c r="DG55" s="17">
        <v>1.8</v>
      </c>
      <c r="DH55" s="17">
        <v>5.0999999999999996</v>
      </c>
      <c r="DI55" s="17">
        <v>20.100000000000001</v>
      </c>
      <c r="DJ55" s="17">
        <v>20</v>
      </c>
      <c r="DK55" s="17">
        <v>18.5</v>
      </c>
      <c r="DL55" s="17">
        <v>3.2</v>
      </c>
      <c r="DM55" s="17">
        <v>18.600000000000001</v>
      </c>
      <c r="DN55" s="17">
        <v>0</v>
      </c>
      <c r="DO55" s="17">
        <v>0</v>
      </c>
      <c r="DP55" s="17">
        <v>8.1999999999999993</v>
      </c>
      <c r="DQ55" s="17">
        <v>26.7</v>
      </c>
      <c r="DR55" s="17">
        <v>0</v>
      </c>
      <c r="DS55" s="17">
        <v>3.3</v>
      </c>
      <c r="DT55" s="17">
        <v>20.2</v>
      </c>
      <c r="DU55" s="17">
        <v>3</v>
      </c>
      <c r="DV55" s="17">
        <v>0.4</v>
      </c>
      <c r="DW55" s="17">
        <v>0</v>
      </c>
      <c r="DX55" s="17">
        <v>19.600000000000001</v>
      </c>
      <c r="DY55" s="17">
        <v>13.1</v>
      </c>
      <c r="DZ55" s="17">
        <v>20.2</v>
      </c>
      <c r="EA55" s="17">
        <v>20.2</v>
      </c>
      <c r="EB55" s="17">
        <v>20</v>
      </c>
      <c r="EC55" s="17">
        <v>0</v>
      </c>
      <c r="ED55" s="17">
        <v>31.7</v>
      </c>
      <c r="EE55" s="17">
        <v>0</v>
      </c>
      <c r="EF55" s="17">
        <v>8.9</v>
      </c>
      <c r="EG55" s="17">
        <v>18</v>
      </c>
      <c r="EH55" s="17">
        <v>1.4</v>
      </c>
      <c r="EI55" s="17">
        <v>0.2</v>
      </c>
      <c r="EJ55" s="17">
        <v>0</v>
      </c>
      <c r="EK55" s="17">
        <v>20.9</v>
      </c>
      <c r="EL55" s="17">
        <v>8.1999999999999993</v>
      </c>
      <c r="EM55" s="17">
        <v>4.7</v>
      </c>
      <c r="EN55" s="17">
        <v>20.399999999999999</v>
      </c>
      <c r="EO55" s="17">
        <v>20.399999999999999</v>
      </c>
      <c r="EP55" s="17">
        <v>20.100000000000001</v>
      </c>
      <c r="EQ55" s="17">
        <v>0</v>
      </c>
      <c r="ER55" s="17">
        <v>0</v>
      </c>
      <c r="ES55" s="17">
        <v>0</v>
      </c>
      <c r="ET55" s="17">
        <v>0</v>
      </c>
      <c r="EU55" s="17">
        <v>0.3</v>
      </c>
      <c r="EV55" s="17">
        <v>26.6</v>
      </c>
      <c r="EW55" s="17">
        <v>25.1</v>
      </c>
      <c r="EX55" s="17">
        <v>0</v>
      </c>
      <c r="EY55" s="17">
        <v>4.3</v>
      </c>
      <c r="EZ55" s="17">
        <v>1.1000000000000001</v>
      </c>
      <c r="FA55" s="17">
        <v>2.4</v>
      </c>
      <c r="FB55" s="17">
        <v>1.3</v>
      </c>
      <c r="FC55" s="17">
        <v>0</v>
      </c>
      <c r="FD55" s="17">
        <v>8.9</v>
      </c>
      <c r="FE55" s="17">
        <v>20</v>
      </c>
      <c r="FF55" s="17">
        <v>8.6</v>
      </c>
      <c r="FG55" s="17">
        <v>27.6</v>
      </c>
      <c r="FH55" s="17">
        <v>34.299999999999997</v>
      </c>
      <c r="FI55" s="17">
        <v>12.9</v>
      </c>
      <c r="FJ55" s="17">
        <v>17.600000000000001</v>
      </c>
      <c r="FK55" s="17">
        <v>8.1</v>
      </c>
      <c r="FL55" s="17">
        <v>11.4</v>
      </c>
      <c r="FM55" s="17">
        <v>20</v>
      </c>
      <c r="FN55" s="17">
        <v>7784.81</v>
      </c>
      <c r="FO55" s="15"/>
      <c r="FP55" s="17">
        <v>24.393370000000001</v>
      </c>
      <c r="FQ55" s="17">
        <v>8.0220000000000002</v>
      </c>
      <c r="FR55" s="17">
        <v>11.971</v>
      </c>
      <c r="FS55" s="17">
        <v>13.2</v>
      </c>
      <c r="FT55" s="17">
        <v>25.513380000000002</v>
      </c>
      <c r="FU55" s="17">
        <v>18.946539999999999</v>
      </c>
      <c r="FV55" s="17">
        <v>11.4</v>
      </c>
      <c r="FW55" s="17">
        <v>15.9</v>
      </c>
      <c r="FX55" s="17">
        <v>129.34629000000001</v>
      </c>
    </row>
    <row r="56" spans="1:180" ht="24" customHeight="1" x14ac:dyDescent="0.3">
      <c r="A56" s="16" t="s">
        <v>109</v>
      </c>
      <c r="B56" s="16" t="s">
        <v>888</v>
      </c>
      <c r="C56" s="17">
        <v>202.7</v>
      </c>
      <c r="D56" s="17">
        <v>628.64</v>
      </c>
      <c r="E56" s="17">
        <v>211.39</v>
      </c>
      <c r="F56" s="17"/>
      <c r="G56" s="17"/>
      <c r="H56" s="17">
        <v>90.9</v>
      </c>
      <c r="I56" s="17">
        <v>243.5</v>
      </c>
      <c r="J56" s="17"/>
      <c r="K56" s="17"/>
      <c r="L56" s="17">
        <v>69.7</v>
      </c>
      <c r="M56" s="17">
        <v>168.2</v>
      </c>
      <c r="N56" s="17">
        <v>200.1</v>
      </c>
      <c r="O56" s="17"/>
      <c r="P56" s="17">
        <v>89.3</v>
      </c>
      <c r="Q56" s="17"/>
      <c r="R56" s="17">
        <v>546.6</v>
      </c>
      <c r="S56" s="17">
        <v>10.3</v>
      </c>
      <c r="T56" s="17"/>
      <c r="U56" s="17"/>
      <c r="V56" s="17"/>
      <c r="W56" s="17"/>
      <c r="X56" s="17">
        <v>162.30000000000001</v>
      </c>
      <c r="Y56" s="17">
        <v>2.4</v>
      </c>
      <c r="Z56" s="17">
        <v>3.6</v>
      </c>
      <c r="AA56" s="17">
        <v>0</v>
      </c>
      <c r="AB56" s="17">
        <v>7</v>
      </c>
      <c r="AC56" s="17">
        <v>14.8</v>
      </c>
      <c r="AD56" s="17">
        <v>125.2</v>
      </c>
      <c r="AE56" s="17"/>
      <c r="AF56" s="17"/>
      <c r="AG56" s="17"/>
      <c r="AH56" s="17"/>
      <c r="AI56" s="17">
        <v>110.7</v>
      </c>
      <c r="AJ56" s="17">
        <v>198.5</v>
      </c>
      <c r="AK56" s="17"/>
      <c r="AL56" s="17"/>
      <c r="AM56" s="17"/>
      <c r="AN56" s="17">
        <v>6.5</v>
      </c>
      <c r="AO56" s="17">
        <v>454.6</v>
      </c>
      <c r="AP56" s="17">
        <v>79.599999999999994</v>
      </c>
      <c r="AQ56" s="17">
        <v>133.69999999999999</v>
      </c>
      <c r="AR56" s="17">
        <v>42.2</v>
      </c>
      <c r="AS56" s="17">
        <v>18.2</v>
      </c>
      <c r="AT56" s="17">
        <v>18.899999999999999</v>
      </c>
      <c r="AU56" s="17">
        <v>92.2</v>
      </c>
      <c r="AV56" s="17">
        <v>174.9</v>
      </c>
      <c r="AW56" s="17">
        <v>175.3</v>
      </c>
      <c r="AX56" s="17">
        <v>180.3</v>
      </c>
      <c r="AY56" s="17">
        <v>107.2</v>
      </c>
      <c r="AZ56" s="17">
        <v>36.9</v>
      </c>
      <c r="BA56" s="17">
        <v>45.8</v>
      </c>
      <c r="BB56" s="17">
        <v>2.1</v>
      </c>
      <c r="BC56" s="17">
        <v>34.1</v>
      </c>
      <c r="BD56" s="17">
        <v>161.9</v>
      </c>
      <c r="BE56" s="17"/>
      <c r="BF56" s="17"/>
      <c r="BG56" s="17">
        <v>60.6</v>
      </c>
      <c r="BH56" s="17"/>
      <c r="BI56" s="17"/>
      <c r="BJ56" s="17">
        <v>45.6</v>
      </c>
      <c r="BK56" s="17"/>
      <c r="BL56" s="17"/>
      <c r="BM56" s="17"/>
      <c r="BN56" s="17">
        <v>128.19999999999999</v>
      </c>
      <c r="BO56" s="17">
        <v>163.19999999999999</v>
      </c>
      <c r="BP56" s="17">
        <v>163.5</v>
      </c>
      <c r="BQ56" s="17">
        <v>163.30000000000001</v>
      </c>
      <c r="BR56" s="17">
        <v>243.1</v>
      </c>
      <c r="BS56" s="17">
        <v>72.900000000000006</v>
      </c>
      <c r="BT56" s="17">
        <v>35.6</v>
      </c>
      <c r="BU56" s="17"/>
      <c r="BV56" s="17"/>
      <c r="BW56" s="17"/>
      <c r="BX56" s="17"/>
      <c r="BY56" s="17"/>
      <c r="BZ56" s="17"/>
      <c r="CA56" s="17">
        <v>2</v>
      </c>
      <c r="CB56" s="17">
        <v>137.30000000000001</v>
      </c>
      <c r="CC56" s="17">
        <v>118</v>
      </c>
      <c r="CD56" s="17">
        <v>63.1</v>
      </c>
      <c r="CE56" s="17">
        <v>64</v>
      </c>
      <c r="CF56" s="17">
        <v>30.2</v>
      </c>
      <c r="CG56" s="17"/>
      <c r="CH56" s="17"/>
      <c r="CI56" s="17"/>
      <c r="CJ56" s="17">
        <v>141.4</v>
      </c>
      <c r="CK56" s="17">
        <v>142.30000000000001</v>
      </c>
      <c r="CL56" s="17">
        <v>147.5</v>
      </c>
      <c r="CM56" s="17"/>
      <c r="CN56" s="17"/>
      <c r="CO56" s="17"/>
      <c r="CP56" s="17"/>
      <c r="CQ56" s="17"/>
      <c r="CR56" s="17">
        <v>0</v>
      </c>
      <c r="CS56" s="17"/>
      <c r="CT56" s="17">
        <v>0</v>
      </c>
      <c r="CU56" s="17">
        <v>2.4</v>
      </c>
      <c r="CV56" s="17">
        <v>20</v>
      </c>
      <c r="CW56" s="17">
        <v>0</v>
      </c>
      <c r="CX56" s="17">
        <v>33.1</v>
      </c>
      <c r="CY56" s="17">
        <v>0</v>
      </c>
      <c r="CZ56" s="17">
        <v>0</v>
      </c>
      <c r="DA56" s="17">
        <v>0</v>
      </c>
      <c r="DB56" s="17">
        <v>20.2</v>
      </c>
      <c r="DC56" s="17">
        <v>9.9</v>
      </c>
      <c r="DD56" s="17">
        <v>5.6</v>
      </c>
      <c r="DE56" s="17">
        <v>0</v>
      </c>
      <c r="DF56" s="17">
        <v>2.2000000000000002</v>
      </c>
      <c r="DG56" s="17">
        <v>1.8</v>
      </c>
      <c r="DH56" s="17">
        <v>5.0999999999999996</v>
      </c>
      <c r="DI56" s="17">
        <v>20.2</v>
      </c>
      <c r="DJ56" s="17">
        <v>20</v>
      </c>
      <c r="DK56" s="17">
        <v>18.600000000000001</v>
      </c>
      <c r="DL56" s="17">
        <v>3.2</v>
      </c>
      <c r="DM56" s="17">
        <v>18.600000000000001</v>
      </c>
      <c r="DN56" s="17">
        <v>0</v>
      </c>
      <c r="DO56" s="17">
        <v>0</v>
      </c>
      <c r="DP56" s="17">
        <v>8.1</v>
      </c>
      <c r="DQ56" s="17">
        <v>25.9</v>
      </c>
      <c r="DR56" s="17">
        <v>0</v>
      </c>
      <c r="DS56" s="17">
        <v>3.2</v>
      </c>
      <c r="DT56" s="17">
        <v>20.2</v>
      </c>
      <c r="DU56" s="17">
        <v>3</v>
      </c>
      <c r="DV56" s="17">
        <v>0.4</v>
      </c>
      <c r="DW56" s="17">
        <v>0</v>
      </c>
      <c r="DX56" s="17">
        <v>19.7</v>
      </c>
      <c r="DY56" s="17">
        <v>13.1</v>
      </c>
      <c r="DZ56" s="17">
        <v>20.2</v>
      </c>
      <c r="EA56" s="17">
        <v>20.2</v>
      </c>
      <c r="EB56" s="17">
        <v>20</v>
      </c>
      <c r="EC56" s="17">
        <v>0.2</v>
      </c>
      <c r="ED56" s="17">
        <v>26</v>
      </c>
      <c r="EE56" s="17">
        <v>0</v>
      </c>
      <c r="EF56" s="17">
        <v>7.1</v>
      </c>
      <c r="EG56" s="17">
        <v>15.1</v>
      </c>
      <c r="EH56" s="17">
        <v>0.6</v>
      </c>
      <c r="EI56" s="17">
        <v>0</v>
      </c>
      <c r="EJ56" s="17">
        <v>0</v>
      </c>
      <c r="EK56" s="17">
        <v>20.9</v>
      </c>
      <c r="EL56" s="17">
        <v>8.1999999999999993</v>
      </c>
      <c r="EM56" s="17">
        <v>4.7</v>
      </c>
      <c r="EN56" s="17">
        <v>20.399999999999999</v>
      </c>
      <c r="EO56" s="17">
        <v>20.399999999999999</v>
      </c>
      <c r="EP56" s="17">
        <v>20.100000000000001</v>
      </c>
      <c r="EQ56" s="17">
        <v>0</v>
      </c>
      <c r="ER56" s="17">
        <v>0</v>
      </c>
      <c r="ES56" s="17">
        <v>0</v>
      </c>
      <c r="ET56" s="17">
        <v>0</v>
      </c>
      <c r="EU56" s="17">
        <v>0.3</v>
      </c>
      <c r="EV56" s="17">
        <v>23.3</v>
      </c>
      <c r="EW56" s="17">
        <v>20.7</v>
      </c>
      <c r="EX56" s="17">
        <v>0</v>
      </c>
      <c r="EY56" s="17">
        <v>4.3</v>
      </c>
      <c r="EZ56" s="17">
        <v>1.1000000000000001</v>
      </c>
      <c r="FA56" s="17">
        <v>2.4</v>
      </c>
      <c r="FB56" s="17">
        <v>1.3</v>
      </c>
      <c r="FC56" s="17">
        <v>0</v>
      </c>
      <c r="FD56" s="17">
        <v>8.8000000000000007</v>
      </c>
      <c r="FE56" s="17">
        <v>20</v>
      </c>
      <c r="FF56" s="17">
        <v>8.6</v>
      </c>
      <c r="FG56" s="17">
        <v>27.2</v>
      </c>
      <c r="FH56" s="17">
        <v>33.9</v>
      </c>
      <c r="FI56" s="17">
        <v>13.2</v>
      </c>
      <c r="FJ56" s="17">
        <v>17.600000000000001</v>
      </c>
      <c r="FK56" s="17">
        <v>6.8</v>
      </c>
      <c r="FL56" s="17">
        <v>11.39</v>
      </c>
      <c r="FM56" s="17">
        <v>21</v>
      </c>
      <c r="FN56" s="17">
        <v>7472.52</v>
      </c>
      <c r="FO56" s="15"/>
      <c r="FP56" s="17">
        <v>24.38775</v>
      </c>
      <c r="FQ56" s="17">
        <v>8.0229999999999997</v>
      </c>
      <c r="FR56" s="17">
        <v>11.409000000000001</v>
      </c>
      <c r="FS56" s="17">
        <v>13.2</v>
      </c>
      <c r="FT56" s="17">
        <v>25.588329999999999</v>
      </c>
      <c r="FU56" s="17">
        <v>18.945889999999999</v>
      </c>
      <c r="FV56" s="17">
        <v>11.6</v>
      </c>
      <c r="FW56" s="17">
        <v>15.8</v>
      </c>
      <c r="FX56" s="17">
        <v>128.95397</v>
      </c>
    </row>
    <row r="57" spans="1:180" ht="24" customHeight="1" x14ac:dyDescent="0.3">
      <c r="A57" s="16" t="s">
        <v>109</v>
      </c>
      <c r="B57" s="16" t="s">
        <v>889</v>
      </c>
      <c r="C57" s="17">
        <v>203.8</v>
      </c>
      <c r="D57" s="17">
        <v>634.59</v>
      </c>
      <c r="E57" s="17">
        <v>213.56</v>
      </c>
      <c r="F57" s="17"/>
      <c r="G57" s="17"/>
      <c r="H57" s="17">
        <v>91.3</v>
      </c>
      <c r="I57" s="17">
        <v>245.2</v>
      </c>
      <c r="J57" s="17"/>
      <c r="K57" s="17"/>
      <c r="L57" s="17">
        <v>0</v>
      </c>
      <c r="M57" s="17">
        <v>51.2</v>
      </c>
      <c r="N57" s="17">
        <v>189.4</v>
      </c>
      <c r="O57" s="17"/>
      <c r="P57" s="17">
        <v>15.9</v>
      </c>
      <c r="Q57" s="17"/>
      <c r="R57" s="17">
        <v>558.5</v>
      </c>
      <c r="S57" s="17">
        <v>10.4</v>
      </c>
      <c r="T57" s="17"/>
      <c r="U57" s="17"/>
      <c r="V57" s="17"/>
      <c r="W57" s="17"/>
      <c r="X57" s="17">
        <v>162.5</v>
      </c>
      <c r="Y57" s="17">
        <v>3.5</v>
      </c>
      <c r="Z57" s="17">
        <v>3.8</v>
      </c>
      <c r="AA57" s="17">
        <v>0</v>
      </c>
      <c r="AB57" s="17">
        <v>6.8</v>
      </c>
      <c r="AC57" s="17">
        <v>14</v>
      </c>
      <c r="AD57" s="17">
        <v>126.3</v>
      </c>
      <c r="AE57" s="17"/>
      <c r="AF57" s="17"/>
      <c r="AG57" s="17"/>
      <c r="AH57" s="17"/>
      <c r="AI57" s="17">
        <v>111.1</v>
      </c>
      <c r="AJ57" s="17">
        <v>203.8</v>
      </c>
      <c r="AK57" s="17"/>
      <c r="AL57" s="17"/>
      <c r="AM57" s="17"/>
      <c r="AN57" s="17">
        <v>6.5</v>
      </c>
      <c r="AO57" s="17">
        <v>455.1</v>
      </c>
      <c r="AP57" s="17">
        <v>79.599999999999994</v>
      </c>
      <c r="AQ57" s="17">
        <v>135.4</v>
      </c>
      <c r="AR57" s="17">
        <v>42.1</v>
      </c>
      <c r="AS57" s="17">
        <v>18.2</v>
      </c>
      <c r="AT57" s="17">
        <v>18.899999999999999</v>
      </c>
      <c r="AU57" s="17">
        <v>95.1</v>
      </c>
      <c r="AV57" s="17">
        <v>176.1</v>
      </c>
      <c r="AW57" s="17">
        <v>176.9</v>
      </c>
      <c r="AX57" s="17">
        <v>180.5</v>
      </c>
      <c r="AY57" s="17">
        <v>108.1</v>
      </c>
      <c r="AZ57" s="17">
        <v>39.5</v>
      </c>
      <c r="BA57" s="17">
        <v>46.2</v>
      </c>
      <c r="BB57" s="17">
        <v>2.1</v>
      </c>
      <c r="BC57" s="17">
        <v>32.9</v>
      </c>
      <c r="BD57" s="17">
        <v>163.80000000000001</v>
      </c>
      <c r="BE57" s="17"/>
      <c r="BF57" s="17"/>
      <c r="BG57" s="17">
        <v>61.2</v>
      </c>
      <c r="BH57" s="17"/>
      <c r="BI57" s="17"/>
      <c r="BJ57" s="17">
        <v>45.2</v>
      </c>
      <c r="BK57" s="17"/>
      <c r="BL57" s="17"/>
      <c r="BM57" s="17"/>
      <c r="BN57" s="17">
        <v>128.69999999999999</v>
      </c>
      <c r="BO57" s="17">
        <v>157.9</v>
      </c>
      <c r="BP57" s="17">
        <v>157.5</v>
      </c>
      <c r="BQ57" s="17">
        <v>156.69999999999999</v>
      </c>
      <c r="BR57" s="17">
        <v>229.4</v>
      </c>
      <c r="BS57" s="17">
        <v>73.2</v>
      </c>
      <c r="BT57" s="17">
        <v>35.5</v>
      </c>
      <c r="BU57" s="17"/>
      <c r="BV57" s="17"/>
      <c r="BW57" s="17"/>
      <c r="BX57" s="17"/>
      <c r="BY57" s="17"/>
      <c r="BZ57" s="17"/>
      <c r="CA57" s="17">
        <v>2.1</v>
      </c>
      <c r="CB57" s="17">
        <v>170.7</v>
      </c>
      <c r="CC57" s="17">
        <v>126.5</v>
      </c>
      <c r="CD57" s="17">
        <v>64.099999999999994</v>
      </c>
      <c r="CE57" s="17">
        <v>64.2</v>
      </c>
      <c r="CF57" s="17">
        <v>30.5</v>
      </c>
      <c r="CG57" s="17"/>
      <c r="CH57" s="17"/>
      <c r="CI57" s="17"/>
      <c r="CJ57" s="17">
        <v>140.1</v>
      </c>
      <c r="CK57" s="17">
        <v>141.19999999999999</v>
      </c>
      <c r="CL57" s="17">
        <v>146.4</v>
      </c>
      <c r="CM57" s="17"/>
      <c r="CN57" s="17"/>
      <c r="CO57" s="17"/>
      <c r="CP57" s="17"/>
      <c r="CQ57" s="17"/>
      <c r="CR57" s="17">
        <v>0</v>
      </c>
      <c r="CS57" s="17"/>
      <c r="CT57" s="17">
        <v>0</v>
      </c>
      <c r="CU57" s="17">
        <v>2.4</v>
      </c>
      <c r="CV57" s="17">
        <v>20</v>
      </c>
      <c r="CW57" s="17">
        <v>0</v>
      </c>
      <c r="CX57" s="17">
        <v>32.6</v>
      </c>
      <c r="CY57" s="17">
        <v>0</v>
      </c>
      <c r="CZ57" s="17">
        <v>0</v>
      </c>
      <c r="DA57" s="17">
        <v>0</v>
      </c>
      <c r="DB57" s="17">
        <v>20.3</v>
      </c>
      <c r="DC57" s="17">
        <v>9.9</v>
      </c>
      <c r="DD57" s="17">
        <v>5.6</v>
      </c>
      <c r="DE57" s="17">
        <v>0</v>
      </c>
      <c r="DF57" s="17">
        <v>2.2000000000000002</v>
      </c>
      <c r="DG57" s="17">
        <v>1.8</v>
      </c>
      <c r="DH57" s="17">
        <v>5.2</v>
      </c>
      <c r="DI57" s="17">
        <v>20.3</v>
      </c>
      <c r="DJ57" s="17">
        <v>20</v>
      </c>
      <c r="DK57" s="17">
        <v>18.600000000000001</v>
      </c>
      <c r="DL57" s="17">
        <v>3.2</v>
      </c>
      <c r="DM57" s="17">
        <v>18.600000000000001</v>
      </c>
      <c r="DN57" s="17">
        <v>0</v>
      </c>
      <c r="DO57" s="17">
        <v>0</v>
      </c>
      <c r="DP57" s="17">
        <v>8</v>
      </c>
      <c r="DQ57" s="17">
        <v>24.7</v>
      </c>
      <c r="DR57" s="17">
        <v>0</v>
      </c>
      <c r="DS57" s="17">
        <v>3.3</v>
      </c>
      <c r="DT57" s="17">
        <v>20.2</v>
      </c>
      <c r="DU57" s="17">
        <v>3</v>
      </c>
      <c r="DV57" s="17">
        <v>0.3</v>
      </c>
      <c r="DW57" s="17">
        <v>0</v>
      </c>
      <c r="DX57" s="17">
        <v>19.7</v>
      </c>
      <c r="DY57" s="17">
        <v>13.1</v>
      </c>
      <c r="DZ57" s="17">
        <v>20.399999999999999</v>
      </c>
      <c r="EA57" s="17">
        <v>20.3</v>
      </c>
      <c r="EB57" s="17">
        <v>20</v>
      </c>
      <c r="EC57" s="17">
        <v>0</v>
      </c>
      <c r="ED57" s="17">
        <v>28.5</v>
      </c>
      <c r="EE57" s="17">
        <v>0</v>
      </c>
      <c r="EF57" s="17">
        <v>7.1</v>
      </c>
      <c r="EG57" s="17">
        <v>7.8</v>
      </c>
      <c r="EH57" s="17">
        <v>0.1</v>
      </c>
      <c r="EI57" s="17">
        <v>0</v>
      </c>
      <c r="EJ57" s="17">
        <v>0</v>
      </c>
      <c r="EK57" s="17">
        <v>20.9</v>
      </c>
      <c r="EL57" s="17">
        <v>8.1999999999999993</v>
      </c>
      <c r="EM57" s="17">
        <v>4.7</v>
      </c>
      <c r="EN57" s="17">
        <v>20.399999999999999</v>
      </c>
      <c r="EO57" s="17">
        <v>20.399999999999999</v>
      </c>
      <c r="EP57" s="17">
        <v>20.100000000000001</v>
      </c>
      <c r="EQ57" s="17">
        <v>0</v>
      </c>
      <c r="ER57" s="17">
        <v>0</v>
      </c>
      <c r="ES57" s="17">
        <v>0</v>
      </c>
      <c r="ET57" s="17">
        <v>0</v>
      </c>
      <c r="EU57" s="17">
        <v>0.3</v>
      </c>
      <c r="EV57" s="17">
        <v>14.8</v>
      </c>
      <c r="EW57" s="17">
        <v>14.4</v>
      </c>
      <c r="EX57" s="17">
        <v>0</v>
      </c>
      <c r="EY57" s="17">
        <v>4.3</v>
      </c>
      <c r="EZ57" s="17">
        <v>1.1000000000000001</v>
      </c>
      <c r="FA57" s="17">
        <v>2.4</v>
      </c>
      <c r="FB57" s="17">
        <v>1.3</v>
      </c>
      <c r="FC57" s="17">
        <v>0</v>
      </c>
      <c r="FD57" s="17">
        <v>8.8000000000000007</v>
      </c>
      <c r="FE57" s="17">
        <v>20</v>
      </c>
      <c r="FF57" s="17">
        <v>8.5</v>
      </c>
      <c r="FG57" s="17">
        <v>27.5</v>
      </c>
      <c r="FH57" s="17">
        <v>34.299999999999997</v>
      </c>
      <c r="FI57" s="17">
        <v>13.5</v>
      </c>
      <c r="FJ57" s="17">
        <v>17.600000000000001</v>
      </c>
      <c r="FK57" s="17">
        <v>8.3000000000000007</v>
      </c>
      <c r="FL57" s="17">
        <v>11.42</v>
      </c>
      <c r="FM57" s="17">
        <v>21.8</v>
      </c>
      <c r="FN57" s="17">
        <v>7235.97</v>
      </c>
      <c r="FO57" s="15"/>
      <c r="FP57" s="17">
        <v>24.373940000000001</v>
      </c>
      <c r="FQ57" s="17">
        <v>8.0229999999999997</v>
      </c>
      <c r="FR57" s="17">
        <v>11.622999999999999</v>
      </c>
      <c r="FS57" s="17">
        <v>13.2</v>
      </c>
      <c r="FT57" s="17">
        <v>25.632090000000002</v>
      </c>
      <c r="FU57" s="17">
        <v>18.94548</v>
      </c>
      <c r="FV57" s="17">
        <v>11.6</v>
      </c>
      <c r="FW57" s="17">
        <v>15.8</v>
      </c>
      <c r="FX57" s="17">
        <v>129.19750999999999</v>
      </c>
    </row>
    <row r="58" spans="1:180" ht="24" customHeight="1" x14ac:dyDescent="0.3">
      <c r="A58" s="18" t="s">
        <v>890</v>
      </c>
      <c r="B58" s="18" t="s">
        <v>110</v>
      </c>
      <c r="C58" s="19">
        <v>200.6</v>
      </c>
      <c r="D58" s="19">
        <v>624.42999999999995</v>
      </c>
      <c r="E58" s="19">
        <v>209.44</v>
      </c>
      <c r="F58" s="19"/>
      <c r="G58" s="19"/>
      <c r="H58" s="19">
        <v>90.3</v>
      </c>
      <c r="I58" s="19">
        <v>242.2</v>
      </c>
      <c r="J58" s="19"/>
      <c r="K58" s="19"/>
      <c r="L58" s="19">
        <v>0</v>
      </c>
      <c r="M58" s="19">
        <v>0</v>
      </c>
      <c r="N58" s="19">
        <v>102.4</v>
      </c>
      <c r="O58" s="19"/>
      <c r="P58" s="19">
        <v>0</v>
      </c>
      <c r="Q58" s="19"/>
      <c r="R58" s="19">
        <v>544.1</v>
      </c>
      <c r="S58" s="19">
        <v>10.199999999999999</v>
      </c>
      <c r="T58" s="19"/>
      <c r="U58" s="19"/>
      <c r="V58" s="19"/>
      <c r="W58" s="19"/>
      <c r="X58" s="19">
        <v>168.9</v>
      </c>
      <c r="Y58" s="19">
        <v>4.8</v>
      </c>
      <c r="Z58" s="19">
        <v>3.7</v>
      </c>
      <c r="AA58" s="19">
        <v>0</v>
      </c>
      <c r="AB58" s="19">
        <v>6.8</v>
      </c>
      <c r="AC58" s="19">
        <v>14.8</v>
      </c>
      <c r="AD58" s="19">
        <v>124.3</v>
      </c>
      <c r="AE58" s="19"/>
      <c r="AF58" s="19"/>
      <c r="AG58" s="19"/>
      <c r="AH58" s="19"/>
      <c r="AI58" s="19">
        <v>110.4</v>
      </c>
      <c r="AJ58" s="19">
        <v>208.5</v>
      </c>
      <c r="AK58" s="19"/>
      <c r="AL58" s="19"/>
      <c r="AM58" s="19"/>
      <c r="AN58" s="19">
        <v>6.5</v>
      </c>
      <c r="AO58" s="19">
        <v>458.4</v>
      </c>
      <c r="AP58" s="19">
        <v>79.599999999999994</v>
      </c>
      <c r="AQ58" s="19">
        <v>131.6</v>
      </c>
      <c r="AR58" s="19">
        <v>42.2</v>
      </c>
      <c r="AS58" s="19">
        <v>18.2</v>
      </c>
      <c r="AT58" s="19">
        <v>18.899999999999999</v>
      </c>
      <c r="AU58" s="19">
        <v>86.3</v>
      </c>
      <c r="AV58" s="19">
        <v>173.6</v>
      </c>
      <c r="AW58" s="19">
        <v>173.8</v>
      </c>
      <c r="AX58" s="19">
        <v>180.1</v>
      </c>
      <c r="AY58" s="19">
        <v>106.1</v>
      </c>
      <c r="AZ58" s="19">
        <v>38</v>
      </c>
      <c r="BA58" s="19">
        <v>45.4</v>
      </c>
      <c r="BB58" s="19">
        <v>2.2000000000000002</v>
      </c>
      <c r="BC58" s="19">
        <v>32</v>
      </c>
      <c r="BD58" s="19">
        <v>159.5</v>
      </c>
      <c r="BE58" s="19"/>
      <c r="BF58" s="19"/>
      <c r="BG58" s="19">
        <v>22.2</v>
      </c>
      <c r="BH58" s="19"/>
      <c r="BI58" s="19"/>
      <c r="BJ58" s="19">
        <v>45.2</v>
      </c>
      <c r="BK58" s="19"/>
      <c r="BL58" s="19"/>
      <c r="BM58" s="19"/>
      <c r="BN58" s="19">
        <v>127.8</v>
      </c>
      <c r="BO58" s="19">
        <v>162.6</v>
      </c>
      <c r="BP58" s="19">
        <v>163.1</v>
      </c>
      <c r="BQ58" s="19">
        <v>163.1</v>
      </c>
      <c r="BR58" s="19">
        <v>252.8</v>
      </c>
      <c r="BS58" s="19">
        <v>73.3</v>
      </c>
      <c r="BT58" s="19">
        <v>35.5</v>
      </c>
      <c r="BU58" s="19"/>
      <c r="BV58" s="19"/>
      <c r="BW58" s="19"/>
      <c r="BX58" s="19"/>
      <c r="BY58" s="19"/>
      <c r="BZ58" s="19"/>
      <c r="CA58" s="19">
        <v>2.1</v>
      </c>
      <c r="CB58" s="19">
        <v>124</v>
      </c>
      <c r="CC58" s="19">
        <v>112.4</v>
      </c>
      <c r="CD58" s="19">
        <v>62.5</v>
      </c>
      <c r="CE58" s="19">
        <v>62.8</v>
      </c>
      <c r="CF58" s="19">
        <v>28.9</v>
      </c>
      <c r="CG58" s="19"/>
      <c r="CH58" s="19"/>
      <c r="CI58" s="19"/>
      <c r="CJ58" s="19">
        <v>141.6</v>
      </c>
      <c r="CK58" s="19">
        <v>142.5</v>
      </c>
      <c r="CL58" s="19">
        <v>147.80000000000001</v>
      </c>
      <c r="CM58" s="19"/>
      <c r="CN58" s="19"/>
      <c r="CO58" s="19"/>
      <c r="CP58" s="19"/>
      <c r="CQ58" s="19"/>
      <c r="CR58" s="19">
        <v>0</v>
      </c>
      <c r="CS58" s="19"/>
      <c r="CT58" s="19">
        <v>0</v>
      </c>
      <c r="CU58" s="19">
        <v>2.4</v>
      </c>
      <c r="CV58" s="19">
        <v>20</v>
      </c>
      <c r="CW58" s="19">
        <v>0</v>
      </c>
      <c r="CX58" s="19">
        <v>29.7</v>
      </c>
      <c r="CY58" s="19">
        <v>0</v>
      </c>
      <c r="CZ58" s="19">
        <v>0</v>
      </c>
      <c r="DA58" s="19">
        <v>0</v>
      </c>
      <c r="DB58" s="19">
        <v>20.100000000000001</v>
      </c>
      <c r="DC58" s="19">
        <v>10.1</v>
      </c>
      <c r="DD58" s="19">
        <v>5.5</v>
      </c>
      <c r="DE58" s="19">
        <v>0</v>
      </c>
      <c r="DF58" s="19">
        <v>2.2000000000000002</v>
      </c>
      <c r="DG58" s="19">
        <v>1.8</v>
      </c>
      <c r="DH58" s="19">
        <v>5.2</v>
      </c>
      <c r="DI58" s="19">
        <v>19.899999999999999</v>
      </c>
      <c r="DJ58" s="19">
        <v>20</v>
      </c>
      <c r="DK58" s="19">
        <v>18.600000000000001</v>
      </c>
      <c r="DL58" s="19">
        <v>3.2</v>
      </c>
      <c r="DM58" s="19">
        <v>18.600000000000001</v>
      </c>
      <c r="DN58" s="19">
        <v>0</v>
      </c>
      <c r="DO58" s="19">
        <v>0</v>
      </c>
      <c r="DP58" s="19">
        <v>7.8</v>
      </c>
      <c r="DQ58" s="19">
        <v>23</v>
      </c>
      <c r="DR58" s="19">
        <v>0</v>
      </c>
      <c r="DS58" s="19">
        <v>3.3</v>
      </c>
      <c r="DT58" s="19">
        <v>20.2</v>
      </c>
      <c r="DU58" s="19">
        <v>3</v>
      </c>
      <c r="DV58" s="19">
        <v>0.3</v>
      </c>
      <c r="DW58" s="19">
        <v>0</v>
      </c>
      <c r="DX58" s="19">
        <v>19.7</v>
      </c>
      <c r="DY58" s="19">
        <v>13.1</v>
      </c>
      <c r="DZ58" s="19">
        <v>20.2</v>
      </c>
      <c r="EA58" s="19">
        <v>20.2</v>
      </c>
      <c r="EB58" s="19">
        <v>20</v>
      </c>
      <c r="EC58" s="19">
        <v>0.3</v>
      </c>
      <c r="ED58" s="19">
        <v>37.5</v>
      </c>
      <c r="EE58" s="19">
        <v>0</v>
      </c>
      <c r="EF58" s="19">
        <v>3.3</v>
      </c>
      <c r="EG58" s="19">
        <v>0</v>
      </c>
      <c r="EH58" s="19">
        <v>0</v>
      </c>
      <c r="EI58" s="19">
        <v>0</v>
      </c>
      <c r="EJ58" s="19">
        <v>0</v>
      </c>
      <c r="EK58" s="19">
        <v>20.9</v>
      </c>
      <c r="EL58" s="19">
        <v>8.1999999999999993</v>
      </c>
      <c r="EM58" s="19">
        <v>4.7</v>
      </c>
      <c r="EN58" s="19">
        <v>20.399999999999999</v>
      </c>
      <c r="EO58" s="19">
        <v>20.399999999999999</v>
      </c>
      <c r="EP58" s="19">
        <v>20.100000000000001</v>
      </c>
      <c r="EQ58" s="19">
        <v>0</v>
      </c>
      <c r="ER58" s="19">
        <v>0</v>
      </c>
      <c r="ES58" s="19">
        <v>0</v>
      </c>
      <c r="ET58" s="19">
        <v>0</v>
      </c>
      <c r="EU58" s="19">
        <v>0.3</v>
      </c>
      <c r="EV58" s="19">
        <v>21.2</v>
      </c>
      <c r="EW58" s="19">
        <v>19.8</v>
      </c>
      <c r="EX58" s="19">
        <v>0</v>
      </c>
      <c r="EY58" s="19">
        <v>4.2</v>
      </c>
      <c r="EZ58" s="19">
        <v>1.1000000000000001</v>
      </c>
      <c r="FA58" s="19">
        <v>2.4</v>
      </c>
      <c r="FB58" s="19">
        <v>1.3</v>
      </c>
      <c r="FC58" s="19">
        <v>0</v>
      </c>
      <c r="FD58" s="19">
        <v>8.8000000000000007</v>
      </c>
      <c r="FE58" s="19">
        <v>20</v>
      </c>
      <c r="FF58" s="19">
        <v>8.6999999999999993</v>
      </c>
      <c r="FG58" s="19">
        <v>27.4</v>
      </c>
      <c r="FH58" s="19">
        <v>34.200000000000003</v>
      </c>
      <c r="FI58" s="19">
        <v>13.3</v>
      </c>
      <c r="FJ58" s="19">
        <v>17.600000000000001</v>
      </c>
      <c r="FK58" s="19">
        <v>8.4</v>
      </c>
      <c r="FL58" s="19">
        <v>11.4</v>
      </c>
      <c r="FM58" s="19">
        <v>20.6</v>
      </c>
      <c r="FN58" s="19">
        <v>6973.07</v>
      </c>
      <c r="FO58" s="15"/>
      <c r="FP58" s="19">
        <v>24.35482</v>
      </c>
      <c r="FQ58" s="19">
        <v>8.0229999999999997</v>
      </c>
      <c r="FR58" s="19">
        <v>11.621</v>
      </c>
      <c r="FS58" s="19">
        <v>13.2</v>
      </c>
      <c r="FT58" s="19">
        <v>25.600210000000001</v>
      </c>
      <c r="FU58" s="19">
        <v>18.945519999999998</v>
      </c>
      <c r="FV58" s="19">
        <v>11.4</v>
      </c>
      <c r="FW58" s="19">
        <v>15.9</v>
      </c>
      <c r="FX58" s="19">
        <v>129.04454999999999</v>
      </c>
    </row>
    <row r="59" spans="1:180" ht="25.05" customHeight="1" x14ac:dyDescent="0.3">
      <c r="A59" s="203" t="s">
        <v>891</v>
      </c>
      <c r="B59" s="204"/>
      <c r="C59" s="20">
        <v>4846.3500000000004</v>
      </c>
      <c r="D59" s="20">
        <v>14858.334999999999</v>
      </c>
      <c r="E59" s="20">
        <v>5053.9949999999999</v>
      </c>
      <c r="F59" s="20">
        <v>0</v>
      </c>
      <c r="G59" s="20">
        <v>0</v>
      </c>
      <c r="H59" s="20">
        <v>2154.75</v>
      </c>
      <c r="I59" s="20">
        <v>5448.1</v>
      </c>
      <c r="J59" s="20">
        <v>0</v>
      </c>
      <c r="K59" s="20">
        <v>0</v>
      </c>
      <c r="L59" s="20">
        <v>1929.85</v>
      </c>
      <c r="M59" s="20">
        <v>3567.25</v>
      </c>
      <c r="N59" s="20">
        <v>3181.35</v>
      </c>
      <c r="O59" s="20">
        <v>0</v>
      </c>
      <c r="P59" s="20">
        <v>2760.15</v>
      </c>
      <c r="Q59" s="20">
        <v>0</v>
      </c>
      <c r="R59" s="20">
        <v>13184.2</v>
      </c>
      <c r="S59" s="20">
        <v>245.25</v>
      </c>
      <c r="T59" s="20">
        <v>0</v>
      </c>
      <c r="U59" s="20">
        <v>0</v>
      </c>
      <c r="V59" s="20">
        <v>0</v>
      </c>
      <c r="W59" s="20">
        <v>0</v>
      </c>
      <c r="X59" s="20">
        <v>3963.2</v>
      </c>
      <c r="Y59" s="20">
        <v>182.4</v>
      </c>
      <c r="Z59" s="20">
        <v>132.85</v>
      </c>
      <c r="AA59" s="20">
        <v>95.85</v>
      </c>
      <c r="AB59" s="20">
        <v>165.7</v>
      </c>
      <c r="AC59" s="20">
        <v>353.7</v>
      </c>
      <c r="AD59" s="20">
        <v>2598.85</v>
      </c>
      <c r="AE59" s="20">
        <v>0</v>
      </c>
      <c r="AF59" s="20">
        <v>0</v>
      </c>
      <c r="AG59" s="20">
        <v>0</v>
      </c>
      <c r="AH59" s="20">
        <v>0</v>
      </c>
      <c r="AI59" s="20">
        <v>2655.65</v>
      </c>
      <c r="AJ59" s="20">
        <v>4985.3999999999996</v>
      </c>
      <c r="AK59" s="20">
        <v>0</v>
      </c>
      <c r="AL59" s="20">
        <v>0</v>
      </c>
      <c r="AM59" s="20">
        <v>0</v>
      </c>
      <c r="AN59" s="20">
        <v>156</v>
      </c>
      <c r="AO59" s="20">
        <v>10940.9</v>
      </c>
      <c r="AP59" s="20">
        <v>1909.45</v>
      </c>
      <c r="AQ59" s="20">
        <v>3254.15</v>
      </c>
      <c r="AR59" s="20">
        <v>950.05</v>
      </c>
      <c r="AS59" s="20">
        <v>435.2</v>
      </c>
      <c r="AT59" s="20">
        <v>453.6</v>
      </c>
      <c r="AU59" s="20">
        <v>2162.8000000000002</v>
      </c>
      <c r="AV59" s="20">
        <v>4149.55</v>
      </c>
      <c r="AW59" s="20">
        <v>4158.3</v>
      </c>
      <c r="AX59" s="20">
        <v>4315.1000000000004</v>
      </c>
      <c r="AY59" s="20">
        <v>2575.1</v>
      </c>
      <c r="AZ59" s="20">
        <v>917.8</v>
      </c>
      <c r="BA59" s="20">
        <v>693.55</v>
      </c>
      <c r="BB59" s="20">
        <v>50.65</v>
      </c>
      <c r="BC59" s="20">
        <v>777.45</v>
      </c>
      <c r="BD59" s="20">
        <v>3942</v>
      </c>
      <c r="BE59" s="20">
        <v>0</v>
      </c>
      <c r="BF59" s="20">
        <v>0</v>
      </c>
      <c r="BG59" s="20">
        <v>1418.2</v>
      </c>
      <c r="BH59" s="20">
        <v>0</v>
      </c>
      <c r="BI59" s="20">
        <v>0</v>
      </c>
      <c r="BJ59" s="20">
        <v>1078.4000000000001</v>
      </c>
      <c r="BK59" s="20">
        <v>0</v>
      </c>
      <c r="BL59" s="20">
        <v>0</v>
      </c>
      <c r="BM59" s="20">
        <v>0</v>
      </c>
      <c r="BN59" s="20">
        <v>3068.9</v>
      </c>
      <c r="BO59" s="20">
        <v>3888.6</v>
      </c>
      <c r="BP59" s="20">
        <v>3862.55</v>
      </c>
      <c r="BQ59" s="20">
        <v>3923.45</v>
      </c>
      <c r="BR59" s="20">
        <v>5859.65</v>
      </c>
      <c r="BS59" s="20">
        <v>1104.8</v>
      </c>
      <c r="BT59" s="20">
        <v>465.75</v>
      </c>
      <c r="BU59" s="20">
        <v>0</v>
      </c>
      <c r="BV59" s="20">
        <v>0</v>
      </c>
      <c r="BW59" s="20">
        <v>0</v>
      </c>
      <c r="BX59" s="20">
        <v>0</v>
      </c>
      <c r="BY59" s="20">
        <v>0</v>
      </c>
      <c r="BZ59" s="20">
        <v>0</v>
      </c>
      <c r="CA59" s="20">
        <v>9.4</v>
      </c>
      <c r="CB59" s="20">
        <v>4026.15</v>
      </c>
      <c r="CC59" s="20">
        <v>2885</v>
      </c>
      <c r="CD59" s="20">
        <v>1533.95</v>
      </c>
      <c r="CE59" s="20">
        <v>1512.95</v>
      </c>
      <c r="CF59" s="20">
        <v>450.9</v>
      </c>
      <c r="CG59" s="20">
        <v>0</v>
      </c>
      <c r="CH59" s="20">
        <v>0</v>
      </c>
      <c r="CI59" s="20">
        <v>0</v>
      </c>
      <c r="CJ59" s="20">
        <v>3125.25</v>
      </c>
      <c r="CK59" s="20">
        <v>3286.85</v>
      </c>
      <c r="CL59" s="20">
        <v>3310.75</v>
      </c>
      <c r="CM59" s="20">
        <v>0</v>
      </c>
      <c r="CN59" s="20">
        <v>0</v>
      </c>
      <c r="CO59" s="20">
        <v>0</v>
      </c>
      <c r="CP59" s="20">
        <v>0</v>
      </c>
      <c r="CQ59" s="20">
        <v>0</v>
      </c>
      <c r="CR59" s="20">
        <v>552.85</v>
      </c>
      <c r="CS59" s="20">
        <v>0</v>
      </c>
      <c r="CT59" s="20">
        <v>46.8</v>
      </c>
      <c r="CU59" s="20">
        <v>55.45</v>
      </c>
      <c r="CV59" s="20">
        <v>480.95</v>
      </c>
      <c r="CW59" s="20">
        <v>8.15</v>
      </c>
      <c r="CX59" s="20">
        <v>496.35</v>
      </c>
      <c r="CY59" s="20">
        <v>648.95000000000005</v>
      </c>
      <c r="CZ59" s="20">
        <v>86.4</v>
      </c>
      <c r="DA59" s="20">
        <v>0.95</v>
      </c>
      <c r="DB59" s="20">
        <v>485</v>
      </c>
      <c r="DC59" s="20">
        <v>237.9</v>
      </c>
      <c r="DD59" s="20">
        <v>132</v>
      </c>
      <c r="DE59" s="20">
        <v>1470.05</v>
      </c>
      <c r="DF59" s="20">
        <v>52.8</v>
      </c>
      <c r="DG59" s="20">
        <v>43.2</v>
      </c>
      <c r="DH59" s="20">
        <v>122.9</v>
      </c>
      <c r="DI59" s="20">
        <v>484.05</v>
      </c>
      <c r="DJ59" s="20">
        <v>480</v>
      </c>
      <c r="DK59" s="20">
        <v>450.15</v>
      </c>
      <c r="DL59" s="20">
        <v>79.650000000000006</v>
      </c>
      <c r="DM59" s="20">
        <v>414.45</v>
      </c>
      <c r="DN59" s="20">
        <v>84.628</v>
      </c>
      <c r="DO59" s="20">
        <v>135.7295</v>
      </c>
      <c r="DP59" s="20">
        <v>96.85</v>
      </c>
      <c r="DQ59" s="20">
        <v>307</v>
      </c>
      <c r="DR59" s="20">
        <v>132.25</v>
      </c>
      <c r="DS59" s="20">
        <v>74.05</v>
      </c>
      <c r="DT59" s="20">
        <v>480.15</v>
      </c>
      <c r="DU59" s="20">
        <v>71.650000000000006</v>
      </c>
      <c r="DV59" s="20">
        <v>3.65</v>
      </c>
      <c r="DW59" s="20">
        <v>2.85</v>
      </c>
      <c r="DX59" s="20">
        <v>456.65</v>
      </c>
      <c r="DY59" s="20">
        <v>313.3</v>
      </c>
      <c r="DZ59" s="20">
        <v>484.1</v>
      </c>
      <c r="EA59" s="20">
        <v>484.9</v>
      </c>
      <c r="EB59" s="20">
        <v>480</v>
      </c>
      <c r="EC59" s="20">
        <v>113.75</v>
      </c>
      <c r="ED59" s="20">
        <v>633.35</v>
      </c>
      <c r="EE59" s="20">
        <v>152.5</v>
      </c>
      <c r="EF59" s="20">
        <v>128.19999999999999</v>
      </c>
      <c r="EG59" s="20">
        <v>252.3</v>
      </c>
      <c r="EH59" s="20">
        <v>9.5500000000000007</v>
      </c>
      <c r="EI59" s="20">
        <v>4.5</v>
      </c>
      <c r="EJ59" s="20">
        <v>207.25</v>
      </c>
      <c r="EK59" s="20">
        <v>501.95</v>
      </c>
      <c r="EL59" s="20">
        <v>162.30000000000001</v>
      </c>
      <c r="EM59" s="20">
        <v>91.55</v>
      </c>
      <c r="EN59" s="20">
        <v>489.6</v>
      </c>
      <c r="EO59" s="20">
        <v>489.6</v>
      </c>
      <c r="EP59" s="20">
        <v>482.4</v>
      </c>
      <c r="EQ59" s="20">
        <v>77.849999999999994</v>
      </c>
      <c r="ER59" s="20">
        <v>1916.05</v>
      </c>
      <c r="ES59" s="20">
        <v>118.55</v>
      </c>
      <c r="ET59" s="20">
        <v>567.6</v>
      </c>
      <c r="EU59" s="20">
        <v>4.55</v>
      </c>
      <c r="EV59" s="20">
        <v>574.5</v>
      </c>
      <c r="EW59" s="20">
        <v>634.45000000000005</v>
      </c>
      <c r="EX59" s="20">
        <v>477.7</v>
      </c>
      <c r="EY59" s="20">
        <v>94.3</v>
      </c>
      <c r="EZ59" s="20">
        <v>19.45</v>
      </c>
      <c r="FA59" s="20">
        <v>55.2</v>
      </c>
      <c r="FB59" s="20">
        <v>27.2</v>
      </c>
      <c r="FC59" s="20">
        <v>92.2</v>
      </c>
      <c r="FD59" s="20">
        <v>211.25</v>
      </c>
      <c r="FE59" s="20">
        <v>480.5</v>
      </c>
      <c r="FF59" s="20">
        <v>198.55</v>
      </c>
      <c r="FG59" s="20">
        <v>655.1</v>
      </c>
      <c r="FH59" s="20">
        <v>813.25</v>
      </c>
      <c r="FI59" s="20">
        <v>312.5</v>
      </c>
      <c r="FJ59" s="20">
        <v>418</v>
      </c>
      <c r="FK59" s="20">
        <v>189</v>
      </c>
      <c r="FL59" s="20">
        <v>264.71499999999997</v>
      </c>
      <c r="FM59" s="20">
        <v>472.55</v>
      </c>
      <c r="FN59" s="20">
        <v>181846.9025</v>
      </c>
      <c r="FO59" s="21"/>
      <c r="FP59" s="20">
        <v>586.02931000000001</v>
      </c>
      <c r="FQ59" s="20">
        <v>193.06950000000001</v>
      </c>
      <c r="FR59" s="20">
        <v>266.70100000000002</v>
      </c>
      <c r="FS59" s="20">
        <v>282</v>
      </c>
      <c r="FT59" s="20">
        <v>605.33833000000004</v>
      </c>
      <c r="FU59" s="20">
        <v>454.70450499999998</v>
      </c>
      <c r="FV59" s="20">
        <v>276.05</v>
      </c>
      <c r="FW59" s="20">
        <v>381.4</v>
      </c>
      <c r="FX59" s="20">
        <v>3045.292645</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9" t="s">
        <v>892</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1"/>
      <c r="FP5" s="202" t="s">
        <v>609</v>
      </c>
      <c r="FQ5" s="201"/>
      <c r="FR5" s="201"/>
      <c r="FS5" s="201"/>
      <c r="FT5" s="201"/>
      <c r="FU5" s="201"/>
      <c r="FV5" s="201"/>
      <c r="FW5" s="201"/>
      <c r="FX5" s="201"/>
    </row>
    <row r="6" spans="1:180" ht="22.05" hidden="1" customHeight="1" x14ac:dyDescent="0.3">
      <c r="A6" s="198" t="s">
        <v>105</v>
      </c>
      <c r="B6" s="198" t="s">
        <v>610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8" t="s">
        <v>611</v>
      </c>
      <c r="FO6" s="1"/>
      <c r="FP6" s="10">
        <v>221</v>
      </c>
      <c r="FQ6" s="10">
        <v>222</v>
      </c>
      <c r="FR6" s="10">
        <v>224</v>
      </c>
      <c r="FS6" s="10">
        <v>2187</v>
      </c>
      <c r="FT6" s="10">
        <v>227</v>
      </c>
      <c r="FU6" s="10">
        <v>49400</v>
      </c>
      <c r="FV6" s="10">
        <v>199</v>
      </c>
      <c r="FW6" s="10">
        <v>200</v>
      </c>
      <c r="FX6" s="201" t="s">
        <v>612</v>
      </c>
    </row>
    <row r="7" spans="1:180" ht="15" hidden="1" customHeight="1" x14ac:dyDescent="0.3">
      <c r="A7" s="198"/>
      <c r="B7" s="198"/>
      <c r="C7" s="9" t="s">
        <v>613</v>
      </c>
      <c r="D7" s="9" t="s">
        <v>614</v>
      </c>
      <c r="E7" s="9" t="s">
        <v>614</v>
      </c>
      <c r="F7" s="9" t="s">
        <v>615</v>
      </c>
      <c r="G7" s="9" t="s">
        <v>615</v>
      </c>
      <c r="H7" s="9" t="s">
        <v>615</v>
      </c>
      <c r="I7" s="9" t="s">
        <v>615</v>
      </c>
      <c r="J7" s="9" t="s">
        <v>614</v>
      </c>
      <c r="K7" s="9" t="s">
        <v>614</v>
      </c>
      <c r="L7" s="9" t="s">
        <v>614</v>
      </c>
      <c r="M7" s="9" t="s">
        <v>614</v>
      </c>
      <c r="N7" s="9" t="s">
        <v>614</v>
      </c>
      <c r="O7" s="9" t="s">
        <v>614</v>
      </c>
      <c r="P7" s="9" t="s">
        <v>614</v>
      </c>
      <c r="Q7" s="9" t="s">
        <v>614</v>
      </c>
      <c r="R7" s="9" t="s">
        <v>614</v>
      </c>
      <c r="S7" s="9" t="s">
        <v>614</v>
      </c>
      <c r="T7" s="9" t="s">
        <v>614</v>
      </c>
      <c r="U7" s="9" t="s">
        <v>614</v>
      </c>
      <c r="V7" s="9" t="s">
        <v>614</v>
      </c>
      <c r="W7" s="9" t="s">
        <v>614</v>
      </c>
      <c r="X7" s="9" t="s">
        <v>613</v>
      </c>
      <c r="Y7" s="9" t="s">
        <v>613</v>
      </c>
      <c r="Z7" s="9" t="s">
        <v>613</v>
      </c>
      <c r="AA7" s="9" t="s">
        <v>614</v>
      </c>
      <c r="AB7" s="9" t="s">
        <v>613</v>
      </c>
      <c r="AC7" s="9" t="s">
        <v>613</v>
      </c>
      <c r="AD7" s="9" t="s">
        <v>613</v>
      </c>
      <c r="AE7" s="9" t="s">
        <v>613</v>
      </c>
      <c r="AF7" s="9" t="s">
        <v>613</v>
      </c>
      <c r="AG7" s="9" t="s">
        <v>613</v>
      </c>
      <c r="AH7" s="9" t="s">
        <v>613</v>
      </c>
      <c r="AI7" s="9" t="s">
        <v>613</v>
      </c>
      <c r="AJ7" s="9" t="s">
        <v>614</v>
      </c>
      <c r="AK7" s="9" t="s">
        <v>615</v>
      </c>
      <c r="AL7" s="9" t="s">
        <v>615</v>
      </c>
      <c r="AM7" s="9" t="s">
        <v>615</v>
      </c>
      <c r="AN7" s="9" t="s">
        <v>614</v>
      </c>
      <c r="AO7" s="9" t="s">
        <v>614</v>
      </c>
      <c r="AP7" s="9" t="s">
        <v>614</v>
      </c>
      <c r="AQ7" s="9" t="s">
        <v>614</v>
      </c>
      <c r="AR7" s="9" t="s">
        <v>614</v>
      </c>
      <c r="AS7" s="9" t="s">
        <v>614</v>
      </c>
      <c r="AT7" s="9" t="s">
        <v>614</v>
      </c>
      <c r="AU7" s="9" t="s">
        <v>613</v>
      </c>
      <c r="AV7" s="9" t="s">
        <v>614</v>
      </c>
      <c r="AW7" s="9" t="s">
        <v>614</v>
      </c>
      <c r="AX7" s="9" t="s">
        <v>614</v>
      </c>
      <c r="AY7" s="9" t="s">
        <v>614</v>
      </c>
      <c r="AZ7" s="9" t="s">
        <v>614</v>
      </c>
      <c r="BA7" s="9" t="s">
        <v>614</v>
      </c>
      <c r="BB7" s="9" t="s">
        <v>613</v>
      </c>
      <c r="BC7" s="9" t="s">
        <v>615</v>
      </c>
      <c r="BD7" s="9" t="s">
        <v>614</v>
      </c>
      <c r="BE7" s="9" t="s">
        <v>614</v>
      </c>
      <c r="BF7" s="9" t="s">
        <v>614</v>
      </c>
      <c r="BG7" s="9" t="s">
        <v>614</v>
      </c>
      <c r="BH7" s="9" t="s">
        <v>615</v>
      </c>
      <c r="BI7" s="9" t="s">
        <v>615</v>
      </c>
      <c r="BJ7" s="9" t="s">
        <v>615</v>
      </c>
      <c r="BK7" s="9" t="s">
        <v>613</v>
      </c>
      <c r="BL7" s="9" t="s">
        <v>613</v>
      </c>
      <c r="BM7" s="9" t="s">
        <v>613</v>
      </c>
      <c r="BN7" s="9" t="s">
        <v>614</v>
      </c>
      <c r="BO7" s="9" t="s">
        <v>614</v>
      </c>
      <c r="BP7" s="9" t="s">
        <v>614</v>
      </c>
      <c r="BQ7" s="9" t="s">
        <v>614</v>
      </c>
      <c r="BR7" s="9" t="s">
        <v>614</v>
      </c>
      <c r="BS7" s="9" t="s">
        <v>614</v>
      </c>
      <c r="BT7" s="9" t="s">
        <v>614</v>
      </c>
      <c r="BU7" s="9" t="s">
        <v>613</v>
      </c>
      <c r="BV7" s="9" t="s">
        <v>613</v>
      </c>
      <c r="BW7" s="9" t="s">
        <v>613</v>
      </c>
      <c r="BX7" s="9" t="s">
        <v>615</v>
      </c>
      <c r="BY7" s="9" t="s">
        <v>613</v>
      </c>
      <c r="BZ7" s="9" t="s">
        <v>614</v>
      </c>
      <c r="CA7" s="9" t="s">
        <v>615</v>
      </c>
      <c r="CB7" s="9" t="s">
        <v>614</v>
      </c>
      <c r="CC7" s="9" t="s">
        <v>614</v>
      </c>
      <c r="CD7" s="9" t="s">
        <v>614</v>
      </c>
      <c r="CE7" s="9" t="s">
        <v>614</v>
      </c>
      <c r="CF7" s="9" t="s">
        <v>614</v>
      </c>
      <c r="CG7" s="9" t="s">
        <v>614</v>
      </c>
      <c r="CH7" s="9" t="s">
        <v>614</v>
      </c>
      <c r="CI7" s="9" t="s">
        <v>614</v>
      </c>
      <c r="CJ7" s="9" t="s">
        <v>614</v>
      </c>
      <c r="CK7" s="9" t="s">
        <v>614</v>
      </c>
      <c r="CL7" s="9" t="s">
        <v>614</v>
      </c>
      <c r="CM7" s="9" t="s">
        <v>614</v>
      </c>
      <c r="CN7" s="9" t="s">
        <v>613</v>
      </c>
      <c r="CO7" s="9" t="s">
        <v>613</v>
      </c>
      <c r="CP7" s="9" t="s">
        <v>613</v>
      </c>
      <c r="CQ7" s="9" t="s">
        <v>613</v>
      </c>
      <c r="CR7" s="9" t="s">
        <v>614</v>
      </c>
      <c r="CS7" s="9" t="s">
        <v>614</v>
      </c>
      <c r="CT7" s="9" t="s">
        <v>614</v>
      </c>
      <c r="CU7" s="9" t="s">
        <v>614</v>
      </c>
      <c r="CV7" s="9" t="s">
        <v>615</v>
      </c>
      <c r="CW7" s="9" t="s">
        <v>614</v>
      </c>
      <c r="CX7" s="9" t="s">
        <v>614</v>
      </c>
      <c r="CY7" s="9" t="s">
        <v>613</v>
      </c>
      <c r="CZ7" s="9" t="s">
        <v>615</v>
      </c>
      <c r="DA7" s="9" t="s">
        <v>615</v>
      </c>
      <c r="DB7" s="9" t="s">
        <v>614</v>
      </c>
      <c r="DC7" s="9" t="s">
        <v>615</v>
      </c>
      <c r="DD7" s="9" t="s">
        <v>615</v>
      </c>
      <c r="DE7" s="9" t="s">
        <v>613</v>
      </c>
      <c r="DF7" s="9" t="s">
        <v>613</v>
      </c>
      <c r="DG7" s="9" t="s">
        <v>614</v>
      </c>
      <c r="DH7" s="9" t="s">
        <v>614</v>
      </c>
      <c r="DI7" s="9" t="s">
        <v>614</v>
      </c>
      <c r="DJ7" s="9" t="s">
        <v>615</v>
      </c>
      <c r="DK7" s="9" t="s">
        <v>615</v>
      </c>
      <c r="DL7" s="9" t="s">
        <v>614</v>
      </c>
      <c r="DM7" s="9" t="s">
        <v>614</v>
      </c>
      <c r="DN7" s="9" t="s">
        <v>613</v>
      </c>
      <c r="DO7" s="9" t="s">
        <v>613</v>
      </c>
      <c r="DP7" s="9" t="s">
        <v>614</v>
      </c>
      <c r="DQ7" s="9" t="s">
        <v>614</v>
      </c>
      <c r="DR7" s="9" t="s">
        <v>613</v>
      </c>
      <c r="DS7" s="9" t="s">
        <v>614</v>
      </c>
      <c r="DT7" s="9" t="s">
        <v>614</v>
      </c>
      <c r="DU7" s="9" t="s">
        <v>615</v>
      </c>
      <c r="DV7" s="9" t="s">
        <v>614</v>
      </c>
      <c r="DW7" s="9" t="s">
        <v>614</v>
      </c>
      <c r="DX7" s="9" t="s">
        <v>614</v>
      </c>
      <c r="DY7" s="9" t="s">
        <v>615</v>
      </c>
      <c r="DZ7" s="9" t="s">
        <v>614</v>
      </c>
      <c r="EA7" s="9" t="s">
        <v>614</v>
      </c>
      <c r="EB7" s="9" t="s">
        <v>614</v>
      </c>
      <c r="EC7" s="9" t="s">
        <v>615</v>
      </c>
      <c r="ED7" s="9" t="s">
        <v>615</v>
      </c>
      <c r="EE7" s="9" t="s">
        <v>613</v>
      </c>
      <c r="EF7" s="9" t="s">
        <v>614</v>
      </c>
      <c r="EG7" s="9" t="s">
        <v>614</v>
      </c>
      <c r="EH7" s="9" t="s">
        <v>614</v>
      </c>
      <c r="EI7" s="9" t="s">
        <v>614</v>
      </c>
      <c r="EJ7" s="9" t="s">
        <v>613</v>
      </c>
      <c r="EK7" s="9" t="s">
        <v>614</v>
      </c>
      <c r="EL7" s="9" t="s">
        <v>614</v>
      </c>
      <c r="EM7" s="9" t="s">
        <v>613</v>
      </c>
      <c r="EN7" s="9" t="s">
        <v>613</v>
      </c>
      <c r="EO7" s="9" t="s">
        <v>613</v>
      </c>
      <c r="EP7" s="9" t="s">
        <v>613</v>
      </c>
      <c r="EQ7" s="9" t="s">
        <v>615</v>
      </c>
      <c r="ER7" s="9" t="s">
        <v>613</v>
      </c>
      <c r="ES7" s="9" t="s">
        <v>613</v>
      </c>
      <c r="ET7" s="9" t="s">
        <v>613</v>
      </c>
      <c r="EU7" s="9" t="s">
        <v>614</v>
      </c>
      <c r="EV7" s="9" t="s">
        <v>614</v>
      </c>
      <c r="EW7" s="9" t="s">
        <v>614</v>
      </c>
      <c r="EX7" s="9" t="s">
        <v>613</v>
      </c>
      <c r="EY7" s="9" t="s">
        <v>614</v>
      </c>
      <c r="EZ7" s="9" t="s">
        <v>614</v>
      </c>
      <c r="FA7" s="9" t="s">
        <v>614</v>
      </c>
      <c r="FB7" s="9" t="s">
        <v>614</v>
      </c>
      <c r="FC7" s="9" t="s">
        <v>613</v>
      </c>
      <c r="FD7" s="9" t="s">
        <v>615</v>
      </c>
      <c r="FE7" s="9" t="s">
        <v>614</v>
      </c>
      <c r="FF7" s="9" t="s">
        <v>615</v>
      </c>
      <c r="FG7" s="9" t="s">
        <v>615</v>
      </c>
      <c r="FH7" s="9" t="s">
        <v>615</v>
      </c>
      <c r="FI7" s="9" t="s">
        <v>614</v>
      </c>
      <c r="FJ7" s="9" t="s">
        <v>615</v>
      </c>
      <c r="FK7" s="9" t="s">
        <v>615</v>
      </c>
      <c r="FL7" s="9" t="s">
        <v>615</v>
      </c>
      <c r="FM7" s="9" t="s">
        <v>615</v>
      </c>
      <c r="FN7" s="198"/>
      <c r="FO7" s="1"/>
      <c r="FP7" s="10" t="s">
        <v>615</v>
      </c>
      <c r="FQ7" s="10" t="s">
        <v>614</v>
      </c>
      <c r="FR7" s="10" t="s">
        <v>615</v>
      </c>
      <c r="FS7" s="10" t="s">
        <v>615</v>
      </c>
      <c r="FT7" s="10" t="s">
        <v>615</v>
      </c>
      <c r="FU7" s="10" t="s">
        <v>615</v>
      </c>
      <c r="FV7" s="10" t="s">
        <v>615</v>
      </c>
      <c r="FW7" s="10" t="s">
        <v>615</v>
      </c>
      <c r="FX7" s="201"/>
    </row>
    <row r="8" spans="1:180" ht="15" hidden="1" customHeight="1" x14ac:dyDescent="0.3">
      <c r="A8" s="198"/>
      <c r="B8" s="198"/>
      <c r="C8" s="9" t="s">
        <v>616</v>
      </c>
      <c r="D8" s="9" t="s">
        <v>616</v>
      </c>
      <c r="E8" s="9" t="s">
        <v>616</v>
      </c>
      <c r="F8" s="9" t="s">
        <v>617</v>
      </c>
      <c r="G8" s="9" t="s">
        <v>617</v>
      </c>
      <c r="H8" s="9" t="s">
        <v>616</v>
      </c>
      <c r="I8" s="9" t="s">
        <v>616</v>
      </c>
      <c r="J8" s="9" t="s">
        <v>617</v>
      </c>
      <c r="K8" s="9" t="s">
        <v>617</v>
      </c>
      <c r="L8" s="9" t="s">
        <v>617</v>
      </c>
      <c r="M8" s="9" t="s">
        <v>617</v>
      </c>
      <c r="N8" s="9" t="s">
        <v>617</v>
      </c>
      <c r="O8" s="9" t="s">
        <v>617</v>
      </c>
      <c r="P8" s="9" t="s">
        <v>617</v>
      </c>
      <c r="Q8" s="9" t="s">
        <v>617</v>
      </c>
      <c r="R8" s="9" t="s">
        <v>616</v>
      </c>
      <c r="S8" s="9" t="s">
        <v>616</v>
      </c>
      <c r="T8" s="9" t="s">
        <v>617</v>
      </c>
      <c r="U8" s="9" t="s">
        <v>617</v>
      </c>
      <c r="V8" s="9" t="s">
        <v>617</v>
      </c>
      <c r="W8" s="9" t="s">
        <v>617</v>
      </c>
      <c r="X8" s="9" t="s">
        <v>616</v>
      </c>
      <c r="Y8" s="9" t="s">
        <v>616</v>
      </c>
      <c r="Z8" s="9" t="s">
        <v>616</v>
      </c>
      <c r="AA8" s="9" t="s">
        <v>617</v>
      </c>
      <c r="AB8" s="9" t="s">
        <v>616</v>
      </c>
      <c r="AC8" s="9" t="s">
        <v>616</v>
      </c>
      <c r="AD8" s="9" t="s">
        <v>616</v>
      </c>
      <c r="AE8" s="9" t="s">
        <v>616</v>
      </c>
      <c r="AF8" s="9" t="s">
        <v>617</v>
      </c>
      <c r="AG8" s="9" t="s">
        <v>617</v>
      </c>
      <c r="AH8" s="9" t="s">
        <v>617</v>
      </c>
      <c r="AI8" s="9" t="s">
        <v>616</v>
      </c>
      <c r="AJ8" s="9" t="s">
        <v>616</v>
      </c>
      <c r="AK8" s="9" t="s">
        <v>617</v>
      </c>
      <c r="AL8" s="9" t="s">
        <v>617</v>
      </c>
      <c r="AM8" s="9" t="s">
        <v>617</v>
      </c>
      <c r="AN8" s="9" t="s">
        <v>616</v>
      </c>
      <c r="AO8" s="9" t="s">
        <v>616</v>
      </c>
      <c r="AP8" s="9" t="s">
        <v>616</v>
      </c>
      <c r="AQ8" s="9" t="s">
        <v>616</v>
      </c>
      <c r="AR8" s="9" t="s">
        <v>616</v>
      </c>
      <c r="AS8" s="9" t="s">
        <v>616</v>
      </c>
      <c r="AT8" s="9" t="s">
        <v>616</v>
      </c>
      <c r="AU8" s="9" t="s">
        <v>616</v>
      </c>
      <c r="AV8" s="9" t="s">
        <v>617</v>
      </c>
      <c r="AW8" s="9" t="s">
        <v>617</v>
      </c>
      <c r="AX8" s="9" t="s">
        <v>617</v>
      </c>
      <c r="AY8" s="9" t="s">
        <v>616</v>
      </c>
      <c r="AZ8" s="9" t="s">
        <v>616</v>
      </c>
      <c r="BA8" s="9" t="s">
        <v>616</v>
      </c>
      <c r="BB8" s="9" t="s">
        <v>616</v>
      </c>
      <c r="BC8" s="9" t="s">
        <v>616</v>
      </c>
      <c r="BD8" s="9" t="s">
        <v>616</v>
      </c>
      <c r="BE8" s="9" t="s">
        <v>616</v>
      </c>
      <c r="BF8" s="9" t="s">
        <v>616</v>
      </c>
      <c r="BG8" s="9" t="s">
        <v>616</v>
      </c>
      <c r="BH8" s="9" t="s">
        <v>617</v>
      </c>
      <c r="BI8" s="9" t="s">
        <v>617</v>
      </c>
      <c r="BJ8" s="9" t="s">
        <v>617</v>
      </c>
      <c r="BK8" s="9" t="s">
        <v>617</v>
      </c>
      <c r="BL8" s="9" t="s">
        <v>617</v>
      </c>
      <c r="BM8" s="9" t="s">
        <v>617</v>
      </c>
      <c r="BN8" s="9" t="s">
        <v>616</v>
      </c>
      <c r="BO8" s="9" t="s">
        <v>617</v>
      </c>
      <c r="BP8" s="9" t="s">
        <v>617</v>
      </c>
      <c r="BQ8" s="9" t="s">
        <v>617</v>
      </c>
      <c r="BR8" s="9" t="s">
        <v>617</v>
      </c>
      <c r="BS8" s="9" t="s">
        <v>617</v>
      </c>
      <c r="BT8" s="9" t="s">
        <v>617</v>
      </c>
      <c r="BU8" s="9" t="s">
        <v>617</v>
      </c>
      <c r="BV8" s="9" t="s">
        <v>617</v>
      </c>
      <c r="BW8" s="9" t="s">
        <v>617</v>
      </c>
      <c r="BX8" s="9" t="s">
        <v>616</v>
      </c>
      <c r="BY8" s="9" t="s">
        <v>617</v>
      </c>
      <c r="BZ8" s="9" t="s">
        <v>617</v>
      </c>
      <c r="CA8" s="9" t="s">
        <v>616</v>
      </c>
      <c r="CB8" s="9" t="s">
        <v>616</v>
      </c>
      <c r="CC8" s="9" t="s">
        <v>616</v>
      </c>
      <c r="CD8" s="9" t="s">
        <v>616</v>
      </c>
      <c r="CE8" s="9" t="s">
        <v>616</v>
      </c>
      <c r="CF8" s="9" t="s">
        <v>616</v>
      </c>
      <c r="CG8" s="9" t="s">
        <v>617</v>
      </c>
      <c r="CH8" s="9" t="s">
        <v>617</v>
      </c>
      <c r="CI8" s="9" t="s">
        <v>617</v>
      </c>
      <c r="CJ8" s="9" t="s">
        <v>617</v>
      </c>
      <c r="CK8" s="9" t="s">
        <v>617</v>
      </c>
      <c r="CL8" s="9" t="s">
        <v>617</v>
      </c>
      <c r="CM8" s="9" t="s">
        <v>617</v>
      </c>
      <c r="CN8" s="9" t="s">
        <v>617</v>
      </c>
      <c r="CO8" s="9" t="s">
        <v>617</v>
      </c>
      <c r="CP8" s="9" t="s">
        <v>617</v>
      </c>
      <c r="CQ8" s="9" t="s">
        <v>617</v>
      </c>
      <c r="CR8" s="9" t="s">
        <v>617</v>
      </c>
      <c r="CS8" s="9" t="s">
        <v>617</v>
      </c>
      <c r="CT8" s="9" t="s">
        <v>616</v>
      </c>
      <c r="CU8" s="9" t="s">
        <v>616</v>
      </c>
      <c r="CV8" s="9" t="s">
        <v>616</v>
      </c>
      <c r="CW8" s="9" t="s">
        <v>618</v>
      </c>
      <c r="CX8" s="9" t="s">
        <v>619</v>
      </c>
      <c r="CY8" s="9" t="s">
        <v>618</v>
      </c>
      <c r="CZ8" s="9" t="s">
        <v>619</v>
      </c>
      <c r="DA8" s="9" t="s">
        <v>618</v>
      </c>
      <c r="DB8" s="9" t="s">
        <v>616</v>
      </c>
      <c r="DC8" s="9" t="s">
        <v>616</v>
      </c>
      <c r="DD8" s="9" t="s">
        <v>616</v>
      </c>
      <c r="DE8" s="9" t="s">
        <v>618</v>
      </c>
      <c r="DF8" s="9" t="s">
        <v>616</v>
      </c>
      <c r="DG8" s="9" t="s">
        <v>616</v>
      </c>
      <c r="DH8" s="9" t="s">
        <v>616</v>
      </c>
      <c r="DI8" s="9" t="s">
        <v>616</v>
      </c>
      <c r="DJ8" s="9" t="s">
        <v>616</v>
      </c>
      <c r="DK8" s="9" t="s">
        <v>616</v>
      </c>
      <c r="DL8" s="9" t="s">
        <v>616</v>
      </c>
      <c r="DM8" s="9" t="s">
        <v>616</v>
      </c>
      <c r="DN8" s="9" t="s">
        <v>618</v>
      </c>
      <c r="DO8" s="9" t="s">
        <v>618</v>
      </c>
      <c r="DP8" s="9" t="s">
        <v>619</v>
      </c>
      <c r="DQ8" s="9" t="s">
        <v>619</v>
      </c>
      <c r="DR8" s="9" t="s">
        <v>618</v>
      </c>
      <c r="DS8" s="9" t="s">
        <v>616</v>
      </c>
      <c r="DT8" s="9" t="s">
        <v>616</v>
      </c>
      <c r="DU8" s="9" t="s">
        <v>616</v>
      </c>
      <c r="DV8" s="9" t="s">
        <v>616</v>
      </c>
      <c r="DW8" s="9" t="s">
        <v>618</v>
      </c>
      <c r="DX8" s="9" t="s">
        <v>616</v>
      </c>
      <c r="DY8" s="9" t="s">
        <v>616</v>
      </c>
      <c r="DZ8" s="9" t="s">
        <v>616</v>
      </c>
      <c r="EA8" s="9" t="s">
        <v>616</v>
      </c>
      <c r="EB8" s="9" t="s">
        <v>616</v>
      </c>
      <c r="EC8" s="9" t="s">
        <v>619</v>
      </c>
      <c r="ED8" s="9" t="s">
        <v>619</v>
      </c>
      <c r="EE8" s="9" t="s">
        <v>618</v>
      </c>
      <c r="EF8" s="9" t="s">
        <v>619</v>
      </c>
      <c r="EG8" s="9" t="s">
        <v>619</v>
      </c>
      <c r="EH8" s="9" t="s">
        <v>619</v>
      </c>
      <c r="EI8" s="9" t="s">
        <v>619</v>
      </c>
      <c r="EJ8" s="9" t="s">
        <v>618</v>
      </c>
      <c r="EK8" s="9" t="s">
        <v>616</v>
      </c>
      <c r="EL8" s="9" t="s">
        <v>616</v>
      </c>
      <c r="EM8" s="9" t="s">
        <v>616</v>
      </c>
      <c r="EN8" s="9" t="s">
        <v>616</v>
      </c>
      <c r="EO8" s="9" t="s">
        <v>616</v>
      </c>
      <c r="EP8" s="9" t="s">
        <v>616</v>
      </c>
      <c r="EQ8" s="9" t="s">
        <v>619</v>
      </c>
      <c r="ER8" s="9" t="s">
        <v>618</v>
      </c>
      <c r="ES8" s="9" t="s">
        <v>618</v>
      </c>
      <c r="ET8" s="9" t="s">
        <v>618</v>
      </c>
      <c r="EU8" s="9" t="s">
        <v>616</v>
      </c>
      <c r="EV8" s="9" t="s">
        <v>619</v>
      </c>
      <c r="EW8" s="9" t="s">
        <v>619</v>
      </c>
      <c r="EX8" s="9" t="s">
        <v>618</v>
      </c>
      <c r="EY8" s="9" t="s">
        <v>617</v>
      </c>
      <c r="EZ8" s="9" t="s">
        <v>617</v>
      </c>
      <c r="FA8" s="9" t="s">
        <v>617</v>
      </c>
      <c r="FB8" s="9" t="s">
        <v>617</v>
      </c>
      <c r="FC8" s="9" t="s">
        <v>618</v>
      </c>
      <c r="FD8" s="9" t="s">
        <v>616</v>
      </c>
      <c r="FE8" s="9" t="s">
        <v>616</v>
      </c>
      <c r="FF8" s="9" t="s">
        <v>617</v>
      </c>
      <c r="FG8" s="9" t="s">
        <v>617</v>
      </c>
      <c r="FH8" s="9" t="s">
        <v>617</v>
      </c>
      <c r="FI8" s="9" t="s">
        <v>617</v>
      </c>
      <c r="FJ8" s="9" t="s">
        <v>617</v>
      </c>
      <c r="FK8" s="9" t="s">
        <v>617</v>
      </c>
      <c r="FL8" s="9" t="s">
        <v>617</v>
      </c>
      <c r="FM8" s="9" t="s">
        <v>617</v>
      </c>
      <c r="FN8" s="198"/>
      <c r="FO8" s="1"/>
      <c r="FP8" s="10" t="s">
        <v>616</v>
      </c>
      <c r="FQ8" s="10" t="s">
        <v>616</v>
      </c>
      <c r="FR8" s="10" t="s">
        <v>616</v>
      </c>
      <c r="FS8" s="10" t="s">
        <v>616</v>
      </c>
      <c r="FT8" s="10" t="s">
        <v>617</v>
      </c>
      <c r="FU8" s="10" t="s">
        <v>617</v>
      </c>
      <c r="FV8" s="10" t="s">
        <v>616</v>
      </c>
      <c r="FW8" s="10" t="s">
        <v>616</v>
      </c>
      <c r="FX8" s="201"/>
    </row>
    <row r="9" spans="1:180" ht="40.049999999999997" customHeight="1" x14ac:dyDescent="0.3">
      <c r="A9" s="198"/>
      <c r="B9" s="198"/>
      <c r="C9" s="11" t="s">
        <v>620</v>
      </c>
      <c r="D9" s="11" t="s">
        <v>56</v>
      </c>
      <c r="E9" s="11" t="s">
        <v>56</v>
      </c>
      <c r="F9" s="11" t="s">
        <v>56</v>
      </c>
      <c r="G9" s="11" t="s">
        <v>56</v>
      </c>
      <c r="H9" s="11" t="s">
        <v>156</v>
      </c>
      <c r="I9" s="11" t="s">
        <v>156</v>
      </c>
      <c r="J9" s="11" t="s">
        <v>208</v>
      </c>
      <c r="K9" s="11" t="s">
        <v>208</v>
      </c>
      <c r="L9" s="11" t="s">
        <v>142</v>
      </c>
      <c r="M9" s="11" t="s">
        <v>142</v>
      </c>
      <c r="N9" s="11" t="s">
        <v>142</v>
      </c>
      <c r="O9" s="11" t="s">
        <v>142</v>
      </c>
      <c r="P9" s="11" t="s">
        <v>142</v>
      </c>
      <c r="Q9" s="11" t="s">
        <v>142</v>
      </c>
      <c r="R9" s="11" t="s">
        <v>142</v>
      </c>
      <c r="S9" s="11" t="s">
        <v>142</v>
      </c>
      <c r="T9" s="11" t="s">
        <v>529</v>
      </c>
      <c r="U9" s="11" t="s">
        <v>529</v>
      </c>
      <c r="V9" s="11" t="s">
        <v>529</v>
      </c>
      <c r="W9" s="11" t="s">
        <v>529</v>
      </c>
      <c r="X9" s="11" t="s">
        <v>621</v>
      </c>
      <c r="Y9" s="11" t="s">
        <v>283</v>
      </c>
      <c r="Z9" s="11" t="s">
        <v>283</v>
      </c>
      <c r="AA9" s="11" t="s">
        <v>283</v>
      </c>
      <c r="AB9" s="11" t="s">
        <v>116</v>
      </c>
      <c r="AC9" s="11" t="s">
        <v>116</v>
      </c>
      <c r="AD9" s="11" t="s">
        <v>116</v>
      </c>
      <c r="AE9" s="11" t="s">
        <v>116</v>
      </c>
      <c r="AF9" s="11" t="s">
        <v>116</v>
      </c>
      <c r="AG9" s="11" t="s">
        <v>116</v>
      </c>
      <c r="AH9" s="11" t="s">
        <v>116</v>
      </c>
      <c r="AI9" s="11" t="s">
        <v>523</v>
      </c>
      <c r="AJ9" s="11" t="s">
        <v>112</v>
      </c>
      <c r="AK9" s="11" t="s">
        <v>397</v>
      </c>
      <c r="AL9" s="11" t="s">
        <v>622</v>
      </c>
      <c r="AM9" s="11" t="s">
        <v>622</v>
      </c>
      <c r="AN9" s="11" t="s">
        <v>623</v>
      </c>
      <c r="AO9" s="11" t="s">
        <v>623</v>
      </c>
      <c r="AP9" s="11" t="s">
        <v>624</v>
      </c>
      <c r="AQ9" s="11" t="s">
        <v>625</v>
      </c>
      <c r="AR9" s="11" t="s">
        <v>625</v>
      </c>
      <c r="AS9" s="11" t="s">
        <v>626</v>
      </c>
      <c r="AT9" s="11" t="s">
        <v>627</v>
      </c>
      <c r="AU9" s="11" t="s">
        <v>628</v>
      </c>
      <c r="AV9" s="11" t="s">
        <v>139</v>
      </c>
      <c r="AW9" s="11" t="s">
        <v>139</v>
      </c>
      <c r="AX9" s="11" t="s">
        <v>139</v>
      </c>
      <c r="AY9" s="11" t="s">
        <v>200</v>
      </c>
      <c r="AZ9" s="11" t="s">
        <v>200</v>
      </c>
      <c r="BA9" s="11" t="s">
        <v>200</v>
      </c>
      <c r="BB9" s="11" t="s">
        <v>200</v>
      </c>
      <c r="BC9" s="11" t="s">
        <v>200</v>
      </c>
      <c r="BD9" s="11" t="s">
        <v>200</v>
      </c>
      <c r="BE9" s="11" t="s">
        <v>629</v>
      </c>
      <c r="BF9" s="11" t="s">
        <v>629</v>
      </c>
      <c r="BG9" s="11" t="s">
        <v>630</v>
      </c>
      <c r="BH9" s="11" t="s">
        <v>123</v>
      </c>
      <c r="BI9" s="11" t="s">
        <v>123</v>
      </c>
      <c r="BJ9" s="11" t="s">
        <v>123</v>
      </c>
      <c r="BK9" s="11" t="s">
        <v>130</v>
      </c>
      <c r="BL9" s="11" t="s">
        <v>130</v>
      </c>
      <c r="BM9" s="11" t="s">
        <v>130</v>
      </c>
      <c r="BN9" s="11" t="s">
        <v>130</v>
      </c>
      <c r="BO9" s="11" t="s">
        <v>130</v>
      </c>
      <c r="BP9" s="11" t="s">
        <v>130</v>
      </c>
      <c r="BQ9" s="11" t="s">
        <v>130</v>
      </c>
      <c r="BR9" s="11" t="s">
        <v>130</v>
      </c>
      <c r="BS9" s="11" t="s">
        <v>130</v>
      </c>
      <c r="BT9" s="11" t="s">
        <v>130</v>
      </c>
      <c r="BU9" s="11" t="s">
        <v>130</v>
      </c>
      <c r="BV9" s="11" t="s">
        <v>130</v>
      </c>
      <c r="BW9" s="11" t="s">
        <v>130</v>
      </c>
      <c r="BX9" s="11" t="s">
        <v>130</v>
      </c>
      <c r="BY9" s="11" t="s">
        <v>366</v>
      </c>
      <c r="BZ9" s="11" t="s">
        <v>366</v>
      </c>
      <c r="CA9" s="11" t="s">
        <v>631</v>
      </c>
      <c r="CB9" s="11" t="s">
        <v>179</v>
      </c>
      <c r="CC9" s="11" t="s">
        <v>179</v>
      </c>
      <c r="CD9" s="11" t="s">
        <v>179</v>
      </c>
      <c r="CE9" s="11" t="s">
        <v>179</v>
      </c>
      <c r="CF9" s="11" t="s">
        <v>179</v>
      </c>
      <c r="CG9" s="11" t="s">
        <v>179</v>
      </c>
      <c r="CH9" s="11" t="s">
        <v>179</v>
      </c>
      <c r="CI9" s="11" t="s">
        <v>179</v>
      </c>
      <c r="CJ9" s="11" t="s">
        <v>179</v>
      </c>
      <c r="CK9" s="11" t="s">
        <v>179</v>
      </c>
      <c r="CL9" s="11" t="s">
        <v>179</v>
      </c>
      <c r="CM9" s="11" t="s">
        <v>179</v>
      </c>
      <c r="CN9" s="11" t="s">
        <v>197</v>
      </c>
      <c r="CO9" s="11" t="s">
        <v>197</v>
      </c>
      <c r="CP9" s="11" t="s">
        <v>197</v>
      </c>
      <c r="CQ9" s="11" t="s">
        <v>197</v>
      </c>
      <c r="CR9" s="11" t="s">
        <v>205</v>
      </c>
      <c r="CS9" s="11" t="s">
        <v>205</v>
      </c>
      <c r="CT9" s="11" t="s">
        <v>632</v>
      </c>
      <c r="CU9" s="11" t="s">
        <v>632</v>
      </c>
      <c r="CV9" s="11" t="s">
        <v>633</v>
      </c>
      <c r="CW9" s="11" t="s">
        <v>634</v>
      </c>
      <c r="CX9" s="11" t="s">
        <v>635</v>
      </c>
      <c r="CY9" s="11" t="s">
        <v>636</v>
      </c>
      <c r="CZ9" s="11" t="s">
        <v>637</v>
      </c>
      <c r="DA9" s="11" t="s">
        <v>638</v>
      </c>
      <c r="DB9" s="11" t="s">
        <v>639</v>
      </c>
      <c r="DC9" s="11" t="s">
        <v>156</v>
      </c>
      <c r="DD9" s="11" t="s">
        <v>156</v>
      </c>
      <c r="DE9" s="11" t="s">
        <v>142</v>
      </c>
      <c r="DF9" s="11" t="s">
        <v>523</v>
      </c>
      <c r="DG9" s="11" t="s">
        <v>640</v>
      </c>
      <c r="DH9" s="11" t="s">
        <v>641</v>
      </c>
      <c r="DI9" s="11" t="s">
        <v>642</v>
      </c>
      <c r="DJ9" s="11" t="s">
        <v>643</v>
      </c>
      <c r="DK9" s="11" t="s">
        <v>644</v>
      </c>
      <c r="DL9" s="11" t="s">
        <v>645</v>
      </c>
      <c r="DM9" s="11" t="s">
        <v>66</v>
      </c>
      <c r="DN9" s="11" t="s">
        <v>646</v>
      </c>
      <c r="DO9" s="11" t="s">
        <v>647</v>
      </c>
      <c r="DP9" s="11" t="s">
        <v>648</v>
      </c>
      <c r="DQ9" s="11" t="s">
        <v>424</v>
      </c>
      <c r="DR9" s="11" t="s">
        <v>649</v>
      </c>
      <c r="DS9" s="11" t="s">
        <v>650</v>
      </c>
      <c r="DT9" s="11" t="s">
        <v>651</v>
      </c>
      <c r="DU9" s="11" t="s">
        <v>652</v>
      </c>
      <c r="DV9" s="11" t="s">
        <v>653</v>
      </c>
      <c r="DW9" s="11" t="s">
        <v>654</v>
      </c>
      <c r="DX9" s="11" t="s">
        <v>23</v>
      </c>
      <c r="DY9" s="11" t="s">
        <v>23</v>
      </c>
      <c r="DZ9" s="11" t="s">
        <v>23</v>
      </c>
      <c r="EA9" s="11" t="s">
        <v>23</v>
      </c>
      <c r="EB9" s="11" t="s">
        <v>655</v>
      </c>
      <c r="EC9" s="11" t="s">
        <v>656</v>
      </c>
      <c r="ED9" s="11" t="s">
        <v>656</v>
      </c>
      <c r="EE9" s="11" t="s">
        <v>130</v>
      </c>
      <c r="EF9" s="11" t="s">
        <v>130</v>
      </c>
      <c r="EG9" s="11" t="s">
        <v>130</v>
      </c>
      <c r="EH9" s="11" t="s">
        <v>130</v>
      </c>
      <c r="EI9" s="11" t="s">
        <v>130</v>
      </c>
      <c r="EJ9" s="11" t="s">
        <v>130</v>
      </c>
      <c r="EK9" s="11" t="s">
        <v>657</v>
      </c>
      <c r="EL9" s="11" t="s">
        <v>657</v>
      </c>
      <c r="EM9" s="11" t="s">
        <v>658</v>
      </c>
      <c r="EN9" s="11" t="s">
        <v>658</v>
      </c>
      <c r="EO9" s="11" t="s">
        <v>658</v>
      </c>
      <c r="EP9" s="11" t="s">
        <v>658</v>
      </c>
      <c r="EQ9" s="11" t="s">
        <v>349</v>
      </c>
      <c r="ER9" s="11" t="s">
        <v>659</v>
      </c>
      <c r="ES9" s="11" t="s">
        <v>660</v>
      </c>
      <c r="ET9" s="11" t="s">
        <v>179</v>
      </c>
      <c r="EU9" s="11" t="s">
        <v>179</v>
      </c>
      <c r="EV9" s="11" t="s">
        <v>179</v>
      </c>
      <c r="EW9" s="11" t="s">
        <v>179</v>
      </c>
      <c r="EX9" s="11" t="s">
        <v>179</v>
      </c>
      <c r="EY9" s="11" t="s">
        <v>84</v>
      </c>
      <c r="EZ9" s="11" t="s">
        <v>84</v>
      </c>
      <c r="FA9" s="11" t="s">
        <v>84</v>
      </c>
      <c r="FB9" s="11" t="s">
        <v>84</v>
      </c>
      <c r="FC9" s="11" t="s">
        <v>661</v>
      </c>
      <c r="FD9" s="11" t="s">
        <v>662</v>
      </c>
      <c r="FE9" s="11" t="s">
        <v>662</v>
      </c>
      <c r="FF9" s="11" t="s">
        <v>663</v>
      </c>
      <c r="FG9" s="11" t="s">
        <v>664</v>
      </c>
      <c r="FH9" s="11" t="s">
        <v>664</v>
      </c>
      <c r="FI9" s="11" t="s">
        <v>665</v>
      </c>
      <c r="FJ9" s="11" t="s">
        <v>666</v>
      </c>
      <c r="FK9" s="11" t="s">
        <v>667</v>
      </c>
      <c r="FL9" s="11" t="s">
        <v>668</v>
      </c>
      <c r="FM9" s="11" t="s">
        <v>669</v>
      </c>
      <c r="FN9" s="198"/>
      <c r="FO9" s="1"/>
      <c r="FP9" s="12" t="s">
        <v>670</v>
      </c>
      <c r="FQ9" s="12" t="s">
        <v>38</v>
      </c>
      <c r="FR9" s="12" t="s">
        <v>671</v>
      </c>
      <c r="FS9" s="12" t="s">
        <v>672</v>
      </c>
      <c r="FT9" s="12" t="s">
        <v>673</v>
      </c>
      <c r="FU9" s="12" t="s">
        <v>674</v>
      </c>
      <c r="FV9" s="12" t="s">
        <v>662</v>
      </c>
      <c r="FW9" s="12" t="s">
        <v>662</v>
      </c>
      <c r="FX9" s="201"/>
    </row>
    <row r="10" spans="1:180" ht="40.049999999999997" customHeight="1" x14ac:dyDescent="0.3">
      <c r="A10" s="198"/>
      <c r="B10" s="198"/>
      <c r="C10" s="9" t="s">
        <v>675</v>
      </c>
      <c r="D10" s="9" t="s">
        <v>57</v>
      </c>
      <c r="E10" s="9" t="s">
        <v>676</v>
      </c>
      <c r="F10" s="9" t="s">
        <v>677</v>
      </c>
      <c r="G10" s="9" t="s">
        <v>678</v>
      </c>
      <c r="H10" s="9" t="s">
        <v>679</v>
      </c>
      <c r="I10" s="9" t="s">
        <v>680</v>
      </c>
      <c r="J10" s="9" t="s">
        <v>681</v>
      </c>
      <c r="K10" s="9" t="s">
        <v>682</v>
      </c>
      <c r="L10" s="9" t="s">
        <v>683</v>
      </c>
      <c r="M10" s="9" t="s">
        <v>684</v>
      </c>
      <c r="N10" s="9" t="s">
        <v>685</v>
      </c>
      <c r="O10" s="9" t="s">
        <v>686</v>
      </c>
      <c r="P10" s="9" t="s">
        <v>687</v>
      </c>
      <c r="Q10" s="9" t="s">
        <v>688</v>
      </c>
      <c r="R10" s="9" t="s">
        <v>689</v>
      </c>
      <c r="S10" s="9" t="s">
        <v>690</v>
      </c>
      <c r="T10" s="9" t="s">
        <v>691</v>
      </c>
      <c r="U10" s="9" t="s">
        <v>692</v>
      </c>
      <c r="V10" s="9" t="s">
        <v>693</v>
      </c>
      <c r="W10" s="9" t="s">
        <v>694</v>
      </c>
      <c r="X10" s="9" t="s">
        <v>695</v>
      </c>
      <c r="Y10" s="9" t="s">
        <v>696</v>
      </c>
      <c r="Z10" s="9" t="s">
        <v>697</v>
      </c>
      <c r="AA10" s="9" t="s">
        <v>291</v>
      </c>
      <c r="AB10" s="9" t="s">
        <v>698</v>
      </c>
      <c r="AC10" s="9" t="s">
        <v>699</v>
      </c>
      <c r="AD10" s="9" t="s">
        <v>267</v>
      </c>
      <c r="AE10" s="9" t="s">
        <v>700</v>
      </c>
      <c r="AF10" s="9" t="s">
        <v>701</v>
      </c>
      <c r="AG10" s="9" t="s">
        <v>702</v>
      </c>
      <c r="AH10" s="9" t="s">
        <v>703</v>
      </c>
      <c r="AI10" s="9" t="s">
        <v>704</v>
      </c>
      <c r="AJ10" s="9" t="s">
        <v>705</v>
      </c>
      <c r="AK10" s="9" t="s">
        <v>706</v>
      </c>
      <c r="AL10" s="9" t="s">
        <v>707</v>
      </c>
      <c r="AM10" s="9" t="s">
        <v>708</v>
      </c>
      <c r="AN10" s="9" t="s">
        <v>709</v>
      </c>
      <c r="AO10" s="9" t="s">
        <v>710</v>
      </c>
      <c r="AP10" s="9" t="s">
        <v>624</v>
      </c>
      <c r="AQ10" s="9" t="s">
        <v>711</v>
      </c>
      <c r="AR10" s="9" t="s">
        <v>712</v>
      </c>
      <c r="AS10" s="9" t="s">
        <v>713</v>
      </c>
      <c r="AT10" s="9" t="s">
        <v>714</v>
      </c>
      <c r="AU10" s="9" t="s">
        <v>715</v>
      </c>
      <c r="AV10" s="9" t="s">
        <v>716</v>
      </c>
      <c r="AW10" s="9" t="s">
        <v>717</v>
      </c>
      <c r="AX10" s="9" t="s">
        <v>718</v>
      </c>
      <c r="AY10" s="9" t="s">
        <v>719</v>
      </c>
      <c r="AZ10" s="9" t="s">
        <v>720</v>
      </c>
      <c r="BA10" s="9" t="s">
        <v>721</v>
      </c>
      <c r="BB10" s="9" t="s">
        <v>722</v>
      </c>
      <c r="BC10" s="9" t="s">
        <v>723</v>
      </c>
      <c r="BD10" s="9" t="s">
        <v>724</v>
      </c>
      <c r="BE10" s="9" t="s">
        <v>725</v>
      </c>
      <c r="BF10" s="9" t="s">
        <v>726</v>
      </c>
      <c r="BG10" s="9" t="s">
        <v>727</v>
      </c>
      <c r="BH10" s="9" t="s">
        <v>728</v>
      </c>
      <c r="BI10" s="9" t="s">
        <v>729</v>
      </c>
      <c r="BJ10" s="9" t="s">
        <v>730</v>
      </c>
      <c r="BK10" s="9" t="s">
        <v>731</v>
      </c>
      <c r="BL10" s="9" t="s">
        <v>732</v>
      </c>
      <c r="BM10" s="9" t="s">
        <v>733</v>
      </c>
      <c r="BN10" s="9" t="s">
        <v>734</v>
      </c>
      <c r="BO10" s="9" t="s">
        <v>735</v>
      </c>
      <c r="BP10" s="9" t="s">
        <v>736</v>
      </c>
      <c r="BQ10" s="9" t="s">
        <v>737</v>
      </c>
      <c r="BR10" s="9" t="s">
        <v>738</v>
      </c>
      <c r="BS10" s="9" t="s">
        <v>739</v>
      </c>
      <c r="BT10" s="9" t="s">
        <v>740</v>
      </c>
      <c r="BU10" s="9" t="s">
        <v>741</v>
      </c>
      <c r="BV10" s="9" t="s">
        <v>742</v>
      </c>
      <c r="BW10" s="9" t="s">
        <v>743</v>
      </c>
      <c r="BX10" s="9" t="s">
        <v>744</v>
      </c>
      <c r="BY10" s="9" t="s">
        <v>745</v>
      </c>
      <c r="BZ10" s="9" t="s">
        <v>746</v>
      </c>
      <c r="CA10" s="9" t="s">
        <v>747</v>
      </c>
      <c r="CB10" s="9" t="s">
        <v>748</v>
      </c>
      <c r="CC10" s="9" t="s">
        <v>749</v>
      </c>
      <c r="CD10" s="9" t="s">
        <v>750</v>
      </c>
      <c r="CE10" s="9" t="s">
        <v>412</v>
      </c>
      <c r="CF10" s="9" t="s">
        <v>418</v>
      </c>
      <c r="CG10" s="9" t="s">
        <v>751</v>
      </c>
      <c r="CH10" s="9" t="s">
        <v>752</v>
      </c>
      <c r="CI10" s="9" t="s">
        <v>753</v>
      </c>
      <c r="CJ10" s="9" t="s">
        <v>754</v>
      </c>
      <c r="CK10" s="9" t="s">
        <v>755</v>
      </c>
      <c r="CL10" s="9" t="s">
        <v>756</v>
      </c>
      <c r="CM10" s="9" t="s">
        <v>757</v>
      </c>
      <c r="CN10" s="9" t="s">
        <v>758</v>
      </c>
      <c r="CO10" s="9" t="s">
        <v>759</v>
      </c>
      <c r="CP10" s="9" t="s">
        <v>760</v>
      </c>
      <c r="CQ10" s="9" t="s">
        <v>761</v>
      </c>
      <c r="CR10" s="9" t="s">
        <v>762</v>
      </c>
      <c r="CS10" s="9" t="s">
        <v>763</v>
      </c>
      <c r="CT10" s="9" t="s">
        <v>764</v>
      </c>
      <c r="CU10" s="9" t="s">
        <v>765</v>
      </c>
      <c r="CV10" s="9" t="s">
        <v>766</v>
      </c>
      <c r="CW10" s="9" t="s">
        <v>767</v>
      </c>
      <c r="CX10" s="9" t="s">
        <v>768</v>
      </c>
      <c r="CY10" s="9" t="s">
        <v>769</v>
      </c>
      <c r="CZ10" s="9" t="s">
        <v>770</v>
      </c>
      <c r="DA10" s="9" t="s">
        <v>771</v>
      </c>
      <c r="DB10" s="9" t="s">
        <v>772</v>
      </c>
      <c r="DC10" s="9" t="s">
        <v>773</v>
      </c>
      <c r="DD10" s="9" t="s">
        <v>774</v>
      </c>
      <c r="DE10" s="9" t="s">
        <v>775</v>
      </c>
      <c r="DF10" s="9" t="s">
        <v>776</v>
      </c>
      <c r="DG10" s="9" t="s">
        <v>777</v>
      </c>
      <c r="DH10" s="9" t="s">
        <v>778</v>
      </c>
      <c r="DI10" s="9" t="s">
        <v>779</v>
      </c>
      <c r="DJ10" s="9" t="s">
        <v>780</v>
      </c>
      <c r="DK10" s="9" t="s">
        <v>781</v>
      </c>
      <c r="DL10" s="9" t="s">
        <v>782</v>
      </c>
      <c r="DM10" s="9" t="s">
        <v>67</v>
      </c>
      <c r="DN10" s="9" t="s">
        <v>783</v>
      </c>
      <c r="DO10" s="9" t="s">
        <v>784</v>
      </c>
      <c r="DP10" s="9" t="s">
        <v>785</v>
      </c>
      <c r="DQ10" s="9" t="s">
        <v>786</v>
      </c>
      <c r="DR10" s="9" t="s">
        <v>787</v>
      </c>
      <c r="DS10" s="9" t="s">
        <v>788</v>
      </c>
      <c r="DT10" s="9" t="s">
        <v>789</v>
      </c>
      <c r="DU10" s="9" t="s">
        <v>790</v>
      </c>
      <c r="DV10" s="9" t="s">
        <v>791</v>
      </c>
      <c r="DW10" s="9" t="s">
        <v>792</v>
      </c>
      <c r="DX10" s="9" t="s">
        <v>793</v>
      </c>
      <c r="DY10" s="9" t="s">
        <v>794</v>
      </c>
      <c r="DZ10" s="9" t="s">
        <v>795</v>
      </c>
      <c r="EA10" s="9" t="s">
        <v>796</v>
      </c>
      <c r="EB10" s="9" t="s">
        <v>797</v>
      </c>
      <c r="EC10" s="9" t="s">
        <v>798</v>
      </c>
      <c r="ED10" s="9" t="s">
        <v>799</v>
      </c>
      <c r="EE10" s="9" t="s">
        <v>800</v>
      </c>
      <c r="EF10" s="9" t="s">
        <v>801</v>
      </c>
      <c r="EG10" s="9" t="s">
        <v>802</v>
      </c>
      <c r="EH10" s="9" t="s">
        <v>803</v>
      </c>
      <c r="EI10" s="9" t="s">
        <v>804</v>
      </c>
      <c r="EJ10" s="9" t="s">
        <v>805</v>
      </c>
      <c r="EK10" s="9" t="s">
        <v>806</v>
      </c>
      <c r="EL10" s="9" t="s">
        <v>807</v>
      </c>
      <c r="EM10" s="9" t="s">
        <v>808</v>
      </c>
      <c r="EN10" s="9" t="s">
        <v>809</v>
      </c>
      <c r="EO10" s="9" t="s">
        <v>810</v>
      </c>
      <c r="EP10" s="9" t="s">
        <v>811</v>
      </c>
      <c r="EQ10" s="9" t="s">
        <v>812</v>
      </c>
      <c r="ER10" s="9" t="s">
        <v>813</v>
      </c>
      <c r="ES10" s="9" t="s">
        <v>814</v>
      </c>
      <c r="ET10" s="9" t="s">
        <v>261</v>
      </c>
      <c r="EU10" s="9" t="s">
        <v>815</v>
      </c>
      <c r="EV10" s="9" t="s">
        <v>816</v>
      </c>
      <c r="EW10" s="9" t="s">
        <v>817</v>
      </c>
      <c r="EX10" s="9" t="s">
        <v>818</v>
      </c>
      <c r="EY10" s="9" t="s">
        <v>819</v>
      </c>
      <c r="EZ10" s="9" t="s">
        <v>820</v>
      </c>
      <c r="FA10" s="9" t="s">
        <v>821</v>
      </c>
      <c r="FB10" s="9" t="s">
        <v>822</v>
      </c>
      <c r="FC10" s="9" t="s">
        <v>823</v>
      </c>
      <c r="FD10" s="9" t="s">
        <v>824</v>
      </c>
      <c r="FE10" s="9" t="s">
        <v>825</v>
      </c>
      <c r="FF10" s="9" t="s">
        <v>826</v>
      </c>
      <c r="FG10" s="9" t="s">
        <v>827</v>
      </c>
      <c r="FH10" s="9" t="s">
        <v>828</v>
      </c>
      <c r="FI10" s="9" t="s">
        <v>829</v>
      </c>
      <c r="FJ10" s="9" t="s">
        <v>830</v>
      </c>
      <c r="FK10" s="9" t="s">
        <v>831</v>
      </c>
      <c r="FL10" s="9" t="s">
        <v>832</v>
      </c>
      <c r="FM10" s="9" t="s">
        <v>833</v>
      </c>
      <c r="FN10" s="198" t="s">
        <v>893</v>
      </c>
      <c r="FO10" s="1"/>
      <c r="FP10" s="10" t="s">
        <v>835</v>
      </c>
      <c r="FQ10" s="10" t="s">
        <v>836</v>
      </c>
      <c r="FR10" s="10" t="s">
        <v>837</v>
      </c>
      <c r="FS10" s="10" t="s">
        <v>838</v>
      </c>
      <c r="FT10" s="10" t="s">
        <v>839</v>
      </c>
      <c r="FU10" s="10" t="s">
        <v>840</v>
      </c>
      <c r="FV10" s="10" t="s">
        <v>841</v>
      </c>
      <c r="FW10" s="10" t="s">
        <v>842</v>
      </c>
      <c r="FX10" s="201" t="s">
        <v>893</v>
      </c>
    </row>
    <row r="11" spans="1:180" ht="24" customHeight="1" x14ac:dyDescent="0.3">
      <c r="A11" s="13" t="s">
        <v>109</v>
      </c>
      <c r="B11" s="13" t="s">
        <v>843</v>
      </c>
      <c r="C11" s="14">
        <v>44.9</v>
      </c>
      <c r="D11" s="14">
        <v>41.1</v>
      </c>
      <c r="E11" s="14">
        <v>19.5</v>
      </c>
      <c r="F11" s="14"/>
      <c r="G11" s="14"/>
      <c r="H11" s="14">
        <v>-16.2</v>
      </c>
      <c r="I11" s="14">
        <v>8.1</v>
      </c>
      <c r="J11" s="14"/>
      <c r="K11" s="14"/>
      <c r="L11" s="14">
        <v>0</v>
      </c>
      <c r="M11" s="14">
        <v>34.4</v>
      </c>
      <c r="N11" s="14">
        <v>0</v>
      </c>
      <c r="O11" s="14"/>
      <c r="P11" s="14">
        <v>6.1</v>
      </c>
      <c r="Q11" s="14"/>
      <c r="R11" s="14">
        <v>84.6</v>
      </c>
      <c r="S11" s="14">
        <v>0</v>
      </c>
      <c r="T11" s="14"/>
      <c r="U11" s="14"/>
      <c r="V11" s="14"/>
      <c r="W11" s="14"/>
      <c r="X11" s="14">
        <v>-0.9</v>
      </c>
      <c r="Y11" s="14">
        <v>0.3</v>
      </c>
      <c r="Z11" s="14">
        <v>0.8</v>
      </c>
      <c r="AA11" s="14">
        <v>0</v>
      </c>
      <c r="AB11" s="14">
        <v>-3.4</v>
      </c>
      <c r="AC11" s="14">
        <v>3.2</v>
      </c>
      <c r="AD11" s="14">
        <v>10</v>
      </c>
      <c r="AE11" s="14"/>
      <c r="AF11" s="14"/>
      <c r="AG11" s="14"/>
      <c r="AH11" s="14"/>
      <c r="AI11" s="14">
        <v>14</v>
      </c>
      <c r="AJ11" s="14">
        <v>9.5</v>
      </c>
      <c r="AK11" s="14"/>
      <c r="AL11" s="14"/>
      <c r="AM11" s="14"/>
      <c r="AN11" s="14">
        <v>-1.3</v>
      </c>
      <c r="AO11" s="14">
        <v>59.7</v>
      </c>
      <c r="AP11" s="14">
        <v>10.8</v>
      </c>
      <c r="AQ11" s="14">
        <v>23</v>
      </c>
      <c r="AR11" s="14">
        <v>6.2</v>
      </c>
      <c r="AS11" s="14">
        <v>1</v>
      </c>
      <c r="AT11" s="14">
        <v>2.6</v>
      </c>
      <c r="AU11" s="14">
        <v>1.1000000000000001</v>
      </c>
      <c r="AV11" s="14">
        <v>42.7</v>
      </c>
      <c r="AW11" s="14">
        <v>9</v>
      </c>
      <c r="AX11" s="14">
        <v>-44.5</v>
      </c>
      <c r="AY11" s="14">
        <v>8.4</v>
      </c>
      <c r="AZ11" s="14">
        <v>0.5</v>
      </c>
      <c r="BA11" s="14">
        <v>0</v>
      </c>
      <c r="BB11" s="14">
        <v>0.5</v>
      </c>
      <c r="BC11" s="14">
        <v>0</v>
      </c>
      <c r="BD11" s="14">
        <v>3</v>
      </c>
      <c r="BE11" s="14"/>
      <c r="BF11" s="14"/>
      <c r="BG11" s="14">
        <v>-5.8</v>
      </c>
      <c r="BH11" s="14"/>
      <c r="BI11" s="14"/>
      <c r="BJ11" s="14">
        <v>2</v>
      </c>
      <c r="BK11" s="14"/>
      <c r="BL11" s="14"/>
      <c r="BM11" s="14"/>
      <c r="BN11" s="14">
        <v>12.1</v>
      </c>
      <c r="BO11" s="14">
        <v>-24.4</v>
      </c>
      <c r="BP11" s="14">
        <v>-25.6</v>
      </c>
      <c r="BQ11" s="14">
        <v>-9.9</v>
      </c>
      <c r="BR11" s="14">
        <v>-10.1</v>
      </c>
      <c r="BS11" s="14">
        <v>1.8</v>
      </c>
      <c r="BT11" s="14">
        <v>0</v>
      </c>
      <c r="BU11" s="14"/>
      <c r="BV11" s="14"/>
      <c r="BW11" s="14"/>
      <c r="BX11" s="14"/>
      <c r="BY11" s="14"/>
      <c r="BZ11" s="14"/>
      <c r="CA11" s="14">
        <v>0</v>
      </c>
      <c r="CB11" s="14">
        <v>28.8</v>
      </c>
      <c r="CC11" s="14">
        <v>19.5</v>
      </c>
      <c r="CD11" s="14">
        <v>-3.3</v>
      </c>
      <c r="CE11" s="14">
        <v>5.7</v>
      </c>
      <c r="CF11" s="14">
        <v>0</v>
      </c>
      <c r="CG11" s="14"/>
      <c r="CH11" s="14"/>
      <c r="CI11" s="14"/>
      <c r="CJ11" s="14">
        <v>-2.4</v>
      </c>
      <c r="CK11" s="14">
        <v>2.2000000000000002</v>
      </c>
      <c r="CL11" s="14">
        <v>-23.4</v>
      </c>
      <c r="CM11" s="14"/>
      <c r="CN11" s="14"/>
      <c r="CO11" s="14"/>
      <c r="CP11" s="14"/>
      <c r="CQ11" s="14"/>
      <c r="CR11" s="14">
        <v>0</v>
      </c>
      <c r="CS11" s="14"/>
      <c r="CT11" s="14">
        <v>-2</v>
      </c>
      <c r="CU11" s="14">
        <v>0</v>
      </c>
      <c r="CV11" s="14">
        <v>1.4</v>
      </c>
      <c r="CW11" s="14">
        <v>0</v>
      </c>
      <c r="CX11" s="14">
        <v>-5.5</v>
      </c>
      <c r="CY11" s="14">
        <v>0</v>
      </c>
      <c r="CZ11" s="14">
        <v>-3.8</v>
      </c>
      <c r="DA11" s="14"/>
      <c r="DB11" s="14">
        <v>0</v>
      </c>
      <c r="DC11" s="14">
        <v>-0.1</v>
      </c>
      <c r="DD11" s="14">
        <v>-1.1000000000000001</v>
      </c>
      <c r="DE11" s="14">
        <v>0</v>
      </c>
      <c r="DF11" s="14"/>
      <c r="DG11" s="14">
        <v>0.1</v>
      </c>
      <c r="DH11" s="14">
        <v>1.4</v>
      </c>
      <c r="DI11" s="14">
        <v>0.2</v>
      </c>
      <c r="DJ11" s="14">
        <v>-2.4</v>
      </c>
      <c r="DK11" s="14">
        <v>0.3</v>
      </c>
      <c r="DL11" s="14">
        <v>0.5</v>
      </c>
      <c r="DM11" s="14"/>
      <c r="DN11" s="14">
        <v>0</v>
      </c>
      <c r="DO11" s="14">
        <v>0</v>
      </c>
      <c r="DP11" s="14">
        <v>-0.4</v>
      </c>
      <c r="DQ11" s="14">
        <v>5.8</v>
      </c>
      <c r="DR11" s="14">
        <v>0</v>
      </c>
      <c r="DS11" s="14">
        <v>0</v>
      </c>
      <c r="DT11" s="14">
        <v>-0.6</v>
      </c>
      <c r="DU11" s="14">
        <v>0.3</v>
      </c>
      <c r="DV11" s="14">
        <v>0</v>
      </c>
      <c r="DW11" s="14"/>
      <c r="DX11" s="14">
        <v>-4.5</v>
      </c>
      <c r="DY11" s="14">
        <v>0.1</v>
      </c>
      <c r="DZ11" s="14">
        <v>3.3</v>
      </c>
      <c r="EA11" s="14">
        <v>2.9</v>
      </c>
      <c r="EB11" s="14">
        <v>1.4</v>
      </c>
      <c r="EC11" s="14"/>
      <c r="ED11" s="14"/>
      <c r="EE11" s="14">
        <v>0</v>
      </c>
      <c r="EF11" s="14">
        <v>-6.1</v>
      </c>
      <c r="EG11" s="14">
        <v>-6.9</v>
      </c>
      <c r="EH11" s="14">
        <v>-0.8</v>
      </c>
      <c r="EI11" s="14">
        <v>-0.7</v>
      </c>
      <c r="EJ11" s="14">
        <v>0</v>
      </c>
      <c r="EK11" s="14">
        <v>2.7</v>
      </c>
      <c r="EL11" s="14">
        <v>-0.3</v>
      </c>
      <c r="EM11" s="14">
        <v>0</v>
      </c>
      <c r="EN11" s="14">
        <v>0.2</v>
      </c>
      <c r="EO11" s="14">
        <v>0.2</v>
      </c>
      <c r="EP11" s="14">
        <v>0.2</v>
      </c>
      <c r="EQ11" s="14">
        <v>-4.5999999999999996</v>
      </c>
      <c r="ER11" s="14">
        <v>0</v>
      </c>
      <c r="ES11" s="14">
        <v>0</v>
      </c>
      <c r="ET11" s="14">
        <v>0</v>
      </c>
      <c r="EU11" s="14">
        <v>0</v>
      </c>
      <c r="EV11" s="14">
        <v>-12.1</v>
      </c>
      <c r="EW11" s="14">
        <v>-0.8</v>
      </c>
      <c r="EX11" s="14">
        <v>0</v>
      </c>
      <c r="EY11" s="14">
        <v>1.7</v>
      </c>
      <c r="EZ11" s="14">
        <v>0.4</v>
      </c>
      <c r="FA11" s="14">
        <v>0.8</v>
      </c>
      <c r="FB11" s="14">
        <v>0.4</v>
      </c>
      <c r="FC11" s="14">
        <v>0</v>
      </c>
      <c r="FD11" s="14">
        <v>0.2</v>
      </c>
      <c r="FE11" s="14">
        <v>1.7</v>
      </c>
      <c r="FF11" s="14">
        <v>2.2000000000000002</v>
      </c>
      <c r="FG11" s="14">
        <v>7.9</v>
      </c>
      <c r="FH11" s="14">
        <v>0.4</v>
      </c>
      <c r="FI11" s="14">
        <v>2.2999999999999998</v>
      </c>
      <c r="FJ11" s="14">
        <v>0.9</v>
      </c>
      <c r="FK11" s="14">
        <v>3.5</v>
      </c>
      <c r="FL11" s="14">
        <v>4.0599999999999996</v>
      </c>
      <c r="FM11" s="14">
        <v>9.5399999999999991</v>
      </c>
      <c r="FN11" s="14">
        <v>350.2</v>
      </c>
      <c r="FO11" s="15"/>
      <c r="FP11" s="14">
        <v>3.0423100000000001</v>
      </c>
      <c r="FQ11" s="14">
        <v>0.151</v>
      </c>
      <c r="FR11" s="14">
        <v>2.4630000000000001</v>
      </c>
      <c r="FS11" s="14">
        <v>0</v>
      </c>
      <c r="FT11" s="14">
        <v>0.28710999999999998</v>
      </c>
      <c r="FU11" s="14">
        <v>0.36673</v>
      </c>
      <c r="FV11" s="14">
        <v>-0.3</v>
      </c>
      <c r="FW11" s="14">
        <v>1.6</v>
      </c>
      <c r="FX11" s="14">
        <v>7.61015</v>
      </c>
    </row>
    <row r="12" spans="1:180" ht="24" customHeight="1" x14ac:dyDescent="0.3">
      <c r="A12" s="16" t="s">
        <v>109</v>
      </c>
      <c r="B12" s="16" t="s">
        <v>844</v>
      </c>
      <c r="C12" s="17">
        <v>43.9</v>
      </c>
      <c r="D12" s="17">
        <v>38.700000000000003</v>
      </c>
      <c r="E12" s="17">
        <v>18.899999999999999</v>
      </c>
      <c r="F12" s="17"/>
      <c r="G12" s="17"/>
      <c r="H12" s="17">
        <v>-19.100000000000001</v>
      </c>
      <c r="I12" s="17">
        <v>-8.5</v>
      </c>
      <c r="J12" s="17"/>
      <c r="K12" s="17"/>
      <c r="L12" s="17">
        <v>0</v>
      </c>
      <c r="M12" s="17">
        <v>36.6</v>
      </c>
      <c r="N12" s="17">
        <v>0</v>
      </c>
      <c r="O12" s="17"/>
      <c r="P12" s="17">
        <v>4</v>
      </c>
      <c r="Q12" s="17"/>
      <c r="R12" s="17">
        <v>76.3</v>
      </c>
      <c r="S12" s="17">
        <v>0.1</v>
      </c>
      <c r="T12" s="17"/>
      <c r="U12" s="17"/>
      <c r="V12" s="17"/>
      <c r="W12" s="17"/>
      <c r="X12" s="17">
        <v>-3.2</v>
      </c>
      <c r="Y12" s="17">
        <v>0.4</v>
      </c>
      <c r="Z12" s="17">
        <v>0.8</v>
      </c>
      <c r="AA12" s="17">
        <v>0</v>
      </c>
      <c r="AB12" s="17">
        <v>-3.4</v>
      </c>
      <c r="AC12" s="17">
        <v>3.2</v>
      </c>
      <c r="AD12" s="17">
        <v>10.6</v>
      </c>
      <c r="AE12" s="17"/>
      <c r="AF12" s="17"/>
      <c r="AG12" s="17"/>
      <c r="AH12" s="17"/>
      <c r="AI12" s="17">
        <v>14.1</v>
      </c>
      <c r="AJ12" s="17">
        <v>8.5</v>
      </c>
      <c r="AK12" s="17"/>
      <c r="AL12" s="17"/>
      <c r="AM12" s="17"/>
      <c r="AN12" s="17">
        <v>-1.4</v>
      </c>
      <c r="AO12" s="17">
        <v>58</v>
      </c>
      <c r="AP12" s="17">
        <v>10.6</v>
      </c>
      <c r="AQ12" s="17">
        <v>23.5</v>
      </c>
      <c r="AR12" s="17">
        <v>6</v>
      </c>
      <c r="AS12" s="17">
        <v>1</v>
      </c>
      <c r="AT12" s="17">
        <v>2.6</v>
      </c>
      <c r="AU12" s="17">
        <v>0.9</v>
      </c>
      <c r="AV12" s="17">
        <v>38</v>
      </c>
      <c r="AW12" s="17">
        <v>4.4000000000000004</v>
      </c>
      <c r="AX12" s="17">
        <v>-48.8</v>
      </c>
      <c r="AY12" s="17">
        <v>7.4</v>
      </c>
      <c r="AZ12" s="17">
        <v>0.8</v>
      </c>
      <c r="BA12" s="17">
        <v>0</v>
      </c>
      <c r="BB12" s="17">
        <v>0.5</v>
      </c>
      <c r="BC12" s="17">
        <v>0.1</v>
      </c>
      <c r="BD12" s="17">
        <v>2.9</v>
      </c>
      <c r="BE12" s="17"/>
      <c r="BF12" s="17"/>
      <c r="BG12" s="17">
        <v>-6.9</v>
      </c>
      <c r="BH12" s="17"/>
      <c r="BI12" s="17"/>
      <c r="BJ12" s="17">
        <v>0.4</v>
      </c>
      <c r="BK12" s="17"/>
      <c r="BL12" s="17"/>
      <c r="BM12" s="17"/>
      <c r="BN12" s="17">
        <v>11.2</v>
      </c>
      <c r="BO12" s="17">
        <v>-26</v>
      </c>
      <c r="BP12" s="17">
        <v>-27.1</v>
      </c>
      <c r="BQ12" s="17">
        <v>-11.7</v>
      </c>
      <c r="BR12" s="17">
        <v>-11.4</v>
      </c>
      <c r="BS12" s="17">
        <v>1.3</v>
      </c>
      <c r="BT12" s="17">
        <v>0</v>
      </c>
      <c r="BU12" s="17"/>
      <c r="BV12" s="17"/>
      <c r="BW12" s="17"/>
      <c r="BX12" s="17"/>
      <c r="BY12" s="17"/>
      <c r="BZ12" s="17"/>
      <c r="CA12" s="17">
        <v>0</v>
      </c>
      <c r="CB12" s="17">
        <v>29.5</v>
      </c>
      <c r="CC12" s="17">
        <v>20.2</v>
      </c>
      <c r="CD12" s="17">
        <v>-2.7</v>
      </c>
      <c r="CE12" s="17">
        <v>5.7</v>
      </c>
      <c r="CF12" s="17">
        <v>0</v>
      </c>
      <c r="CG12" s="17"/>
      <c r="CH12" s="17"/>
      <c r="CI12" s="17"/>
      <c r="CJ12" s="17">
        <v>-7.2</v>
      </c>
      <c r="CK12" s="17">
        <v>-2.9</v>
      </c>
      <c r="CL12" s="17">
        <v>-30.7</v>
      </c>
      <c r="CM12" s="17"/>
      <c r="CN12" s="17"/>
      <c r="CO12" s="17"/>
      <c r="CP12" s="17"/>
      <c r="CQ12" s="17"/>
      <c r="CR12" s="17">
        <v>0</v>
      </c>
      <c r="CS12" s="17"/>
      <c r="CT12" s="17">
        <v>-2</v>
      </c>
      <c r="CU12" s="17">
        <v>0</v>
      </c>
      <c r="CV12" s="17">
        <v>1.4</v>
      </c>
      <c r="CW12" s="17">
        <v>0</v>
      </c>
      <c r="CX12" s="17">
        <v>-5.5</v>
      </c>
      <c r="CY12" s="17">
        <v>0</v>
      </c>
      <c r="CZ12" s="17">
        <v>-4.2</v>
      </c>
      <c r="DA12" s="17"/>
      <c r="DB12" s="17">
        <v>0.1</v>
      </c>
      <c r="DC12" s="17">
        <v>0</v>
      </c>
      <c r="DD12" s="17">
        <v>-1.1000000000000001</v>
      </c>
      <c r="DE12" s="17">
        <v>0</v>
      </c>
      <c r="DF12" s="17"/>
      <c r="DG12" s="17">
        <v>0</v>
      </c>
      <c r="DH12" s="17">
        <v>1.4</v>
      </c>
      <c r="DI12" s="17">
        <v>0.2</v>
      </c>
      <c r="DJ12" s="17">
        <v>-2.4</v>
      </c>
      <c r="DK12" s="17">
        <v>0.3</v>
      </c>
      <c r="DL12" s="17">
        <v>0.5</v>
      </c>
      <c r="DM12" s="17"/>
      <c r="DN12" s="17">
        <v>0</v>
      </c>
      <c r="DO12" s="17">
        <v>0</v>
      </c>
      <c r="DP12" s="17">
        <v>-0.4</v>
      </c>
      <c r="DQ12" s="17">
        <v>6.1</v>
      </c>
      <c r="DR12" s="17">
        <v>0</v>
      </c>
      <c r="DS12" s="17">
        <v>0</v>
      </c>
      <c r="DT12" s="17">
        <v>-0.6</v>
      </c>
      <c r="DU12" s="17">
        <v>0.3</v>
      </c>
      <c r="DV12" s="17">
        <v>0</v>
      </c>
      <c r="DW12" s="17"/>
      <c r="DX12" s="17">
        <v>-4.4000000000000004</v>
      </c>
      <c r="DY12" s="17">
        <v>0.8</v>
      </c>
      <c r="DZ12" s="17">
        <v>3.2</v>
      </c>
      <c r="EA12" s="17">
        <v>2.9</v>
      </c>
      <c r="EB12" s="17">
        <v>1.3</v>
      </c>
      <c r="EC12" s="17"/>
      <c r="ED12" s="17"/>
      <c r="EE12" s="17">
        <v>0</v>
      </c>
      <c r="EF12" s="17">
        <v>-4.5</v>
      </c>
      <c r="EG12" s="17">
        <v>-5.0999999999999996</v>
      </c>
      <c r="EH12" s="17">
        <v>-0.5</v>
      </c>
      <c r="EI12" s="17">
        <v>0</v>
      </c>
      <c r="EJ12" s="17">
        <v>0</v>
      </c>
      <c r="EK12" s="17">
        <v>2.7</v>
      </c>
      <c r="EL12" s="17">
        <v>0</v>
      </c>
      <c r="EM12" s="17">
        <v>0</v>
      </c>
      <c r="EN12" s="17">
        <v>0.2</v>
      </c>
      <c r="EO12" s="17">
        <v>0.2</v>
      </c>
      <c r="EP12" s="17">
        <v>0.2</v>
      </c>
      <c r="EQ12" s="17">
        <v>-3.5</v>
      </c>
      <c r="ER12" s="17">
        <v>0</v>
      </c>
      <c r="ES12" s="17">
        <v>0</v>
      </c>
      <c r="ET12" s="17">
        <v>0</v>
      </c>
      <c r="EU12" s="17">
        <v>0</v>
      </c>
      <c r="EV12" s="17">
        <v>-11.9</v>
      </c>
      <c r="EW12" s="17">
        <v>-0.4</v>
      </c>
      <c r="EX12" s="17">
        <v>0</v>
      </c>
      <c r="EY12" s="17">
        <v>1.7</v>
      </c>
      <c r="EZ12" s="17">
        <v>0.4</v>
      </c>
      <c r="FA12" s="17">
        <v>0.8</v>
      </c>
      <c r="FB12" s="17">
        <v>0.4</v>
      </c>
      <c r="FC12" s="17">
        <v>0</v>
      </c>
      <c r="FD12" s="17">
        <v>0.2</v>
      </c>
      <c r="FE12" s="17">
        <v>1.5</v>
      </c>
      <c r="FF12" s="17">
        <v>2.1</v>
      </c>
      <c r="FG12" s="17">
        <v>10.199999999999999</v>
      </c>
      <c r="FH12" s="17">
        <v>0.3</v>
      </c>
      <c r="FI12" s="17">
        <v>1.3</v>
      </c>
      <c r="FJ12" s="17">
        <v>1.1000000000000001</v>
      </c>
      <c r="FK12" s="17">
        <v>2.5</v>
      </c>
      <c r="FL12" s="17">
        <v>4.1399999999999997</v>
      </c>
      <c r="FM12" s="17">
        <v>8.73</v>
      </c>
      <c r="FN12" s="17">
        <v>280.77</v>
      </c>
      <c r="FO12" s="15"/>
      <c r="FP12" s="17">
        <v>3.0076100000000001</v>
      </c>
      <c r="FQ12" s="17">
        <v>9.6000000000000002E-2</v>
      </c>
      <c r="FR12" s="17">
        <v>2.415</v>
      </c>
      <c r="FS12" s="17">
        <v>0</v>
      </c>
      <c r="FT12" s="17">
        <v>0.28815000000000002</v>
      </c>
      <c r="FU12" s="17">
        <v>0.33226</v>
      </c>
      <c r="FV12" s="17">
        <v>-0.7</v>
      </c>
      <c r="FW12" s="17">
        <v>1.6</v>
      </c>
      <c r="FX12" s="17">
        <v>7.0390199999999998</v>
      </c>
    </row>
    <row r="13" spans="1:180" ht="24" customHeight="1" x14ac:dyDescent="0.3">
      <c r="A13" s="16" t="s">
        <v>109</v>
      </c>
      <c r="B13" s="16" t="s">
        <v>845</v>
      </c>
      <c r="C13" s="17">
        <v>42.4</v>
      </c>
      <c r="D13" s="17">
        <v>37.700000000000003</v>
      </c>
      <c r="E13" s="17">
        <v>18.600000000000001</v>
      </c>
      <c r="F13" s="17"/>
      <c r="G13" s="17"/>
      <c r="H13" s="17">
        <v>-17.8</v>
      </c>
      <c r="I13" s="17">
        <v>3.1</v>
      </c>
      <c r="J13" s="17"/>
      <c r="K13" s="17"/>
      <c r="L13" s="17">
        <v>0</v>
      </c>
      <c r="M13" s="17">
        <v>32.6</v>
      </c>
      <c r="N13" s="17">
        <v>0</v>
      </c>
      <c r="O13" s="17"/>
      <c r="P13" s="17">
        <v>3.9</v>
      </c>
      <c r="Q13" s="17"/>
      <c r="R13" s="17">
        <v>79.400000000000006</v>
      </c>
      <c r="S13" s="17">
        <v>0.1</v>
      </c>
      <c r="T13" s="17"/>
      <c r="U13" s="17"/>
      <c r="V13" s="17"/>
      <c r="W13" s="17"/>
      <c r="X13" s="17">
        <v>0.1</v>
      </c>
      <c r="Y13" s="17">
        <v>1.1000000000000001</v>
      </c>
      <c r="Z13" s="17">
        <v>0.8</v>
      </c>
      <c r="AA13" s="17">
        <v>0</v>
      </c>
      <c r="AB13" s="17">
        <v>-3.4</v>
      </c>
      <c r="AC13" s="17">
        <v>3.2</v>
      </c>
      <c r="AD13" s="17">
        <v>11</v>
      </c>
      <c r="AE13" s="17"/>
      <c r="AF13" s="17"/>
      <c r="AG13" s="17"/>
      <c r="AH13" s="17"/>
      <c r="AI13" s="17">
        <v>15.2</v>
      </c>
      <c r="AJ13" s="17">
        <v>5.4</v>
      </c>
      <c r="AK13" s="17"/>
      <c r="AL13" s="17"/>
      <c r="AM13" s="17"/>
      <c r="AN13" s="17">
        <v>-1.4</v>
      </c>
      <c r="AO13" s="17">
        <v>56.4</v>
      </c>
      <c r="AP13" s="17">
        <v>10.5</v>
      </c>
      <c r="AQ13" s="17">
        <v>23.1</v>
      </c>
      <c r="AR13" s="17">
        <v>6</v>
      </c>
      <c r="AS13" s="17">
        <v>-0.1</v>
      </c>
      <c r="AT13" s="17">
        <v>2.6</v>
      </c>
      <c r="AU13" s="17">
        <v>1</v>
      </c>
      <c r="AV13" s="17">
        <v>37.700000000000003</v>
      </c>
      <c r="AW13" s="17">
        <v>4.2</v>
      </c>
      <c r="AX13" s="17">
        <v>-44.4</v>
      </c>
      <c r="AY13" s="17">
        <v>7.6</v>
      </c>
      <c r="AZ13" s="17">
        <v>1</v>
      </c>
      <c r="BA13" s="17">
        <v>0</v>
      </c>
      <c r="BB13" s="17">
        <v>0.5</v>
      </c>
      <c r="BC13" s="17">
        <v>0.1</v>
      </c>
      <c r="BD13" s="17">
        <v>0.9</v>
      </c>
      <c r="BE13" s="17"/>
      <c r="BF13" s="17"/>
      <c r="BG13" s="17">
        <v>-6.9</v>
      </c>
      <c r="BH13" s="17"/>
      <c r="BI13" s="17"/>
      <c r="BJ13" s="17">
        <v>0.3</v>
      </c>
      <c r="BK13" s="17"/>
      <c r="BL13" s="17"/>
      <c r="BM13" s="17"/>
      <c r="BN13" s="17">
        <v>10.4</v>
      </c>
      <c r="BO13" s="17">
        <v>-26.7</v>
      </c>
      <c r="BP13" s="17">
        <v>-27.8</v>
      </c>
      <c r="BQ13" s="17">
        <v>-12.5</v>
      </c>
      <c r="BR13" s="17">
        <v>-12.4</v>
      </c>
      <c r="BS13" s="17">
        <v>0</v>
      </c>
      <c r="BT13" s="17">
        <v>0</v>
      </c>
      <c r="BU13" s="17"/>
      <c r="BV13" s="17"/>
      <c r="BW13" s="17"/>
      <c r="BX13" s="17"/>
      <c r="BY13" s="17"/>
      <c r="BZ13" s="17"/>
      <c r="CA13" s="17">
        <v>0</v>
      </c>
      <c r="CB13" s="17">
        <v>28.2</v>
      </c>
      <c r="CC13" s="17">
        <v>19.8</v>
      </c>
      <c r="CD13" s="17">
        <v>-3.1</v>
      </c>
      <c r="CE13" s="17">
        <v>5.7</v>
      </c>
      <c r="CF13" s="17">
        <v>0</v>
      </c>
      <c r="CG13" s="17"/>
      <c r="CH13" s="17"/>
      <c r="CI13" s="17"/>
      <c r="CJ13" s="17">
        <v>-8.1999999999999993</v>
      </c>
      <c r="CK13" s="17">
        <v>-7.9</v>
      </c>
      <c r="CL13" s="17">
        <v>-32.6</v>
      </c>
      <c r="CM13" s="17"/>
      <c r="CN13" s="17"/>
      <c r="CO13" s="17"/>
      <c r="CP13" s="17"/>
      <c r="CQ13" s="17"/>
      <c r="CR13" s="17">
        <v>0</v>
      </c>
      <c r="CS13" s="17"/>
      <c r="CT13" s="17">
        <v>-1.9</v>
      </c>
      <c r="CU13" s="17">
        <v>0</v>
      </c>
      <c r="CV13" s="17">
        <v>1.4</v>
      </c>
      <c r="CW13" s="17">
        <v>0</v>
      </c>
      <c r="CX13" s="17">
        <v>-5.5</v>
      </c>
      <c r="CY13" s="17">
        <v>0</v>
      </c>
      <c r="CZ13" s="17">
        <v>-4.3</v>
      </c>
      <c r="DA13" s="17"/>
      <c r="DB13" s="17">
        <v>0.1</v>
      </c>
      <c r="DC13" s="17">
        <v>0</v>
      </c>
      <c r="DD13" s="17">
        <v>-1</v>
      </c>
      <c r="DE13" s="17">
        <v>0</v>
      </c>
      <c r="DF13" s="17"/>
      <c r="DG13" s="17">
        <v>0</v>
      </c>
      <c r="DH13" s="17">
        <v>1.4</v>
      </c>
      <c r="DI13" s="17">
        <v>0.2</v>
      </c>
      <c r="DJ13" s="17">
        <v>-2.2000000000000002</v>
      </c>
      <c r="DK13" s="17">
        <v>0.2</v>
      </c>
      <c r="DL13" s="17">
        <v>0.5</v>
      </c>
      <c r="DM13" s="17"/>
      <c r="DN13" s="17">
        <v>0</v>
      </c>
      <c r="DO13" s="17">
        <v>0</v>
      </c>
      <c r="DP13" s="17">
        <v>0.1</v>
      </c>
      <c r="DQ13" s="17">
        <v>6.3</v>
      </c>
      <c r="DR13" s="17">
        <v>0</v>
      </c>
      <c r="DS13" s="17">
        <v>0</v>
      </c>
      <c r="DT13" s="17">
        <v>-0.6</v>
      </c>
      <c r="DU13" s="17">
        <v>0.3</v>
      </c>
      <c r="DV13" s="17">
        <v>0</v>
      </c>
      <c r="DW13" s="17"/>
      <c r="DX13" s="17">
        <v>-4.5</v>
      </c>
      <c r="DY13" s="17">
        <v>0.3</v>
      </c>
      <c r="DZ13" s="17">
        <v>3.2</v>
      </c>
      <c r="EA13" s="17">
        <v>2.9</v>
      </c>
      <c r="EB13" s="17">
        <v>1.1000000000000001</v>
      </c>
      <c r="EC13" s="17"/>
      <c r="ED13" s="17"/>
      <c r="EE13" s="17">
        <v>0</v>
      </c>
      <c r="EF13" s="17">
        <v>-5.4</v>
      </c>
      <c r="EG13" s="17">
        <v>-5.9</v>
      </c>
      <c r="EH13" s="17">
        <v>-0.7</v>
      </c>
      <c r="EI13" s="17">
        <v>-0.6</v>
      </c>
      <c r="EJ13" s="17">
        <v>0</v>
      </c>
      <c r="EK13" s="17">
        <v>2.7</v>
      </c>
      <c r="EL13" s="17">
        <v>0</v>
      </c>
      <c r="EM13" s="17">
        <v>0</v>
      </c>
      <c r="EN13" s="17">
        <v>0.2</v>
      </c>
      <c r="EO13" s="17">
        <v>0.2</v>
      </c>
      <c r="EP13" s="17">
        <v>0.2</v>
      </c>
      <c r="EQ13" s="17">
        <v>-5.7</v>
      </c>
      <c r="ER13" s="17">
        <v>0</v>
      </c>
      <c r="ES13" s="17">
        <v>0</v>
      </c>
      <c r="ET13" s="17">
        <v>0</v>
      </c>
      <c r="EU13" s="17">
        <v>0</v>
      </c>
      <c r="EV13" s="17">
        <v>-11.9</v>
      </c>
      <c r="EW13" s="17">
        <v>-1</v>
      </c>
      <c r="EX13" s="17">
        <v>0</v>
      </c>
      <c r="EY13" s="17">
        <v>1.7</v>
      </c>
      <c r="EZ13" s="17">
        <v>0.4</v>
      </c>
      <c r="FA13" s="17">
        <v>0.8</v>
      </c>
      <c r="FB13" s="17">
        <v>0.4</v>
      </c>
      <c r="FC13" s="17">
        <v>0</v>
      </c>
      <c r="FD13" s="17">
        <v>0.2</v>
      </c>
      <c r="FE13" s="17">
        <v>1.4</v>
      </c>
      <c r="FF13" s="17">
        <v>2.2000000000000002</v>
      </c>
      <c r="FG13" s="17">
        <v>10.199999999999999</v>
      </c>
      <c r="FH13" s="17">
        <v>0.5</v>
      </c>
      <c r="FI13" s="17">
        <v>2.8</v>
      </c>
      <c r="FJ13" s="17">
        <v>1.1000000000000001</v>
      </c>
      <c r="FK13" s="17">
        <v>2</v>
      </c>
      <c r="FL13" s="17">
        <v>4.0599999999999996</v>
      </c>
      <c r="FM13" s="17">
        <v>8.67</v>
      </c>
      <c r="FN13" s="17">
        <v>271.93</v>
      </c>
      <c r="FO13" s="15"/>
      <c r="FP13" s="17">
        <v>2.96021</v>
      </c>
      <c r="FQ13" s="17">
        <v>0.72099999999999997</v>
      </c>
      <c r="FR13" s="17">
        <v>2.407</v>
      </c>
      <c r="FS13" s="17">
        <v>0</v>
      </c>
      <c r="FT13" s="17">
        <v>0.28894999999999998</v>
      </c>
      <c r="FU13" s="17">
        <v>0.30752000000000002</v>
      </c>
      <c r="FV13" s="17">
        <v>-0.7</v>
      </c>
      <c r="FW13" s="17">
        <v>1.5</v>
      </c>
      <c r="FX13" s="17">
        <v>7.48468</v>
      </c>
    </row>
    <row r="14" spans="1:180" ht="24" customHeight="1" x14ac:dyDescent="0.3">
      <c r="A14" s="16" t="s">
        <v>109</v>
      </c>
      <c r="B14" s="16" t="s">
        <v>846</v>
      </c>
      <c r="C14" s="17">
        <v>41.9</v>
      </c>
      <c r="D14" s="17">
        <v>18.8</v>
      </c>
      <c r="E14" s="17">
        <v>14.8</v>
      </c>
      <c r="F14" s="17"/>
      <c r="G14" s="17"/>
      <c r="H14" s="17">
        <v>-19</v>
      </c>
      <c r="I14" s="17">
        <v>1</v>
      </c>
      <c r="J14" s="17"/>
      <c r="K14" s="17"/>
      <c r="L14" s="17">
        <v>0</v>
      </c>
      <c r="M14" s="17">
        <v>18.100000000000001</v>
      </c>
      <c r="N14" s="17">
        <v>0</v>
      </c>
      <c r="O14" s="17"/>
      <c r="P14" s="17">
        <v>1.7</v>
      </c>
      <c r="Q14" s="17"/>
      <c r="R14" s="17">
        <v>74.099999999999994</v>
      </c>
      <c r="S14" s="17">
        <v>-0.3</v>
      </c>
      <c r="T14" s="17"/>
      <c r="U14" s="17"/>
      <c r="V14" s="17"/>
      <c r="W14" s="17"/>
      <c r="X14" s="17">
        <v>-2.1</v>
      </c>
      <c r="Y14" s="17">
        <v>0.9</v>
      </c>
      <c r="Z14" s="17">
        <v>0.5</v>
      </c>
      <c r="AA14" s="17">
        <v>0</v>
      </c>
      <c r="AB14" s="17">
        <v>-3.4</v>
      </c>
      <c r="AC14" s="17">
        <v>3.1</v>
      </c>
      <c r="AD14" s="17">
        <v>11.1</v>
      </c>
      <c r="AE14" s="17"/>
      <c r="AF14" s="17"/>
      <c r="AG14" s="17"/>
      <c r="AH14" s="17"/>
      <c r="AI14" s="17">
        <v>15.1</v>
      </c>
      <c r="AJ14" s="17">
        <v>1.2</v>
      </c>
      <c r="AK14" s="17"/>
      <c r="AL14" s="17"/>
      <c r="AM14" s="17"/>
      <c r="AN14" s="17">
        <v>-1.5</v>
      </c>
      <c r="AO14" s="17">
        <v>52.7</v>
      </c>
      <c r="AP14" s="17">
        <v>10.199999999999999</v>
      </c>
      <c r="AQ14" s="17">
        <v>24.1</v>
      </c>
      <c r="AR14" s="17">
        <v>6.4</v>
      </c>
      <c r="AS14" s="17">
        <v>-0.1</v>
      </c>
      <c r="AT14" s="17">
        <v>2.6</v>
      </c>
      <c r="AU14" s="17">
        <v>1</v>
      </c>
      <c r="AV14" s="17">
        <v>36.4</v>
      </c>
      <c r="AW14" s="17">
        <v>2.7</v>
      </c>
      <c r="AX14" s="17">
        <v>-45.8</v>
      </c>
      <c r="AY14" s="17">
        <v>5.9</v>
      </c>
      <c r="AZ14" s="17">
        <v>-1.3</v>
      </c>
      <c r="BA14" s="17">
        <v>0</v>
      </c>
      <c r="BB14" s="17">
        <v>0.5</v>
      </c>
      <c r="BC14" s="17">
        <v>0.1</v>
      </c>
      <c r="BD14" s="17">
        <v>-2.7</v>
      </c>
      <c r="BE14" s="17"/>
      <c r="BF14" s="17"/>
      <c r="BG14" s="17">
        <v>-9</v>
      </c>
      <c r="BH14" s="17"/>
      <c r="BI14" s="17"/>
      <c r="BJ14" s="17">
        <v>-0.5</v>
      </c>
      <c r="BK14" s="17"/>
      <c r="BL14" s="17"/>
      <c r="BM14" s="17"/>
      <c r="BN14" s="17">
        <v>9.3000000000000007</v>
      </c>
      <c r="BO14" s="17">
        <v>-28.4</v>
      </c>
      <c r="BP14" s="17">
        <v>-29.6</v>
      </c>
      <c r="BQ14" s="17">
        <v>-14.8</v>
      </c>
      <c r="BR14" s="17">
        <v>-14.9</v>
      </c>
      <c r="BS14" s="17">
        <v>0.5</v>
      </c>
      <c r="BT14" s="17">
        <v>0</v>
      </c>
      <c r="BU14" s="17"/>
      <c r="BV14" s="17"/>
      <c r="BW14" s="17"/>
      <c r="BX14" s="17"/>
      <c r="BY14" s="17"/>
      <c r="BZ14" s="17"/>
      <c r="CA14" s="17">
        <v>0</v>
      </c>
      <c r="CB14" s="17">
        <v>29.7</v>
      </c>
      <c r="CC14" s="17">
        <v>18.5</v>
      </c>
      <c r="CD14" s="17">
        <v>-2.7</v>
      </c>
      <c r="CE14" s="17">
        <v>5.7</v>
      </c>
      <c r="CF14" s="17">
        <v>0</v>
      </c>
      <c r="CG14" s="17"/>
      <c r="CH14" s="17"/>
      <c r="CI14" s="17"/>
      <c r="CJ14" s="17">
        <v>-9.3000000000000007</v>
      </c>
      <c r="CK14" s="17">
        <v>-10.8</v>
      </c>
      <c r="CL14" s="17">
        <v>-36.700000000000003</v>
      </c>
      <c r="CM14" s="17"/>
      <c r="CN14" s="17"/>
      <c r="CO14" s="17"/>
      <c r="CP14" s="17"/>
      <c r="CQ14" s="17"/>
      <c r="CR14" s="17">
        <v>0</v>
      </c>
      <c r="CS14" s="17"/>
      <c r="CT14" s="17">
        <v>-1.8</v>
      </c>
      <c r="CU14" s="17">
        <v>0</v>
      </c>
      <c r="CV14" s="17">
        <v>1.4</v>
      </c>
      <c r="CW14" s="17">
        <v>0</v>
      </c>
      <c r="CX14" s="17">
        <v>-5.6</v>
      </c>
      <c r="CY14" s="17">
        <v>0</v>
      </c>
      <c r="CZ14" s="17">
        <v>-4.4000000000000004</v>
      </c>
      <c r="DA14" s="17"/>
      <c r="DB14" s="17">
        <v>0</v>
      </c>
      <c r="DC14" s="17">
        <v>-0.1</v>
      </c>
      <c r="DD14" s="17">
        <v>-1.1000000000000001</v>
      </c>
      <c r="DE14" s="17">
        <v>0</v>
      </c>
      <c r="DF14" s="17"/>
      <c r="DG14" s="17">
        <v>0</v>
      </c>
      <c r="DH14" s="17">
        <v>1.4</v>
      </c>
      <c r="DI14" s="17">
        <v>0.2</v>
      </c>
      <c r="DJ14" s="17">
        <v>-2.2000000000000002</v>
      </c>
      <c r="DK14" s="17">
        <v>0.3</v>
      </c>
      <c r="DL14" s="17">
        <v>0.6</v>
      </c>
      <c r="DM14" s="17"/>
      <c r="DN14" s="17">
        <v>0</v>
      </c>
      <c r="DO14" s="17">
        <v>0</v>
      </c>
      <c r="DP14" s="17">
        <v>-0.1</v>
      </c>
      <c r="DQ14" s="17">
        <v>6.1</v>
      </c>
      <c r="DR14" s="17">
        <v>0</v>
      </c>
      <c r="DS14" s="17">
        <v>-0.2</v>
      </c>
      <c r="DT14" s="17">
        <v>-0.6</v>
      </c>
      <c r="DU14" s="17">
        <v>0.3</v>
      </c>
      <c r="DV14" s="17">
        <v>0</v>
      </c>
      <c r="DW14" s="17"/>
      <c r="DX14" s="17">
        <v>-4.5</v>
      </c>
      <c r="DY14" s="17">
        <v>0.7</v>
      </c>
      <c r="DZ14" s="17">
        <v>3.1</v>
      </c>
      <c r="EA14" s="17">
        <v>2.8</v>
      </c>
      <c r="EB14" s="17">
        <v>0.9</v>
      </c>
      <c r="EC14" s="17"/>
      <c r="ED14" s="17"/>
      <c r="EE14" s="17">
        <v>0</v>
      </c>
      <c r="EF14" s="17">
        <v>-9.1</v>
      </c>
      <c r="EG14" s="17">
        <v>-9.6</v>
      </c>
      <c r="EH14" s="17">
        <v>-1.3</v>
      </c>
      <c r="EI14" s="17">
        <v>-1.1000000000000001</v>
      </c>
      <c r="EJ14" s="17">
        <v>0</v>
      </c>
      <c r="EK14" s="17">
        <v>2.7</v>
      </c>
      <c r="EL14" s="17">
        <v>-0.3</v>
      </c>
      <c r="EM14" s="17">
        <v>0</v>
      </c>
      <c r="EN14" s="17">
        <v>0.2</v>
      </c>
      <c r="EO14" s="17">
        <v>0.2</v>
      </c>
      <c r="EP14" s="17">
        <v>0.2</v>
      </c>
      <c r="EQ14" s="17">
        <v>-6</v>
      </c>
      <c r="ER14" s="17">
        <v>0</v>
      </c>
      <c r="ES14" s="17">
        <v>0</v>
      </c>
      <c r="ET14" s="17">
        <v>0</v>
      </c>
      <c r="EU14" s="17">
        <v>0</v>
      </c>
      <c r="EV14" s="17">
        <v>-12.9</v>
      </c>
      <c r="EW14" s="17">
        <v>-1.5</v>
      </c>
      <c r="EX14" s="17">
        <v>0</v>
      </c>
      <c r="EY14" s="17">
        <v>2</v>
      </c>
      <c r="EZ14" s="17">
        <v>0.4</v>
      </c>
      <c r="FA14" s="17">
        <v>0.8</v>
      </c>
      <c r="FB14" s="17">
        <v>0.4</v>
      </c>
      <c r="FC14" s="17">
        <v>0</v>
      </c>
      <c r="FD14" s="17">
        <v>0.2</v>
      </c>
      <c r="FE14" s="17">
        <v>1.2</v>
      </c>
      <c r="FF14" s="17">
        <v>2.2999999999999998</v>
      </c>
      <c r="FG14" s="17">
        <v>10.1</v>
      </c>
      <c r="FH14" s="17">
        <v>0.5</v>
      </c>
      <c r="FI14" s="17">
        <v>2.2000000000000002</v>
      </c>
      <c r="FJ14" s="17">
        <v>0.9</v>
      </c>
      <c r="FK14" s="17">
        <v>2</v>
      </c>
      <c r="FL14" s="17">
        <v>4.1100000000000003</v>
      </c>
      <c r="FM14" s="17">
        <v>9.7200000000000006</v>
      </c>
      <c r="FN14" s="17">
        <v>171.23</v>
      </c>
      <c r="FO14" s="15"/>
      <c r="FP14" s="17">
        <v>2.8451900000000001</v>
      </c>
      <c r="FQ14" s="17">
        <v>0.56699999999999995</v>
      </c>
      <c r="FR14" s="17">
        <v>2.359</v>
      </c>
      <c r="FS14" s="17">
        <v>0</v>
      </c>
      <c r="FT14" s="17">
        <v>0.28604000000000002</v>
      </c>
      <c r="FU14" s="17">
        <v>0.27644999999999997</v>
      </c>
      <c r="FV14" s="17">
        <v>-0.6</v>
      </c>
      <c r="FW14" s="17">
        <v>1.7</v>
      </c>
      <c r="FX14" s="17">
        <v>7.4336799999999998</v>
      </c>
    </row>
    <row r="15" spans="1:180" ht="24" customHeight="1" x14ac:dyDescent="0.3">
      <c r="A15" s="16" t="s">
        <v>109</v>
      </c>
      <c r="B15" s="16" t="s">
        <v>847</v>
      </c>
      <c r="C15" s="17">
        <v>40.9</v>
      </c>
      <c r="D15" s="17">
        <v>21.3</v>
      </c>
      <c r="E15" s="17">
        <v>15.5</v>
      </c>
      <c r="F15" s="17"/>
      <c r="G15" s="17"/>
      <c r="H15" s="17">
        <v>-12.1</v>
      </c>
      <c r="I15" s="17">
        <v>12.3</v>
      </c>
      <c r="J15" s="17"/>
      <c r="K15" s="17"/>
      <c r="L15" s="17">
        <v>0</v>
      </c>
      <c r="M15" s="17">
        <v>20.5</v>
      </c>
      <c r="N15" s="17">
        <v>0</v>
      </c>
      <c r="O15" s="17"/>
      <c r="P15" s="17">
        <v>2.8</v>
      </c>
      <c r="Q15" s="17"/>
      <c r="R15" s="17">
        <v>62.4</v>
      </c>
      <c r="S15" s="17">
        <v>0</v>
      </c>
      <c r="T15" s="17"/>
      <c r="U15" s="17"/>
      <c r="V15" s="17"/>
      <c r="W15" s="17"/>
      <c r="X15" s="17">
        <v>-1.2</v>
      </c>
      <c r="Y15" s="17">
        <v>0.9</v>
      </c>
      <c r="Z15" s="17">
        <v>0.5</v>
      </c>
      <c r="AA15" s="17">
        <v>0</v>
      </c>
      <c r="AB15" s="17">
        <v>-3.4</v>
      </c>
      <c r="AC15" s="17">
        <v>3.1</v>
      </c>
      <c r="AD15" s="17">
        <v>10.5</v>
      </c>
      <c r="AE15" s="17"/>
      <c r="AF15" s="17"/>
      <c r="AG15" s="17"/>
      <c r="AH15" s="17"/>
      <c r="AI15" s="17">
        <v>13.8</v>
      </c>
      <c r="AJ15" s="17">
        <v>-3.2</v>
      </c>
      <c r="AK15" s="17"/>
      <c r="AL15" s="17"/>
      <c r="AM15" s="17"/>
      <c r="AN15" s="17">
        <v>-1.4</v>
      </c>
      <c r="AO15" s="17">
        <v>51.4</v>
      </c>
      <c r="AP15" s="17">
        <v>9.9</v>
      </c>
      <c r="AQ15" s="17">
        <v>24.7</v>
      </c>
      <c r="AR15" s="17">
        <v>5.7</v>
      </c>
      <c r="AS15" s="17">
        <v>-0.2</v>
      </c>
      <c r="AT15" s="17">
        <v>2.6</v>
      </c>
      <c r="AU15" s="17">
        <v>1.3</v>
      </c>
      <c r="AV15" s="17">
        <v>19.7</v>
      </c>
      <c r="AW15" s="17">
        <v>-13.6</v>
      </c>
      <c r="AX15" s="17">
        <v>-47.2</v>
      </c>
      <c r="AY15" s="17">
        <v>6.1</v>
      </c>
      <c r="AZ15" s="17">
        <v>0.3</v>
      </c>
      <c r="BA15" s="17">
        <v>0</v>
      </c>
      <c r="BB15" s="17">
        <v>0.5</v>
      </c>
      <c r="BC15" s="17">
        <v>-0.1</v>
      </c>
      <c r="BD15" s="17">
        <v>0.8</v>
      </c>
      <c r="BE15" s="17"/>
      <c r="BF15" s="17"/>
      <c r="BG15" s="17">
        <v>-4.3</v>
      </c>
      <c r="BH15" s="17"/>
      <c r="BI15" s="17"/>
      <c r="BJ15" s="17">
        <v>1</v>
      </c>
      <c r="BK15" s="17"/>
      <c r="BL15" s="17"/>
      <c r="BM15" s="17"/>
      <c r="BN15" s="17">
        <v>9.1999999999999993</v>
      </c>
      <c r="BO15" s="17">
        <v>-38.6</v>
      </c>
      <c r="BP15" s="17">
        <v>-39.700000000000003</v>
      </c>
      <c r="BQ15" s="17">
        <v>-25.3</v>
      </c>
      <c r="BR15" s="17">
        <v>-26.6</v>
      </c>
      <c r="BS15" s="17">
        <v>2.8</v>
      </c>
      <c r="BT15" s="17">
        <v>0</v>
      </c>
      <c r="BU15" s="17"/>
      <c r="BV15" s="17"/>
      <c r="BW15" s="17"/>
      <c r="BX15" s="17"/>
      <c r="BY15" s="17"/>
      <c r="BZ15" s="17"/>
      <c r="CA15" s="17">
        <v>0</v>
      </c>
      <c r="CB15" s="17">
        <v>28.1</v>
      </c>
      <c r="CC15" s="17">
        <v>20.3</v>
      </c>
      <c r="CD15" s="17">
        <v>-2.7</v>
      </c>
      <c r="CE15" s="17">
        <v>5.6</v>
      </c>
      <c r="CF15" s="17">
        <v>0</v>
      </c>
      <c r="CG15" s="17"/>
      <c r="CH15" s="17"/>
      <c r="CI15" s="17"/>
      <c r="CJ15" s="17">
        <v>-2.7</v>
      </c>
      <c r="CK15" s="17">
        <v>-4.5999999999999996</v>
      </c>
      <c r="CL15" s="17">
        <v>-28.4</v>
      </c>
      <c r="CM15" s="17"/>
      <c r="CN15" s="17"/>
      <c r="CO15" s="17"/>
      <c r="CP15" s="17"/>
      <c r="CQ15" s="17"/>
      <c r="CR15" s="17">
        <v>0</v>
      </c>
      <c r="CS15" s="17"/>
      <c r="CT15" s="17">
        <v>-1.9</v>
      </c>
      <c r="CU15" s="17">
        <v>0</v>
      </c>
      <c r="CV15" s="17">
        <v>1.4</v>
      </c>
      <c r="CW15" s="17">
        <v>0</v>
      </c>
      <c r="CX15" s="17">
        <v>-5.6</v>
      </c>
      <c r="CY15" s="17">
        <v>0</v>
      </c>
      <c r="CZ15" s="17">
        <v>-4.3</v>
      </c>
      <c r="DA15" s="17"/>
      <c r="DB15" s="17">
        <v>0.1</v>
      </c>
      <c r="DC15" s="17">
        <v>0</v>
      </c>
      <c r="DD15" s="17">
        <v>-1</v>
      </c>
      <c r="DE15" s="17">
        <v>0</v>
      </c>
      <c r="DF15" s="17"/>
      <c r="DG15" s="17">
        <v>0</v>
      </c>
      <c r="DH15" s="17">
        <v>1.4</v>
      </c>
      <c r="DI15" s="17">
        <v>0.2</v>
      </c>
      <c r="DJ15" s="17">
        <v>-2</v>
      </c>
      <c r="DK15" s="17">
        <v>0.3</v>
      </c>
      <c r="DL15" s="17">
        <v>0.5</v>
      </c>
      <c r="DM15" s="17"/>
      <c r="DN15" s="17">
        <v>0</v>
      </c>
      <c r="DO15" s="17">
        <v>0</v>
      </c>
      <c r="DP15" s="17">
        <v>-0.8</v>
      </c>
      <c r="DQ15" s="17">
        <v>4.0999999999999996</v>
      </c>
      <c r="DR15" s="17">
        <v>0</v>
      </c>
      <c r="DS15" s="17">
        <v>0</v>
      </c>
      <c r="DT15" s="17">
        <v>-0.6</v>
      </c>
      <c r="DU15" s="17">
        <v>0.3</v>
      </c>
      <c r="DV15" s="17">
        <v>0</v>
      </c>
      <c r="DW15" s="17"/>
      <c r="DX15" s="17">
        <v>-4.4000000000000004</v>
      </c>
      <c r="DY15" s="17">
        <v>0.6</v>
      </c>
      <c r="DZ15" s="17">
        <v>3.1</v>
      </c>
      <c r="EA15" s="17">
        <v>2.9</v>
      </c>
      <c r="EB15" s="17">
        <v>1</v>
      </c>
      <c r="EC15" s="17"/>
      <c r="ED15" s="17"/>
      <c r="EE15" s="17">
        <v>0</v>
      </c>
      <c r="EF15" s="17">
        <v>-7.3</v>
      </c>
      <c r="EG15" s="17">
        <v>-7.8</v>
      </c>
      <c r="EH15" s="17">
        <v>0</v>
      </c>
      <c r="EI15" s="17">
        <v>0</v>
      </c>
      <c r="EJ15" s="17">
        <v>0</v>
      </c>
      <c r="EK15" s="17">
        <v>2.7</v>
      </c>
      <c r="EL15" s="17">
        <v>-0.2</v>
      </c>
      <c r="EM15" s="17">
        <v>0</v>
      </c>
      <c r="EN15" s="17">
        <v>0.2</v>
      </c>
      <c r="EO15" s="17">
        <v>0.2</v>
      </c>
      <c r="EP15" s="17">
        <v>0.2</v>
      </c>
      <c r="EQ15" s="17">
        <v>-5</v>
      </c>
      <c r="ER15" s="17">
        <v>0</v>
      </c>
      <c r="ES15" s="17">
        <v>0</v>
      </c>
      <c r="ET15" s="17">
        <v>0</v>
      </c>
      <c r="EU15" s="17">
        <v>0</v>
      </c>
      <c r="EV15" s="17">
        <v>0</v>
      </c>
      <c r="EW15" s="17">
        <v>0</v>
      </c>
      <c r="EX15" s="17">
        <v>0</v>
      </c>
      <c r="EY15" s="17">
        <v>2</v>
      </c>
      <c r="EZ15" s="17">
        <v>0.4</v>
      </c>
      <c r="FA15" s="17">
        <v>0.8</v>
      </c>
      <c r="FB15" s="17">
        <v>0.4</v>
      </c>
      <c r="FC15" s="17">
        <v>0</v>
      </c>
      <c r="FD15" s="17">
        <v>0.2</v>
      </c>
      <c r="FE15" s="17">
        <v>1.3</v>
      </c>
      <c r="FF15" s="17">
        <v>2.2000000000000002</v>
      </c>
      <c r="FG15" s="17">
        <v>10.6</v>
      </c>
      <c r="FH15" s="17">
        <v>0.1</v>
      </c>
      <c r="FI15" s="17">
        <v>1.5</v>
      </c>
      <c r="FJ15" s="17">
        <v>1.9</v>
      </c>
      <c r="FK15" s="17">
        <v>2.2000000000000002</v>
      </c>
      <c r="FL15" s="17">
        <v>4.16</v>
      </c>
      <c r="FM15" s="17">
        <v>9.3000000000000007</v>
      </c>
      <c r="FN15" s="17">
        <v>154.56</v>
      </c>
      <c r="FO15" s="15"/>
      <c r="FP15" s="17">
        <v>2.8347099999999998</v>
      </c>
      <c r="FQ15" s="17">
        <v>0.78500000000000003</v>
      </c>
      <c r="FR15" s="17">
        <v>2.4460000000000002</v>
      </c>
      <c r="FS15" s="17">
        <v>0</v>
      </c>
      <c r="FT15" s="17">
        <v>0.28087000000000001</v>
      </c>
      <c r="FU15" s="17">
        <v>0.30662</v>
      </c>
      <c r="FV15" s="17">
        <v>-0.6</v>
      </c>
      <c r="FW15" s="17">
        <v>1.6</v>
      </c>
      <c r="FX15" s="17">
        <v>7.6532</v>
      </c>
    </row>
    <row r="16" spans="1:180" ht="24" customHeight="1" x14ac:dyDescent="0.3">
      <c r="A16" s="16" t="s">
        <v>109</v>
      </c>
      <c r="B16" s="16" t="s">
        <v>848</v>
      </c>
      <c r="C16" s="17">
        <v>42.4</v>
      </c>
      <c r="D16" s="17">
        <v>23.8</v>
      </c>
      <c r="E16" s="17">
        <v>15.5</v>
      </c>
      <c r="F16" s="17"/>
      <c r="G16" s="17"/>
      <c r="H16" s="17">
        <v>-13.8</v>
      </c>
      <c r="I16" s="17">
        <v>-0.3</v>
      </c>
      <c r="J16" s="17"/>
      <c r="K16" s="17"/>
      <c r="L16" s="17">
        <v>0</v>
      </c>
      <c r="M16" s="17">
        <v>16</v>
      </c>
      <c r="N16" s="17">
        <v>0</v>
      </c>
      <c r="O16" s="17"/>
      <c r="P16" s="17">
        <v>0</v>
      </c>
      <c r="Q16" s="17"/>
      <c r="R16" s="17">
        <v>63.6</v>
      </c>
      <c r="S16" s="17">
        <v>0</v>
      </c>
      <c r="T16" s="17"/>
      <c r="U16" s="17"/>
      <c r="V16" s="17"/>
      <c r="W16" s="17"/>
      <c r="X16" s="17">
        <v>0.3</v>
      </c>
      <c r="Y16" s="17">
        <v>0.9</v>
      </c>
      <c r="Z16" s="17">
        <v>0.9</v>
      </c>
      <c r="AA16" s="17">
        <v>0</v>
      </c>
      <c r="AB16" s="17">
        <v>-3.4</v>
      </c>
      <c r="AC16" s="17">
        <v>3.2</v>
      </c>
      <c r="AD16" s="17">
        <v>10.6</v>
      </c>
      <c r="AE16" s="17"/>
      <c r="AF16" s="17"/>
      <c r="AG16" s="17"/>
      <c r="AH16" s="17"/>
      <c r="AI16" s="17">
        <v>15.4</v>
      </c>
      <c r="AJ16" s="17">
        <v>-4.3</v>
      </c>
      <c r="AK16" s="17"/>
      <c r="AL16" s="17"/>
      <c r="AM16" s="17"/>
      <c r="AN16" s="17">
        <v>-1.5</v>
      </c>
      <c r="AO16" s="17">
        <v>49.2</v>
      </c>
      <c r="AP16" s="17">
        <v>9.4</v>
      </c>
      <c r="AQ16" s="17">
        <v>23.9</v>
      </c>
      <c r="AR16" s="17">
        <v>5.9</v>
      </c>
      <c r="AS16" s="17">
        <v>-0.6</v>
      </c>
      <c r="AT16" s="17">
        <v>2.6</v>
      </c>
      <c r="AU16" s="17">
        <v>1.3</v>
      </c>
      <c r="AV16" s="17">
        <v>17.600000000000001</v>
      </c>
      <c r="AW16" s="17">
        <v>-15.6</v>
      </c>
      <c r="AX16" s="17">
        <v>-49.5</v>
      </c>
      <c r="AY16" s="17">
        <v>5.8</v>
      </c>
      <c r="AZ16" s="17">
        <v>0.5</v>
      </c>
      <c r="BA16" s="17">
        <v>0</v>
      </c>
      <c r="BB16" s="17">
        <v>0.5</v>
      </c>
      <c r="BC16" s="17">
        <v>0</v>
      </c>
      <c r="BD16" s="17">
        <v>2.4</v>
      </c>
      <c r="BE16" s="17"/>
      <c r="BF16" s="17"/>
      <c r="BG16" s="17">
        <v>-4.7</v>
      </c>
      <c r="BH16" s="17"/>
      <c r="BI16" s="17"/>
      <c r="BJ16" s="17">
        <v>0.8</v>
      </c>
      <c r="BK16" s="17"/>
      <c r="BL16" s="17"/>
      <c r="BM16" s="17"/>
      <c r="BN16" s="17">
        <v>8.4</v>
      </c>
      <c r="BO16" s="17">
        <v>-42.1</v>
      </c>
      <c r="BP16" s="17">
        <v>-43.2</v>
      </c>
      <c r="BQ16" s="17">
        <v>-29.3</v>
      </c>
      <c r="BR16" s="17">
        <v>-30.5</v>
      </c>
      <c r="BS16" s="17">
        <v>1.7</v>
      </c>
      <c r="BT16" s="17">
        <v>0</v>
      </c>
      <c r="BU16" s="17"/>
      <c r="BV16" s="17"/>
      <c r="BW16" s="17"/>
      <c r="BX16" s="17"/>
      <c r="BY16" s="17"/>
      <c r="BZ16" s="17"/>
      <c r="CA16" s="17">
        <v>0</v>
      </c>
      <c r="CB16" s="17">
        <v>27.8</v>
      </c>
      <c r="CC16" s="17">
        <v>20.5</v>
      </c>
      <c r="CD16" s="17">
        <v>-3.2</v>
      </c>
      <c r="CE16" s="17">
        <v>7.8</v>
      </c>
      <c r="CF16" s="17">
        <v>0</v>
      </c>
      <c r="CG16" s="17"/>
      <c r="CH16" s="17"/>
      <c r="CI16" s="17"/>
      <c r="CJ16" s="17">
        <v>-2</v>
      </c>
      <c r="CK16" s="17">
        <v>-3.7</v>
      </c>
      <c r="CL16" s="17">
        <v>-30</v>
      </c>
      <c r="CM16" s="17"/>
      <c r="CN16" s="17"/>
      <c r="CO16" s="17"/>
      <c r="CP16" s="17"/>
      <c r="CQ16" s="17"/>
      <c r="CR16" s="17">
        <v>0</v>
      </c>
      <c r="CS16" s="17"/>
      <c r="CT16" s="17">
        <v>-1.9</v>
      </c>
      <c r="CU16" s="17">
        <v>0</v>
      </c>
      <c r="CV16" s="17">
        <v>1.4</v>
      </c>
      <c r="CW16" s="17">
        <v>0</v>
      </c>
      <c r="CX16" s="17">
        <v>-5.6</v>
      </c>
      <c r="CY16" s="17">
        <v>0</v>
      </c>
      <c r="CZ16" s="17">
        <v>-4.3</v>
      </c>
      <c r="DA16" s="17"/>
      <c r="DB16" s="17">
        <v>0</v>
      </c>
      <c r="DC16" s="17">
        <v>0</v>
      </c>
      <c r="DD16" s="17">
        <v>-0.9</v>
      </c>
      <c r="DE16" s="17">
        <v>0</v>
      </c>
      <c r="DF16" s="17"/>
      <c r="DG16" s="17">
        <v>0</v>
      </c>
      <c r="DH16" s="17">
        <v>1.3</v>
      </c>
      <c r="DI16" s="17">
        <v>0.2</v>
      </c>
      <c r="DJ16" s="17">
        <v>-2.2000000000000002</v>
      </c>
      <c r="DK16" s="17">
        <v>0.3</v>
      </c>
      <c r="DL16" s="17">
        <v>0.5</v>
      </c>
      <c r="DM16" s="17"/>
      <c r="DN16" s="17">
        <v>0</v>
      </c>
      <c r="DO16" s="17">
        <v>0</v>
      </c>
      <c r="DP16" s="17">
        <v>-0.8</v>
      </c>
      <c r="DQ16" s="17">
        <v>4.2</v>
      </c>
      <c r="DR16" s="17">
        <v>0</v>
      </c>
      <c r="DS16" s="17">
        <v>0.1</v>
      </c>
      <c r="DT16" s="17">
        <v>-0.6</v>
      </c>
      <c r="DU16" s="17">
        <v>0.3</v>
      </c>
      <c r="DV16" s="17">
        <v>0</v>
      </c>
      <c r="DW16" s="17"/>
      <c r="DX16" s="17">
        <v>-4.4000000000000004</v>
      </c>
      <c r="DY16" s="17">
        <v>0.1</v>
      </c>
      <c r="DZ16" s="17">
        <v>3.2</v>
      </c>
      <c r="EA16" s="17">
        <v>2.8</v>
      </c>
      <c r="EB16" s="17">
        <v>1.1000000000000001</v>
      </c>
      <c r="EC16" s="17"/>
      <c r="ED16" s="17"/>
      <c r="EE16" s="17">
        <v>0</v>
      </c>
      <c r="EF16" s="17">
        <v>-6.8</v>
      </c>
      <c r="EG16" s="17">
        <v>-7.4</v>
      </c>
      <c r="EH16" s="17">
        <v>0</v>
      </c>
      <c r="EI16" s="17">
        <v>0</v>
      </c>
      <c r="EJ16" s="17">
        <v>0</v>
      </c>
      <c r="EK16" s="17">
        <v>2.7</v>
      </c>
      <c r="EL16" s="17">
        <v>-0.1</v>
      </c>
      <c r="EM16" s="17">
        <v>0</v>
      </c>
      <c r="EN16" s="17">
        <v>0.2</v>
      </c>
      <c r="EO16" s="17">
        <v>0.2</v>
      </c>
      <c r="EP16" s="17">
        <v>0.2</v>
      </c>
      <c r="EQ16" s="17">
        <v>-5</v>
      </c>
      <c r="ER16" s="17">
        <v>0</v>
      </c>
      <c r="ES16" s="17">
        <v>0</v>
      </c>
      <c r="ET16" s="17">
        <v>0</v>
      </c>
      <c r="EU16" s="17">
        <v>0</v>
      </c>
      <c r="EV16" s="17">
        <v>0</v>
      </c>
      <c r="EW16" s="17">
        <v>0</v>
      </c>
      <c r="EX16" s="17">
        <v>0</v>
      </c>
      <c r="EY16" s="17">
        <v>2</v>
      </c>
      <c r="EZ16" s="17">
        <v>0.4</v>
      </c>
      <c r="FA16" s="17">
        <v>0.8</v>
      </c>
      <c r="FB16" s="17">
        <v>0.4</v>
      </c>
      <c r="FC16" s="17">
        <v>0</v>
      </c>
      <c r="FD16" s="17">
        <v>0.2</v>
      </c>
      <c r="FE16" s="17">
        <v>1.4</v>
      </c>
      <c r="FF16" s="17">
        <v>2.2000000000000002</v>
      </c>
      <c r="FG16" s="17">
        <v>10.6</v>
      </c>
      <c r="FH16" s="17">
        <v>0.1</v>
      </c>
      <c r="FI16" s="17">
        <v>1.1000000000000001</v>
      </c>
      <c r="FJ16" s="17">
        <v>2.1</v>
      </c>
      <c r="FK16" s="17">
        <v>2.4</v>
      </c>
      <c r="FL16" s="17">
        <v>4.04</v>
      </c>
      <c r="FM16" s="17">
        <v>9.41</v>
      </c>
      <c r="FN16" s="17">
        <v>116.95</v>
      </c>
      <c r="FO16" s="15"/>
      <c r="FP16" s="17">
        <v>2.53918</v>
      </c>
      <c r="FQ16" s="17">
        <v>0.81399999999999995</v>
      </c>
      <c r="FR16" s="17">
        <v>2.4449999999999998</v>
      </c>
      <c r="FS16" s="17">
        <v>1.2</v>
      </c>
      <c r="FT16" s="17">
        <v>0.28188000000000002</v>
      </c>
      <c r="FU16" s="17">
        <v>0.31368000000000001</v>
      </c>
      <c r="FV16" s="17">
        <v>-0.7</v>
      </c>
      <c r="FW16" s="17">
        <v>1.6</v>
      </c>
      <c r="FX16" s="17">
        <v>8.4937400000000007</v>
      </c>
    </row>
    <row r="17" spans="1:180" ht="24" customHeight="1" x14ac:dyDescent="0.3">
      <c r="A17" s="16" t="s">
        <v>109</v>
      </c>
      <c r="B17" s="16" t="s">
        <v>849</v>
      </c>
      <c r="C17" s="17">
        <v>40</v>
      </c>
      <c r="D17" s="17">
        <v>16.5</v>
      </c>
      <c r="E17" s="17">
        <v>15.1</v>
      </c>
      <c r="F17" s="17"/>
      <c r="G17" s="17"/>
      <c r="H17" s="17">
        <v>-15.4</v>
      </c>
      <c r="I17" s="17">
        <v>-2.4</v>
      </c>
      <c r="J17" s="17"/>
      <c r="K17" s="17"/>
      <c r="L17" s="17">
        <v>0</v>
      </c>
      <c r="M17" s="17">
        <v>0</v>
      </c>
      <c r="N17" s="17">
        <v>0</v>
      </c>
      <c r="O17" s="17"/>
      <c r="P17" s="17">
        <v>0</v>
      </c>
      <c r="Q17" s="17"/>
      <c r="R17" s="17">
        <v>64.400000000000006</v>
      </c>
      <c r="S17" s="17">
        <v>0</v>
      </c>
      <c r="T17" s="17"/>
      <c r="U17" s="17"/>
      <c r="V17" s="17"/>
      <c r="W17" s="17"/>
      <c r="X17" s="17">
        <v>-1.8</v>
      </c>
      <c r="Y17" s="17">
        <v>1.1000000000000001</v>
      </c>
      <c r="Z17" s="17">
        <v>0.7</v>
      </c>
      <c r="AA17" s="17">
        <v>0</v>
      </c>
      <c r="AB17" s="17">
        <v>-3.4</v>
      </c>
      <c r="AC17" s="17">
        <v>3.1</v>
      </c>
      <c r="AD17" s="17">
        <v>10.1</v>
      </c>
      <c r="AE17" s="17"/>
      <c r="AF17" s="17"/>
      <c r="AG17" s="17"/>
      <c r="AH17" s="17"/>
      <c r="AI17" s="17">
        <v>13.8</v>
      </c>
      <c r="AJ17" s="17">
        <v>0.2</v>
      </c>
      <c r="AK17" s="17"/>
      <c r="AL17" s="17"/>
      <c r="AM17" s="17"/>
      <c r="AN17" s="17">
        <v>-1.5</v>
      </c>
      <c r="AO17" s="17">
        <v>53.4</v>
      </c>
      <c r="AP17" s="17">
        <v>9.6</v>
      </c>
      <c r="AQ17" s="17">
        <v>23.2</v>
      </c>
      <c r="AR17" s="17">
        <v>6.3</v>
      </c>
      <c r="AS17" s="17">
        <v>-0.4</v>
      </c>
      <c r="AT17" s="17">
        <v>2.6</v>
      </c>
      <c r="AU17" s="17">
        <v>1.5</v>
      </c>
      <c r="AV17" s="17">
        <v>17.399999999999999</v>
      </c>
      <c r="AW17" s="17">
        <v>-15.8</v>
      </c>
      <c r="AX17" s="17">
        <v>-49.3</v>
      </c>
      <c r="AY17" s="17">
        <v>6.8</v>
      </c>
      <c r="AZ17" s="17">
        <v>1.2</v>
      </c>
      <c r="BA17" s="17">
        <v>0</v>
      </c>
      <c r="BB17" s="17">
        <v>0.5</v>
      </c>
      <c r="BC17" s="17">
        <v>0.1</v>
      </c>
      <c r="BD17" s="17">
        <v>2.5</v>
      </c>
      <c r="BE17" s="17"/>
      <c r="BF17" s="17"/>
      <c r="BG17" s="17">
        <v>-6.5</v>
      </c>
      <c r="BH17" s="17"/>
      <c r="BI17" s="17"/>
      <c r="BJ17" s="17">
        <v>0.5</v>
      </c>
      <c r="BK17" s="17"/>
      <c r="BL17" s="17"/>
      <c r="BM17" s="17"/>
      <c r="BN17" s="17">
        <v>7.6</v>
      </c>
      <c r="BO17" s="17">
        <v>-39.700000000000003</v>
      </c>
      <c r="BP17" s="17">
        <v>-40.6</v>
      </c>
      <c r="BQ17" s="17">
        <v>-26.4</v>
      </c>
      <c r="BR17" s="17">
        <v>-26.1</v>
      </c>
      <c r="BS17" s="17">
        <v>2.1</v>
      </c>
      <c r="BT17" s="17">
        <v>0</v>
      </c>
      <c r="BU17" s="17"/>
      <c r="BV17" s="17"/>
      <c r="BW17" s="17"/>
      <c r="BX17" s="17"/>
      <c r="BY17" s="17"/>
      <c r="BZ17" s="17"/>
      <c r="CA17" s="17">
        <v>0</v>
      </c>
      <c r="CB17" s="17">
        <v>29.4</v>
      </c>
      <c r="CC17" s="17">
        <v>19.8</v>
      </c>
      <c r="CD17" s="17">
        <v>-3.5</v>
      </c>
      <c r="CE17" s="17">
        <v>5.7</v>
      </c>
      <c r="CF17" s="17">
        <v>0</v>
      </c>
      <c r="CG17" s="17"/>
      <c r="CH17" s="17"/>
      <c r="CI17" s="17"/>
      <c r="CJ17" s="17">
        <v>-2.4</v>
      </c>
      <c r="CK17" s="17">
        <v>-4.3</v>
      </c>
      <c r="CL17" s="17">
        <v>-31.6</v>
      </c>
      <c r="CM17" s="17"/>
      <c r="CN17" s="17"/>
      <c r="CO17" s="17"/>
      <c r="CP17" s="17"/>
      <c r="CQ17" s="17"/>
      <c r="CR17" s="17">
        <v>0</v>
      </c>
      <c r="CS17" s="17"/>
      <c r="CT17" s="17">
        <v>-1.9</v>
      </c>
      <c r="CU17" s="17">
        <v>0</v>
      </c>
      <c r="CV17" s="17">
        <v>1.4</v>
      </c>
      <c r="CW17" s="17">
        <v>0</v>
      </c>
      <c r="CX17" s="17">
        <v>-5.6</v>
      </c>
      <c r="CY17" s="17">
        <v>0</v>
      </c>
      <c r="CZ17" s="17">
        <v>-4.3</v>
      </c>
      <c r="DA17" s="17"/>
      <c r="DB17" s="17">
        <v>0</v>
      </c>
      <c r="DC17" s="17">
        <v>0</v>
      </c>
      <c r="DD17" s="17">
        <v>-1.1000000000000001</v>
      </c>
      <c r="DE17" s="17">
        <v>0</v>
      </c>
      <c r="DF17" s="17"/>
      <c r="DG17" s="17">
        <v>0.1</v>
      </c>
      <c r="DH17" s="17">
        <v>1.3</v>
      </c>
      <c r="DI17" s="17">
        <v>0.2</v>
      </c>
      <c r="DJ17" s="17">
        <v>-2</v>
      </c>
      <c r="DK17" s="17">
        <v>0.3</v>
      </c>
      <c r="DL17" s="17">
        <v>0.6</v>
      </c>
      <c r="DM17" s="17"/>
      <c r="DN17" s="17">
        <v>0</v>
      </c>
      <c r="DO17" s="17">
        <v>0</v>
      </c>
      <c r="DP17" s="17">
        <v>-0.9</v>
      </c>
      <c r="DQ17" s="17">
        <v>4.0999999999999996</v>
      </c>
      <c r="DR17" s="17">
        <v>0</v>
      </c>
      <c r="DS17" s="17">
        <v>0.1</v>
      </c>
      <c r="DT17" s="17">
        <v>-0.5</v>
      </c>
      <c r="DU17" s="17">
        <v>0.3</v>
      </c>
      <c r="DV17" s="17">
        <v>0</v>
      </c>
      <c r="DW17" s="17"/>
      <c r="DX17" s="17">
        <v>-4.4000000000000004</v>
      </c>
      <c r="DY17" s="17">
        <v>0.5</v>
      </c>
      <c r="DZ17" s="17">
        <v>3.1</v>
      </c>
      <c r="EA17" s="17">
        <v>2.8</v>
      </c>
      <c r="EB17" s="17">
        <v>1.1000000000000001</v>
      </c>
      <c r="EC17" s="17"/>
      <c r="ED17" s="17"/>
      <c r="EE17" s="17">
        <v>0</v>
      </c>
      <c r="EF17" s="17">
        <v>-8.6</v>
      </c>
      <c r="EG17" s="17">
        <v>-9.3000000000000007</v>
      </c>
      <c r="EH17" s="17">
        <v>0</v>
      </c>
      <c r="EI17" s="17">
        <v>0</v>
      </c>
      <c r="EJ17" s="17">
        <v>0</v>
      </c>
      <c r="EK17" s="17">
        <v>2.7</v>
      </c>
      <c r="EL17" s="17">
        <v>0</v>
      </c>
      <c r="EM17" s="17">
        <v>0</v>
      </c>
      <c r="EN17" s="17">
        <v>0.2</v>
      </c>
      <c r="EO17" s="17">
        <v>0.2</v>
      </c>
      <c r="EP17" s="17">
        <v>0.2</v>
      </c>
      <c r="EQ17" s="17">
        <v>-4.8</v>
      </c>
      <c r="ER17" s="17">
        <v>0</v>
      </c>
      <c r="ES17" s="17">
        <v>0</v>
      </c>
      <c r="ET17" s="17">
        <v>0</v>
      </c>
      <c r="EU17" s="17">
        <v>0</v>
      </c>
      <c r="EV17" s="17">
        <v>-15.6</v>
      </c>
      <c r="EW17" s="17">
        <v>0</v>
      </c>
      <c r="EX17" s="17">
        <v>0</v>
      </c>
      <c r="EY17" s="17">
        <v>2</v>
      </c>
      <c r="EZ17" s="17">
        <v>0.4</v>
      </c>
      <c r="FA17" s="17">
        <v>0.8</v>
      </c>
      <c r="FB17" s="17">
        <v>0.4</v>
      </c>
      <c r="FC17" s="17">
        <v>0</v>
      </c>
      <c r="FD17" s="17">
        <v>0.2</v>
      </c>
      <c r="FE17" s="17">
        <v>1.4</v>
      </c>
      <c r="FF17" s="17">
        <v>2.2999999999999998</v>
      </c>
      <c r="FG17" s="17">
        <v>10.4</v>
      </c>
      <c r="FH17" s="17">
        <v>0.6</v>
      </c>
      <c r="FI17" s="17">
        <v>2.2999999999999998</v>
      </c>
      <c r="FJ17" s="17">
        <v>1.8</v>
      </c>
      <c r="FK17" s="17">
        <v>2.1</v>
      </c>
      <c r="FL17" s="17">
        <v>4.1399999999999997</v>
      </c>
      <c r="FM17" s="17">
        <v>9.06</v>
      </c>
      <c r="FN17" s="17">
        <v>82.2</v>
      </c>
      <c r="FO17" s="15"/>
      <c r="FP17" s="17">
        <v>2.7959700000000001</v>
      </c>
      <c r="FQ17" s="17">
        <v>0.77400000000000002</v>
      </c>
      <c r="FR17" s="17">
        <v>2.3969999999999998</v>
      </c>
      <c r="FS17" s="17">
        <v>1.6</v>
      </c>
      <c r="FT17" s="17">
        <v>0.28405000000000002</v>
      </c>
      <c r="FU17" s="17">
        <v>0.31722</v>
      </c>
      <c r="FV17" s="17">
        <v>-0.7</v>
      </c>
      <c r="FW17" s="17">
        <v>1.6</v>
      </c>
      <c r="FX17" s="17">
        <v>9.0682399999999994</v>
      </c>
    </row>
    <row r="18" spans="1:180" ht="24" customHeight="1" x14ac:dyDescent="0.3">
      <c r="A18" s="18" t="s">
        <v>109</v>
      </c>
      <c r="B18" s="18" t="s">
        <v>850</v>
      </c>
      <c r="C18" s="19">
        <v>43.1</v>
      </c>
      <c r="D18" s="19">
        <v>22</v>
      </c>
      <c r="E18" s="19">
        <v>16.5</v>
      </c>
      <c r="F18" s="19"/>
      <c r="G18" s="19"/>
      <c r="H18" s="19">
        <v>-15.1</v>
      </c>
      <c r="I18" s="19">
        <v>8.5</v>
      </c>
      <c r="J18" s="19"/>
      <c r="K18" s="19"/>
      <c r="L18" s="19">
        <v>0</v>
      </c>
      <c r="M18" s="19">
        <v>0</v>
      </c>
      <c r="N18" s="19">
        <v>0</v>
      </c>
      <c r="O18" s="19"/>
      <c r="P18" s="19">
        <v>0</v>
      </c>
      <c r="Q18" s="19"/>
      <c r="R18" s="19">
        <v>73</v>
      </c>
      <c r="S18" s="19">
        <v>-0.3</v>
      </c>
      <c r="T18" s="19"/>
      <c r="U18" s="19"/>
      <c r="V18" s="19"/>
      <c r="W18" s="19"/>
      <c r="X18" s="19">
        <v>-2.1</v>
      </c>
      <c r="Y18" s="19">
        <v>1</v>
      </c>
      <c r="Z18" s="19">
        <v>1.2</v>
      </c>
      <c r="AA18" s="19">
        <v>0</v>
      </c>
      <c r="AB18" s="19">
        <v>-3.3</v>
      </c>
      <c r="AC18" s="19">
        <v>3.2</v>
      </c>
      <c r="AD18" s="19">
        <v>11.5</v>
      </c>
      <c r="AE18" s="19"/>
      <c r="AF18" s="19"/>
      <c r="AG18" s="19"/>
      <c r="AH18" s="19"/>
      <c r="AI18" s="19">
        <v>14.1</v>
      </c>
      <c r="AJ18" s="19">
        <v>0.7</v>
      </c>
      <c r="AK18" s="19"/>
      <c r="AL18" s="19"/>
      <c r="AM18" s="19"/>
      <c r="AN18" s="19">
        <v>-1.5</v>
      </c>
      <c r="AO18" s="19">
        <v>52.3</v>
      </c>
      <c r="AP18" s="19">
        <v>9.3000000000000007</v>
      </c>
      <c r="AQ18" s="19">
        <v>23.1</v>
      </c>
      <c r="AR18" s="19">
        <v>6.3</v>
      </c>
      <c r="AS18" s="19">
        <v>0.2</v>
      </c>
      <c r="AT18" s="19">
        <v>2.6</v>
      </c>
      <c r="AU18" s="19">
        <v>0.2</v>
      </c>
      <c r="AV18" s="19">
        <v>22.8</v>
      </c>
      <c r="AW18" s="19">
        <v>-10.6</v>
      </c>
      <c r="AX18" s="19">
        <v>-44.1</v>
      </c>
      <c r="AY18" s="19">
        <v>5.2</v>
      </c>
      <c r="AZ18" s="19">
        <v>-5</v>
      </c>
      <c r="BA18" s="19">
        <v>0</v>
      </c>
      <c r="BB18" s="19">
        <v>0.5</v>
      </c>
      <c r="BC18" s="19">
        <v>0</v>
      </c>
      <c r="BD18" s="19">
        <v>-1</v>
      </c>
      <c r="BE18" s="19"/>
      <c r="BF18" s="19"/>
      <c r="BG18" s="19">
        <v>-4.3</v>
      </c>
      <c r="BH18" s="19"/>
      <c r="BI18" s="19"/>
      <c r="BJ18" s="19">
        <v>-0.2</v>
      </c>
      <c r="BK18" s="19"/>
      <c r="BL18" s="19"/>
      <c r="BM18" s="19"/>
      <c r="BN18" s="19">
        <v>5.8</v>
      </c>
      <c r="BO18" s="19">
        <v>-35.700000000000003</v>
      </c>
      <c r="BP18" s="19">
        <v>-36.9</v>
      </c>
      <c r="BQ18" s="19">
        <v>-22.1</v>
      </c>
      <c r="BR18" s="19">
        <v>-23.2</v>
      </c>
      <c r="BS18" s="19">
        <v>3.5</v>
      </c>
      <c r="BT18" s="19">
        <v>0</v>
      </c>
      <c r="BU18" s="19"/>
      <c r="BV18" s="19"/>
      <c r="BW18" s="19"/>
      <c r="BX18" s="19"/>
      <c r="BY18" s="19"/>
      <c r="BZ18" s="19"/>
      <c r="CA18" s="19">
        <v>0</v>
      </c>
      <c r="CB18" s="19">
        <v>30.9</v>
      </c>
      <c r="CC18" s="19">
        <v>20.2</v>
      </c>
      <c r="CD18" s="19">
        <v>-3.2</v>
      </c>
      <c r="CE18" s="19">
        <v>5.7</v>
      </c>
      <c r="CF18" s="19">
        <v>0</v>
      </c>
      <c r="CG18" s="19"/>
      <c r="CH18" s="19"/>
      <c r="CI18" s="19"/>
      <c r="CJ18" s="19">
        <v>2.2999999999999998</v>
      </c>
      <c r="CK18" s="19">
        <v>0.2</v>
      </c>
      <c r="CL18" s="19">
        <v>-25</v>
      </c>
      <c r="CM18" s="19"/>
      <c r="CN18" s="19"/>
      <c r="CO18" s="19"/>
      <c r="CP18" s="19"/>
      <c r="CQ18" s="19"/>
      <c r="CR18" s="19">
        <v>0</v>
      </c>
      <c r="CS18" s="19"/>
      <c r="CT18" s="19">
        <v>-1.9</v>
      </c>
      <c r="CU18" s="19">
        <v>0</v>
      </c>
      <c r="CV18" s="19">
        <v>1.4</v>
      </c>
      <c r="CW18" s="19">
        <v>0</v>
      </c>
      <c r="CX18" s="19">
        <v>-5.6</v>
      </c>
      <c r="CY18" s="19">
        <v>0</v>
      </c>
      <c r="CZ18" s="19">
        <v>-4.2</v>
      </c>
      <c r="DA18" s="19"/>
      <c r="DB18" s="19">
        <v>0</v>
      </c>
      <c r="DC18" s="19">
        <v>0</v>
      </c>
      <c r="DD18" s="19">
        <v>-1</v>
      </c>
      <c r="DE18" s="19">
        <v>0</v>
      </c>
      <c r="DF18" s="19"/>
      <c r="DG18" s="19">
        <v>0.1</v>
      </c>
      <c r="DH18" s="19">
        <v>1.3</v>
      </c>
      <c r="DI18" s="19">
        <v>0.2</v>
      </c>
      <c r="DJ18" s="19">
        <v>-2.2000000000000002</v>
      </c>
      <c r="DK18" s="19">
        <v>0.2</v>
      </c>
      <c r="DL18" s="19">
        <v>0.6</v>
      </c>
      <c r="DM18" s="19"/>
      <c r="DN18" s="19">
        <v>0</v>
      </c>
      <c r="DO18" s="19">
        <v>0</v>
      </c>
      <c r="DP18" s="19">
        <v>-0.4</v>
      </c>
      <c r="DQ18" s="19">
        <v>5.5</v>
      </c>
      <c r="DR18" s="19">
        <v>0</v>
      </c>
      <c r="DS18" s="19">
        <v>0</v>
      </c>
      <c r="DT18" s="19">
        <v>-0.6</v>
      </c>
      <c r="DU18" s="19">
        <v>0.3</v>
      </c>
      <c r="DV18" s="19">
        <v>0</v>
      </c>
      <c r="DW18" s="19"/>
      <c r="DX18" s="19">
        <v>-4.5999999999999996</v>
      </c>
      <c r="DY18" s="19">
        <v>0.8</v>
      </c>
      <c r="DZ18" s="19">
        <v>3.2</v>
      </c>
      <c r="EA18" s="19">
        <v>2.8</v>
      </c>
      <c r="EB18" s="19">
        <v>1.1000000000000001</v>
      </c>
      <c r="EC18" s="19"/>
      <c r="ED18" s="19"/>
      <c r="EE18" s="19">
        <v>0</v>
      </c>
      <c r="EF18" s="19">
        <v>-5.4</v>
      </c>
      <c r="EG18" s="19">
        <v>-6</v>
      </c>
      <c r="EH18" s="19">
        <v>0</v>
      </c>
      <c r="EI18" s="19">
        <v>0</v>
      </c>
      <c r="EJ18" s="19">
        <v>0</v>
      </c>
      <c r="EK18" s="19">
        <v>2.7</v>
      </c>
      <c r="EL18" s="19">
        <v>0</v>
      </c>
      <c r="EM18" s="19">
        <v>0</v>
      </c>
      <c r="EN18" s="19">
        <v>0.2</v>
      </c>
      <c r="EO18" s="19">
        <v>0.2</v>
      </c>
      <c r="EP18" s="19">
        <v>0.2</v>
      </c>
      <c r="EQ18" s="19">
        <v>-3.5</v>
      </c>
      <c r="ER18" s="19">
        <v>0</v>
      </c>
      <c r="ES18" s="19">
        <v>0</v>
      </c>
      <c r="ET18" s="19">
        <v>0</v>
      </c>
      <c r="EU18" s="19">
        <v>0</v>
      </c>
      <c r="EV18" s="19">
        <v>0</v>
      </c>
      <c r="EW18" s="19">
        <v>0</v>
      </c>
      <c r="EX18" s="19">
        <v>0</v>
      </c>
      <c r="EY18" s="19">
        <v>2</v>
      </c>
      <c r="EZ18" s="19">
        <v>0.4</v>
      </c>
      <c r="FA18" s="19">
        <v>0.8</v>
      </c>
      <c r="FB18" s="19">
        <v>0.4</v>
      </c>
      <c r="FC18" s="19">
        <v>0</v>
      </c>
      <c r="FD18" s="19">
        <v>0.2</v>
      </c>
      <c r="FE18" s="19">
        <v>1.4</v>
      </c>
      <c r="FF18" s="19">
        <v>2.2000000000000002</v>
      </c>
      <c r="FG18" s="19">
        <v>10.6</v>
      </c>
      <c r="FH18" s="19">
        <v>0.4</v>
      </c>
      <c r="FI18" s="19">
        <v>3.1</v>
      </c>
      <c r="FJ18" s="19">
        <v>2.2000000000000002</v>
      </c>
      <c r="FK18" s="19">
        <v>2</v>
      </c>
      <c r="FL18" s="19">
        <v>4.0999999999999996</v>
      </c>
      <c r="FM18" s="19">
        <v>8.89</v>
      </c>
      <c r="FN18" s="19">
        <v>176.39</v>
      </c>
      <c r="FO18" s="15"/>
      <c r="FP18" s="19">
        <v>2.6797800000000001</v>
      </c>
      <c r="FQ18" s="19">
        <v>0.755</v>
      </c>
      <c r="FR18" s="19">
        <v>2.2759999999999998</v>
      </c>
      <c r="FS18" s="19">
        <v>1.8</v>
      </c>
      <c r="FT18" s="19">
        <v>0.27942</v>
      </c>
      <c r="FU18" s="19">
        <v>0.2898</v>
      </c>
      <c r="FV18" s="19">
        <v>-0.6</v>
      </c>
      <c r="FW18" s="19">
        <v>1.6</v>
      </c>
      <c r="FX18" s="19">
        <v>9.08</v>
      </c>
    </row>
    <row r="19" spans="1:180" ht="24" customHeight="1" x14ac:dyDescent="0.3">
      <c r="A19" s="13" t="s">
        <v>109</v>
      </c>
      <c r="B19" s="13" t="s">
        <v>851</v>
      </c>
      <c r="C19" s="14">
        <v>40</v>
      </c>
      <c r="D19" s="14">
        <v>22</v>
      </c>
      <c r="E19" s="14">
        <v>16.600000000000001</v>
      </c>
      <c r="F19" s="14"/>
      <c r="G19" s="14"/>
      <c r="H19" s="14">
        <v>-14.1</v>
      </c>
      <c r="I19" s="14">
        <v>6.1</v>
      </c>
      <c r="J19" s="14"/>
      <c r="K19" s="14"/>
      <c r="L19" s="14">
        <v>0</v>
      </c>
      <c r="M19" s="14">
        <v>0</v>
      </c>
      <c r="N19" s="14">
        <v>0</v>
      </c>
      <c r="O19" s="14"/>
      <c r="P19" s="14">
        <v>0</v>
      </c>
      <c r="Q19" s="14"/>
      <c r="R19" s="14">
        <v>67.5</v>
      </c>
      <c r="S19" s="14">
        <v>0</v>
      </c>
      <c r="T19" s="14"/>
      <c r="U19" s="14"/>
      <c r="V19" s="14"/>
      <c r="W19" s="14"/>
      <c r="X19" s="14">
        <v>-1.7</v>
      </c>
      <c r="Y19" s="14">
        <v>1.1000000000000001</v>
      </c>
      <c r="Z19" s="14">
        <v>0.9</v>
      </c>
      <c r="AA19" s="14">
        <v>0</v>
      </c>
      <c r="AB19" s="14">
        <v>-3.4</v>
      </c>
      <c r="AC19" s="14">
        <v>3.2</v>
      </c>
      <c r="AD19" s="14">
        <v>9.8000000000000007</v>
      </c>
      <c r="AE19" s="14"/>
      <c r="AF19" s="14"/>
      <c r="AG19" s="14"/>
      <c r="AH19" s="14"/>
      <c r="AI19" s="14">
        <v>13.8</v>
      </c>
      <c r="AJ19" s="14">
        <v>-0.4</v>
      </c>
      <c r="AK19" s="14"/>
      <c r="AL19" s="14"/>
      <c r="AM19" s="14"/>
      <c r="AN19" s="14">
        <v>-1.5</v>
      </c>
      <c r="AO19" s="14">
        <v>51.2</v>
      </c>
      <c r="AP19" s="14">
        <v>8.4</v>
      </c>
      <c r="AQ19" s="14">
        <v>22.9</v>
      </c>
      <c r="AR19" s="14">
        <v>6.2</v>
      </c>
      <c r="AS19" s="14">
        <v>-0.5</v>
      </c>
      <c r="AT19" s="14">
        <v>2.6</v>
      </c>
      <c r="AU19" s="14">
        <v>0.4</v>
      </c>
      <c r="AV19" s="14">
        <v>20.2</v>
      </c>
      <c r="AW19" s="14">
        <v>-13.1</v>
      </c>
      <c r="AX19" s="14">
        <v>-46.7</v>
      </c>
      <c r="AY19" s="14">
        <v>7.5</v>
      </c>
      <c r="AZ19" s="14">
        <v>-0.4</v>
      </c>
      <c r="BA19" s="14">
        <v>0</v>
      </c>
      <c r="BB19" s="14">
        <v>0.5</v>
      </c>
      <c r="BC19" s="14">
        <v>-0.1</v>
      </c>
      <c r="BD19" s="14">
        <v>0.9</v>
      </c>
      <c r="BE19" s="14"/>
      <c r="BF19" s="14"/>
      <c r="BG19" s="14">
        <v>-4.3</v>
      </c>
      <c r="BH19" s="14"/>
      <c r="BI19" s="14"/>
      <c r="BJ19" s="14">
        <v>0.6</v>
      </c>
      <c r="BK19" s="14"/>
      <c r="BL19" s="14"/>
      <c r="BM19" s="14"/>
      <c r="BN19" s="14">
        <v>7.6</v>
      </c>
      <c r="BO19" s="14">
        <v>-36.6</v>
      </c>
      <c r="BP19" s="14">
        <v>-37.5</v>
      </c>
      <c r="BQ19" s="14">
        <v>-23.6</v>
      </c>
      <c r="BR19" s="14">
        <v>-24.3</v>
      </c>
      <c r="BS19" s="14">
        <v>3.3</v>
      </c>
      <c r="BT19" s="14">
        <v>0</v>
      </c>
      <c r="BU19" s="14"/>
      <c r="BV19" s="14"/>
      <c r="BW19" s="14"/>
      <c r="BX19" s="14"/>
      <c r="BY19" s="14"/>
      <c r="BZ19" s="14"/>
      <c r="CA19" s="14">
        <v>0</v>
      </c>
      <c r="CB19" s="14">
        <v>29.6</v>
      </c>
      <c r="CC19" s="14">
        <v>20</v>
      </c>
      <c r="CD19" s="14">
        <v>-3.2</v>
      </c>
      <c r="CE19" s="14">
        <v>5.8</v>
      </c>
      <c r="CF19" s="14">
        <v>0</v>
      </c>
      <c r="CG19" s="14"/>
      <c r="CH19" s="14"/>
      <c r="CI19" s="14"/>
      <c r="CJ19" s="14">
        <v>0</v>
      </c>
      <c r="CK19" s="14">
        <v>-1.7</v>
      </c>
      <c r="CL19" s="14">
        <v>-27.7</v>
      </c>
      <c r="CM19" s="14"/>
      <c r="CN19" s="14"/>
      <c r="CO19" s="14"/>
      <c r="CP19" s="14"/>
      <c r="CQ19" s="14"/>
      <c r="CR19" s="14">
        <v>0</v>
      </c>
      <c r="CS19" s="14"/>
      <c r="CT19" s="14">
        <v>-1.7</v>
      </c>
      <c r="CU19" s="14">
        <v>0</v>
      </c>
      <c r="CV19" s="14">
        <v>1.4</v>
      </c>
      <c r="CW19" s="14">
        <v>0</v>
      </c>
      <c r="CX19" s="14">
        <v>-5.7</v>
      </c>
      <c r="CY19" s="14">
        <v>0</v>
      </c>
      <c r="CZ19" s="14">
        <v>-4.3</v>
      </c>
      <c r="DA19" s="14"/>
      <c r="DB19" s="14">
        <v>0.1</v>
      </c>
      <c r="DC19" s="14">
        <v>0</v>
      </c>
      <c r="DD19" s="14">
        <v>-0.8</v>
      </c>
      <c r="DE19" s="14">
        <v>0</v>
      </c>
      <c r="DF19" s="14"/>
      <c r="DG19" s="14">
        <v>0</v>
      </c>
      <c r="DH19" s="14">
        <v>1.3</v>
      </c>
      <c r="DI19" s="14">
        <v>0.2</v>
      </c>
      <c r="DJ19" s="14">
        <v>-2.8</v>
      </c>
      <c r="DK19" s="14">
        <v>0.3</v>
      </c>
      <c r="DL19" s="14">
        <v>0.6</v>
      </c>
      <c r="DM19" s="14"/>
      <c r="DN19" s="14">
        <v>0</v>
      </c>
      <c r="DO19" s="14">
        <v>0</v>
      </c>
      <c r="DP19" s="14">
        <v>-1.1000000000000001</v>
      </c>
      <c r="DQ19" s="14">
        <v>3.9</v>
      </c>
      <c r="DR19" s="14">
        <v>0</v>
      </c>
      <c r="DS19" s="14">
        <v>0.1</v>
      </c>
      <c r="DT19" s="14">
        <v>-0.6</v>
      </c>
      <c r="DU19" s="14">
        <v>0.3</v>
      </c>
      <c r="DV19" s="14">
        <v>0</v>
      </c>
      <c r="DW19" s="14"/>
      <c r="DX19" s="14">
        <v>-4.5999999999999996</v>
      </c>
      <c r="DY19" s="14">
        <v>0.6</v>
      </c>
      <c r="DZ19" s="14">
        <v>3.3</v>
      </c>
      <c r="EA19" s="14">
        <v>2.8</v>
      </c>
      <c r="EB19" s="14">
        <v>1.2</v>
      </c>
      <c r="EC19" s="14"/>
      <c r="ED19" s="14"/>
      <c r="EE19" s="14">
        <v>0</v>
      </c>
      <c r="EF19" s="14">
        <v>-6.5</v>
      </c>
      <c r="EG19" s="14">
        <v>-7.1</v>
      </c>
      <c r="EH19" s="14">
        <v>0</v>
      </c>
      <c r="EI19" s="14">
        <v>0</v>
      </c>
      <c r="EJ19" s="14">
        <v>0</v>
      </c>
      <c r="EK19" s="14">
        <v>2.7</v>
      </c>
      <c r="EL19" s="14">
        <v>0</v>
      </c>
      <c r="EM19" s="14">
        <v>0.1</v>
      </c>
      <c r="EN19" s="14">
        <v>0.2</v>
      </c>
      <c r="EO19" s="14">
        <v>0.2</v>
      </c>
      <c r="EP19" s="14">
        <v>0.2</v>
      </c>
      <c r="EQ19" s="14">
        <v>-3.8</v>
      </c>
      <c r="ER19" s="14">
        <v>0</v>
      </c>
      <c r="ES19" s="14">
        <v>0</v>
      </c>
      <c r="ET19" s="14">
        <v>0</v>
      </c>
      <c r="EU19" s="14">
        <v>0</v>
      </c>
      <c r="EV19" s="14">
        <v>0</v>
      </c>
      <c r="EW19" s="14">
        <v>0</v>
      </c>
      <c r="EX19" s="14">
        <v>0</v>
      </c>
      <c r="EY19" s="14">
        <v>2</v>
      </c>
      <c r="EZ19" s="14">
        <v>0.4</v>
      </c>
      <c r="FA19" s="14">
        <v>0.8</v>
      </c>
      <c r="FB19" s="14">
        <v>0.4</v>
      </c>
      <c r="FC19" s="14">
        <v>0</v>
      </c>
      <c r="FD19" s="14">
        <v>0.2</v>
      </c>
      <c r="FE19" s="14">
        <v>1.4</v>
      </c>
      <c r="FF19" s="14">
        <v>2.1</v>
      </c>
      <c r="FG19" s="14">
        <v>10.9</v>
      </c>
      <c r="FH19" s="14">
        <v>0.4</v>
      </c>
      <c r="FI19" s="14">
        <v>2.5</v>
      </c>
      <c r="FJ19" s="14">
        <v>2.9</v>
      </c>
      <c r="FK19" s="14">
        <v>3.3</v>
      </c>
      <c r="FL19" s="14">
        <v>4.0999999999999996</v>
      </c>
      <c r="FM19" s="14">
        <v>8.75</v>
      </c>
      <c r="FN19" s="14">
        <v>148.55000000000001</v>
      </c>
      <c r="FO19" s="15"/>
      <c r="FP19" s="14">
        <v>2.75258</v>
      </c>
      <c r="FQ19" s="14">
        <v>0.83699999999999997</v>
      </c>
      <c r="FR19" s="14">
        <v>2.81</v>
      </c>
      <c r="FS19" s="14">
        <v>1.7</v>
      </c>
      <c r="FT19" s="14">
        <v>0.28819</v>
      </c>
      <c r="FU19" s="14">
        <v>0.24030000000000001</v>
      </c>
      <c r="FV19" s="14">
        <v>-0.6</v>
      </c>
      <c r="FW19" s="14">
        <v>1.6</v>
      </c>
      <c r="FX19" s="14">
        <v>9.6280699999999992</v>
      </c>
    </row>
    <row r="20" spans="1:180" ht="24" customHeight="1" x14ac:dyDescent="0.3">
      <c r="A20" s="16" t="s">
        <v>109</v>
      </c>
      <c r="B20" s="16" t="s">
        <v>852</v>
      </c>
      <c r="C20" s="17">
        <v>44</v>
      </c>
      <c r="D20" s="17">
        <v>21.2</v>
      </c>
      <c r="E20" s="17">
        <v>16</v>
      </c>
      <c r="F20" s="17"/>
      <c r="G20" s="17"/>
      <c r="H20" s="17">
        <v>-12.8</v>
      </c>
      <c r="I20" s="17">
        <v>0.6</v>
      </c>
      <c r="J20" s="17"/>
      <c r="K20" s="17"/>
      <c r="L20" s="17">
        <v>0</v>
      </c>
      <c r="M20" s="17">
        <v>0</v>
      </c>
      <c r="N20" s="17">
        <v>0</v>
      </c>
      <c r="O20" s="17"/>
      <c r="P20" s="17">
        <v>0</v>
      </c>
      <c r="Q20" s="17"/>
      <c r="R20" s="17">
        <v>64.599999999999994</v>
      </c>
      <c r="S20" s="17">
        <v>0</v>
      </c>
      <c r="T20" s="17"/>
      <c r="U20" s="17"/>
      <c r="V20" s="17"/>
      <c r="W20" s="17"/>
      <c r="X20" s="17">
        <v>-0.3</v>
      </c>
      <c r="Y20" s="17">
        <v>1.2</v>
      </c>
      <c r="Z20" s="17">
        <v>1.2</v>
      </c>
      <c r="AA20" s="17">
        <v>0</v>
      </c>
      <c r="AB20" s="17">
        <v>-3.3</v>
      </c>
      <c r="AC20" s="17">
        <v>3.4</v>
      </c>
      <c r="AD20" s="17">
        <v>11.8</v>
      </c>
      <c r="AE20" s="17"/>
      <c r="AF20" s="17"/>
      <c r="AG20" s="17"/>
      <c r="AH20" s="17"/>
      <c r="AI20" s="17">
        <v>15</v>
      </c>
      <c r="AJ20" s="17">
        <v>4.0999999999999996</v>
      </c>
      <c r="AK20" s="17"/>
      <c r="AL20" s="17"/>
      <c r="AM20" s="17"/>
      <c r="AN20" s="17">
        <v>-1.5</v>
      </c>
      <c r="AO20" s="17">
        <v>54</v>
      </c>
      <c r="AP20" s="17">
        <v>10.199999999999999</v>
      </c>
      <c r="AQ20" s="17">
        <v>23.6</v>
      </c>
      <c r="AR20" s="17">
        <v>6</v>
      </c>
      <c r="AS20" s="17">
        <v>-0.5</v>
      </c>
      <c r="AT20" s="17">
        <v>2.6</v>
      </c>
      <c r="AU20" s="17">
        <v>1.2</v>
      </c>
      <c r="AV20" s="17">
        <v>20.5</v>
      </c>
      <c r="AW20" s="17">
        <v>-12.8</v>
      </c>
      <c r="AX20" s="17">
        <v>-46.5</v>
      </c>
      <c r="AY20" s="17">
        <v>7.4</v>
      </c>
      <c r="AZ20" s="17">
        <v>0.4</v>
      </c>
      <c r="BA20" s="17">
        <v>0</v>
      </c>
      <c r="BB20" s="17">
        <v>0.5</v>
      </c>
      <c r="BC20" s="17">
        <v>0</v>
      </c>
      <c r="BD20" s="17">
        <v>3.8</v>
      </c>
      <c r="BE20" s="17"/>
      <c r="BF20" s="17"/>
      <c r="BG20" s="17">
        <v>-3.6</v>
      </c>
      <c r="BH20" s="17"/>
      <c r="BI20" s="17"/>
      <c r="BJ20" s="17">
        <v>1.6</v>
      </c>
      <c r="BK20" s="17"/>
      <c r="BL20" s="17"/>
      <c r="BM20" s="17"/>
      <c r="BN20" s="17">
        <v>8.6999999999999993</v>
      </c>
      <c r="BO20" s="17">
        <v>-36.6</v>
      </c>
      <c r="BP20" s="17">
        <v>-37.700000000000003</v>
      </c>
      <c r="BQ20" s="17">
        <v>-23.2</v>
      </c>
      <c r="BR20" s="17">
        <v>-22.2</v>
      </c>
      <c r="BS20" s="17">
        <v>3.5</v>
      </c>
      <c r="BT20" s="17">
        <v>0</v>
      </c>
      <c r="BU20" s="17"/>
      <c r="BV20" s="17"/>
      <c r="BW20" s="17"/>
      <c r="BX20" s="17"/>
      <c r="BY20" s="17"/>
      <c r="BZ20" s="17"/>
      <c r="CA20" s="17">
        <v>0</v>
      </c>
      <c r="CB20" s="17">
        <v>28</v>
      </c>
      <c r="CC20" s="17">
        <v>20.399999999999999</v>
      </c>
      <c r="CD20" s="17">
        <v>-3.3</v>
      </c>
      <c r="CE20" s="17">
        <v>5.7</v>
      </c>
      <c r="CF20" s="17">
        <v>0</v>
      </c>
      <c r="CG20" s="17"/>
      <c r="CH20" s="17"/>
      <c r="CI20" s="17"/>
      <c r="CJ20" s="17">
        <v>-0.8</v>
      </c>
      <c r="CK20" s="17">
        <v>-3</v>
      </c>
      <c r="CL20" s="17">
        <v>-26.7</v>
      </c>
      <c r="CM20" s="17"/>
      <c r="CN20" s="17"/>
      <c r="CO20" s="17"/>
      <c r="CP20" s="17"/>
      <c r="CQ20" s="17"/>
      <c r="CR20" s="17">
        <v>0</v>
      </c>
      <c r="CS20" s="17"/>
      <c r="CT20" s="17">
        <v>-1.9</v>
      </c>
      <c r="CU20" s="17">
        <v>-0.1</v>
      </c>
      <c r="CV20" s="17">
        <v>1.4</v>
      </c>
      <c r="CW20" s="17">
        <v>0</v>
      </c>
      <c r="CX20" s="17">
        <v>-5.7</v>
      </c>
      <c r="CY20" s="17">
        <v>0</v>
      </c>
      <c r="CZ20" s="17">
        <v>-4.5</v>
      </c>
      <c r="DA20" s="17"/>
      <c r="DB20" s="17">
        <v>0.1</v>
      </c>
      <c r="DC20" s="17">
        <v>-0.1</v>
      </c>
      <c r="DD20" s="17">
        <v>-0.9</v>
      </c>
      <c r="DE20" s="17">
        <v>-0.1</v>
      </c>
      <c r="DF20" s="17"/>
      <c r="DG20" s="17">
        <v>0</v>
      </c>
      <c r="DH20" s="17">
        <v>1.3</v>
      </c>
      <c r="DI20" s="17">
        <v>0.2</v>
      </c>
      <c r="DJ20" s="17">
        <v>-3.2</v>
      </c>
      <c r="DK20" s="17">
        <v>0.2</v>
      </c>
      <c r="DL20" s="17">
        <v>0.6</v>
      </c>
      <c r="DM20" s="17"/>
      <c r="DN20" s="17">
        <v>0</v>
      </c>
      <c r="DO20" s="17">
        <v>0</v>
      </c>
      <c r="DP20" s="17">
        <v>0.9</v>
      </c>
      <c r="DQ20" s="17">
        <v>5.7</v>
      </c>
      <c r="DR20" s="17">
        <v>0.4</v>
      </c>
      <c r="DS20" s="17">
        <v>0.1</v>
      </c>
      <c r="DT20" s="17">
        <v>-0.6</v>
      </c>
      <c r="DU20" s="17">
        <v>0.3</v>
      </c>
      <c r="DV20" s="17">
        <v>0</v>
      </c>
      <c r="DW20" s="17"/>
      <c r="DX20" s="17">
        <v>-4.5999999999999996</v>
      </c>
      <c r="DY20" s="17">
        <v>0.8</v>
      </c>
      <c r="DZ20" s="17">
        <v>3.3</v>
      </c>
      <c r="EA20" s="17">
        <v>2.9</v>
      </c>
      <c r="EB20" s="17">
        <v>1.2</v>
      </c>
      <c r="EC20" s="17"/>
      <c r="ED20" s="17"/>
      <c r="EE20" s="17">
        <v>0</v>
      </c>
      <c r="EF20" s="17">
        <v>-8.5</v>
      </c>
      <c r="EG20" s="17">
        <v>-9.3000000000000007</v>
      </c>
      <c r="EH20" s="17">
        <v>0</v>
      </c>
      <c r="EI20" s="17">
        <v>0</v>
      </c>
      <c r="EJ20" s="17">
        <v>0</v>
      </c>
      <c r="EK20" s="17">
        <v>2.7</v>
      </c>
      <c r="EL20" s="17">
        <v>0</v>
      </c>
      <c r="EM20" s="17">
        <v>0.6</v>
      </c>
      <c r="EN20" s="17">
        <v>0.2</v>
      </c>
      <c r="EO20" s="17">
        <v>0.2</v>
      </c>
      <c r="EP20" s="17">
        <v>0.2</v>
      </c>
      <c r="EQ20" s="17">
        <v>-5.0999999999999996</v>
      </c>
      <c r="ER20" s="17">
        <v>0</v>
      </c>
      <c r="ES20" s="17">
        <v>0</v>
      </c>
      <c r="ET20" s="17">
        <v>0</v>
      </c>
      <c r="EU20" s="17">
        <v>0</v>
      </c>
      <c r="EV20" s="17">
        <v>0</v>
      </c>
      <c r="EW20" s="17">
        <v>0</v>
      </c>
      <c r="EX20" s="17">
        <v>0</v>
      </c>
      <c r="EY20" s="17">
        <v>2</v>
      </c>
      <c r="EZ20" s="17">
        <v>0.4</v>
      </c>
      <c r="FA20" s="17">
        <v>0.8</v>
      </c>
      <c r="FB20" s="17">
        <v>0.4</v>
      </c>
      <c r="FC20" s="17">
        <v>0</v>
      </c>
      <c r="FD20" s="17">
        <v>0.2</v>
      </c>
      <c r="FE20" s="17">
        <v>1.5</v>
      </c>
      <c r="FF20" s="17">
        <v>2.1</v>
      </c>
      <c r="FG20" s="17">
        <v>11.3</v>
      </c>
      <c r="FH20" s="17">
        <v>0.1</v>
      </c>
      <c r="FI20" s="17">
        <v>0.8</v>
      </c>
      <c r="FJ20" s="17">
        <v>0.7</v>
      </c>
      <c r="FK20" s="17">
        <v>2.2000000000000002</v>
      </c>
      <c r="FL20" s="17">
        <v>4.08</v>
      </c>
      <c r="FM20" s="17">
        <v>9.1999999999999993</v>
      </c>
      <c r="FN20" s="17">
        <v>160.88</v>
      </c>
      <c r="FO20" s="15"/>
      <c r="FP20" s="17">
        <v>2.8130700000000002</v>
      </c>
      <c r="FQ20" s="17">
        <v>0.92400000000000004</v>
      </c>
      <c r="FR20" s="17">
        <v>2.206</v>
      </c>
      <c r="FS20" s="17">
        <v>1.7</v>
      </c>
      <c r="FT20" s="17">
        <v>0.29109000000000002</v>
      </c>
      <c r="FU20" s="17">
        <v>0.29752000000000001</v>
      </c>
      <c r="FV20" s="17">
        <v>-0.6</v>
      </c>
      <c r="FW20" s="17">
        <v>1.6</v>
      </c>
      <c r="FX20" s="17">
        <v>9.2316800000000008</v>
      </c>
    </row>
    <row r="21" spans="1:180" ht="24" customHeight="1" x14ac:dyDescent="0.3">
      <c r="A21" s="16" t="s">
        <v>109</v>
      </c>
      <c r="B21" s="16" t="s">
        <v>853</v>
      </c>
      <c r="C21" s="17">
        <v>42.4</v>
      </c>
      <c r="D21" s="17">
        <v>38</v>
      </c>
      <c r="E21" s="17">
        <v>18.399999999999999</v>
      </c>
      <c r="F21" s="17"/>
      <c r="G21" s="17"/>
      <c r="H21" s="17">
        <v>-11.2</v>
      </c>
      <c r="I21" s="17">
        <v>11.4</v>
      </c>
      <c r="J21" s="17"/>
      <c r="K21" s="17"/>
      <c r="L21" s="17">
        <v>0</v>
      </c>
      <c r="M21" s="17">
        <v>0</v>
      </c>
      <c r="N21" s="17">
        <v>0</v>
      </c>
      <c r="O21" s="17"/>
      <c r="P21" s="17">
        <v>0</v>
      </c>
      <c r="Q21" s="17"/>
      <c r="R21" s="17">
        <v>72.7</v>
      </c>
      <c r="S21" s="17">
        <v>0</v>
      </c>
      <c r="T21" s="17"/>
      <c r="U21" s="17"/>
      <c r="V21" s="17"/>
      <c r="W21" s="17"/>
      <c r="X21" s="17">
        <v>-1.6</v>
      </c>
      <c r="Y21" s="17">
        <v>1.3</v>
      </c>
      <c r="Z21" s="17">
        <v>1.1000000000000001</v>
      </c>
      <c r="AA21" s="17">
        <v>0</v>
      </c>
      <c r="AB21" s="17">
        <v>-3.3</v>
      </c>
      <c r="AC21" s="17">
        <v>3.4</v>
      </c>
      <c r="AD21" s="17">
        <v>11.3</v>
      </c>
      <c r="AE21" s="17"/>
      <c r="AF21" s="17"/>
      <c r="AG21" s="17"/>
      <c r="AH21" s="17"/>
      <c r="AI21" s="17">
        <v>14.5</v>
      </c>
      <c r="AJ21" s="17">
        <v>10.199999999999999</v>
      </c>
      <c r="AK21" s="17"/>
      <c r="AL21" s="17"/>
      <c r="AM21" s="17"/>
      <c r="AN21" s="17">
        <v>-1.4</v>
      </c>
      <c r="AO21" s="17">
        <v>57.7</v>
      </c>
      <c r="AP21" s="17">
        <v>10.5</v>
      </c>
      <c r="AQ21" s="17">
        <v>23.5</v>
      </c>
      <c r="AR21" s="17">
        <v>5.9</v>
      </c>
      <c r="AS21" s="17">
        <v>-1.5</v>
      </c>
      <c r="AT21" s="17">
        <v>2.6</v>
      </c>
      <c r="AU21" s="17">
        <v>0.8</v>
      </c>
      <c r="AV21" s="17">
        <v>25.4</v>
      </c>
      <c r="AW21" s="17">
        <v>-7.9</v>
      </c>
      <c r="AX21" s="17">
        <v>-41.7</v>
      </c>
      <c r="AY21" s="17">
        <v>6.2</v>
      </c>
      <c r="AZ21" s="17">
        <v>0.1</v>
      </c>
      <c r="BA21" s="17">
        <v>0</v>
      </c>
      <c r="BB21" s="17">
        <v>0.5</v>
      </c>
      <c r="BC21" s="17">
        <v>0.1</v>
      </c>
      <c r="BD21" s="17">
        <v>1.1000000000000001</v>
      </c>
      <c r="BE21" s="17"/>
      <c r="BF21" s="17"/>
      <c r="BG21" s="17">
        <v>-2.9</v>
      </c>
      <c r="BH21" s="17"/>
      <c r="BI21" s="17"/>
      <c r="BJ21" s="17">
        <v>2.2000000000000002</v>
      </c>
      <c r="BK21" s="17"/>
      <c r="BL21" s="17"/>
      <c r="BM21" s="17"/>
      <c r="BN21" s="17">
        <v>11.6</v>
      </c>
      <c r="BO21" s="17">
        <v>-30.9</v>
      </c>
      <c r="BP21" s="17">
        <v>-32.4</v>
      </c>
      <c r="BQ21" s="17">
        <v>-17.3</v>
      </c>
      <c r="BR21" s="17">
        <v>-16.8</v>
      </c>
      <c r="BS21" s="17">
        <v>5.8</v>
      </c>
      <c r="BT21" s="17">
        <v>0</v>
      </c>
      <c r="BU21" s="17"/>
      <c r="BV21" s="17"/>
      <c r="BW21" s="17"/>
      <c r="BX21" s="17"/>
      <c r="BY21" s="17"/>
      <c r="BZ21" s="17"/>
      <c r="CA21" s="17">
        <v>0</v>
      </c>
      <c r="CB21" s="17">
        <v>29.1</v>
      </c>
      <c r="CC21" s="17">
        <v>20.6</v>
      </c>
      <c r="CD21" s="17">
        <v>-2.9</v>
      </c>
      <c r="CE21" s="17">
        <v>7.9</v>
      </c>
      <c r="CF21" s="17">
        <v>0</v>
      </c>
      <c r="CG21" s="17"/>
      <c r="CH21" s="17"/>
      <c r="CI21" s="17"/>
      <c r="CJ21" s="17">
        <v>5.5</v>
      </c>
      <c r="CK21" s="17">
        <v>3.6</v>
      </c>
      <c r="CL21" s="17">
        <v>-18.7</v>
      </c>
      <c r="CM21" s="17"/>
      <c r="CN21" s="17"/>
      <c r="CO21" s="17"/>
      <c r="CP21" s="17"/>
      <c r="CQ21" s="17"/>
      <c r="CR21" s="17">
        <v>0</v>
      </c>
      <c r="CS21" s="17"/>
      <c r="CT21" s="17">
        <v>-1.9</v>
      </c>
      <c r="CU21" s="17">
        <v>-0.1</v>
      </c>
      <c r="CV21" s="17">
        <v>1.4</v>
      </c>
      <c r="CW21" s="17">
        <v>0</v>
      </c>
      <c r="CX21" s="17">
        <v>-5.7</v>
      </c>
      <c r="CY21" s="17">
        <v>0</v>
      </c>
      <c r="CZ21" s="17">
        <v>-4.3</v>
      </c>
      <c r="DA21" s="17"/>
      <c r="DB21" s="17">
        <v>0.1</v>
      </c>
      <c r="DC21" s="17">
        <v>0</v>
      </c>
      <c r="DD21" s="17">
        <v>-0.9</v>
      </c>
      <c r="DE21" s="17">
        <v>0</v>
      </c>
      <c r="DF21" s="17"/>
      <c r="DG21" s="17">
        <v>0</v>
      </c>
      <c r="DH21" s="17">
        <v>1.3</v>
      </c>
      <c r="DI21" s="17">
        <v>0.2</v>
      </c>
      <c r="DJ21" s="17">
        <v>-2.8</v>
      </c>
      <c r="DK21" s="17">
        <v>0.3</v>
      </c>
      <c r="DL21" s="17">
        <v>0.5</v>
      </c>
      <c r="DM21" s="17"/>
      <c r="DN21" s="17">
        <v>0</v>
      </c>
      <c r="DO21" s="17">
        <v>0</v>
      </c>
      <c r="DP21" s="17">
        <v>0.7</v>
      </c>
      <c r="DQ21" s="17">
        <v>4.7</v>
      </c>
      <c r="DR21" s="17">
        <v>0.5</v>
      </c>
      <c r="DS21" s="17">
        <v>0</v>
      </c>
      <c r="DT21" s="17">
        <v>-0.6</v>
      </c>
      <c r="DU21" s="17">
        <v>0.3</v>
      </c>
      <c r="DV21" s="17">
        <v>0</v>
      </c>
      <c r="DW21" s="17"/>
      <c r="DX21" s="17">
        <v>-4.7</v>
      </c>
      <c r="DY21" s="17">
        <v>0.7</v>
      </c>
      <c r="DZ21" s="17">
        <v>3.3</v>
      </c>
      <c r="EA21" s="17">
        <v>2.9</v>
      </c>
      <c r="EB21" s="17">
        <v>1.3</v>
      </c>
      <c r="EC21" s="17"/>
      <c r="ED21" s="17"/>
      <c r="EE21" s="17">
        <v>0</v>
      </c>
      <c r="EF21" s="17">
        <v>-5.5</v>
      </c>
      <c r="EG21" s="17">
        <v>-5.9</v>
      </c>
      <c r="EH21" s="17">
        <v>0</v>
      </c>
      <c r="EI21" s="17">
        <v>0</v>
      </c>
      <c r="EJ21" s="17">
        <v>0</v>
      </c>
      <c r="EK21" s="17">
        <v>2.7</v>
      </c>
      <c r="EL21" s="17">
        <v>-0.1</v>
      </c>
      <c r="EM21" s="17">
        <v>0.7</v>
      </c>
      <c r="EN21" s="17">
        <v>0.2</v>
      </c>
      <c r="EO21" s="17">
        <v>0.2</v>
      </c>
      <c r="EP21" s="17">
        <v>0.2</v>
      </c>
      <c r="EQ21" s="17">
        <v>-5.0999999999999996</v>
      </c>
      <c r="ER21" s="17">
        <v>0</v>
      </c>
      <c r="ES21" s="17">
        <v>0</v>
      </c>
      <c r="ET21" s="17">
        <v>0</v>
      </c>
      <c r="EU21" s="17">
        <v>0</v>
      </c>
      <c r="EV21" s="17">
        <v>0</v>
      </c>
      <c r="EW21" s="17">
        <v>0</v>
      </c>
      <c r="EX21" s="17">
        <v>0.2</v>
      </c>
      <c r="EY21" s="17">
        <v>2</v>
      </c>
      <c r="EZ21" s="17">
        <v>0.4</v>
      </c>
      <c r="FA21" s="17">
        <v>0.8</v>
      </c>
      <c r="FB21" s="17">
        <v>0.4</v>
      </c>
      <c r="FC21" s="17">
        <v>0</v>
      </c>
      <c r="FD21" s="17">
        <v>0.2</v>
      </c>
      <c r="FE21" s="17">
        <v>1.6</v>
      </c>
      <c r="FF21" s="17">
        <v>2.2000000000000002</v>
      </c>
      <c r="FG21" s="17">
        <v>11.2</v>
      </c>
      <c r="FH21" s="17">
        <v>0.6</v>
      </c>
      <c r="FI21" s="17">
        <v>0.2</v>
      </c>
      <c r="FJ21" s="17">
        <v>0.1</v>
      </c>
      <c r="FK21" s="17">
        <v>2.5</v>
      </c>
      <c r="FL21" s="17">
        <v>4.18</v>
      </c>
      <c r="FM21" s="17">
        <v>9.69</v>
      </c>
      <c r="FN21" s="17">
        <v>275.77</v>
      </c>
      <c r="FO21" s="15"/>
      <c r="FP21" s="17">
        <v>2.8603200000000002</v>
      </c>
      <c r="FQ21" s="17">
        <v>1.0349999999999999</v>
      </c>
      <c r="FR21" s="17">
        <v>2.0499999999999998</v>
      </c>
      <c r="FS21" s="17">
        <v>1.8</v>
      </c>
      <c r="FT21" s="17">
        <v>0.29363</v>
      </c>
      <c r="FU21" s="17">
        <v>0.26579999999999998</v>
      </c>
      <c r="FV21" s="17">
        <v>-0.5</v>
      </c>
      <c r="FW21" s="17">
        <v>1.7</v>
      </c>
      <c r="FX21" s="17">
        <v>9.5047499999999996</v>
      </c>
    </row>
    <row r="22" spans="1:180" ht="24" customHeight="1" x14ac:dyDescent="0.3">
      <c r="A22" s="16" t="s">
        <v>109</v>
      </c>
      <c r="B22" s="16" t="s">
        <v>854</v>
      </c>
      <c r="C22" s="17">
        <v>44.2</v>
      </c>
      <c r="D22" s="17">
        <v>28.7</v>
      </c>
      <c r="E22" s="17">
        <v>17.600000000000001</v>
      </c>
      <c r="F22" s="17"/>
      <c r="G22" s="17"/>
      <c r="H22" s="17">
        <v>-11.4</v>
      </c>
      <c r="I22" s="17">
        <v>9.3000000000000007</v>
      </c>
      <c r="J22" s="17"/>
      <c r="K22" s="17"/>
      <c r="L22" s="17">
        <v>0</v>
      </c>
      <c r="M22" s="17">
        <v>0</v>
      </c>
      <c r="N22" s="17">
        <v>0</v>
      </c>
      <c r="O22" s="17"/>
      <c r="P22" s="17">
        <v>0</v>
      </c>
      <c r="Q22" s="17"/>
      <c r="R22" s="17">
        <v>71.599999999999994</v>
      </c>
      <c r="S22" s="17">
        <v>-0.1</v>
      </c>
      <c r="T22" s="17"/>
      <c r="U22" s="17"/>
      <c r="V22" s="17"/>
      <c r="W22" s="17"/>
      <c r="X22" s="17">
        <v>-6.9</v>
      </c>
      <c r="Y22" s="17">
        <v>1.2</v>
      </c>
      <c r="Z22" s="17">
        <v>1.4</v>
      </c>
      <c r="AA22" s="17">
        <v>0</v>
      </c>
      <c r="AB22" s="17">
        <v>-3.4</v>
      </c>
      <c r="AC22" s="17">
        <v>3.4</v>
      </c>
      <c r="AD22" s="17">
        <v>11.2</v>
      </c>
      <c r="AE22" s="17"/>
      <c r="AF22" s="17"/>
      <c r="AG22" s="17"/>
      <c r="AH22" s="17"/>
      <c r="AI22" s="17">
        <v>14.6</v>
      </c>
      <c r="AJ22" s="17">
        <v>7.4</v>
      </c>
      <c r="AK22" s="17"/>
      <c r="AL22" s="17"/>
      <c r="AM22" s="17"/>
      <c r="AN22" s="17">
        <v>-1.4</v>
      </c>
      <c r="AO22" s="17">
        <v>55</v>
      </c>
      <c r="AP22" s="17">
        <v>10.3</v>
      </c>
      <c r="AQ22" s="17">
        <v>22.5</v>
      </c>
      <c r="AR22" s="17">
        <v>6.4</v>
      </c>
      <c r="AS22" s="17">
        <v>-1.2</v>
      </c>
      <c r="AT22" s="17">
        <v>2.6</v>
      </c>
      <c r="AU22" s="17">
        <v>2.1</v>
      </c>
      <c r="AV22" s="17">
        <v>26.6</v>
      </c>
      <c r="AW22" s="17">
        <v>-6.7</v>
      </c>
      <c r="AX22" s="17">
        <v>-40.6</v>
      </c>
      <c r="AY22" s="17">
        <v>7.9</v>
      </c>
      <c r="AZ22" s="17">
        <v>1.7</v>
      </c>
      <c r="BA22" s="17">
        <v>0</v>
      </c>
      <c r="BB22" s="17">
        <v>0.5</v>
      </c>
      <c r="BC22" s="17">
        <v>0</v>
      </c>
      <c r="BD22" s="17">
        <v>1</v>
      </c>
      <c r="BE22" s="17"/>
      <c r="BF22" s="17"/>
      <c r="BG22" s="17">
        <v>-1.8</v>
      </c>
      <c r="BH22" s="17"/>
      <c r="BI22" s="17"/>
      <c r="BJ22" s="17">
        <v>1.4</v>
      </c>
      <c r="BK22" s="17"/>
      <c r="BL22" s="17"/>
      <c r="BM22" s="17"/>
      <c r="BN22" s="17">
        <v>9.1999999999999993</v>
      </c>
      <c r="BO22" s="17">
        <v>-31.8</v>
      </c>
      <c r="BP22" s="17">
        <v>-32.9</v>
      </c>
      <c r="BQ22" s="17">
        <v>-18</v>
      </c>
      <c r="BR22" s="17">
        <v>-17.3</v>
      </c>
      <c r="BS22" s="17">
        <v>5.9</v>
      </c>
      <c r="BT22" s="17">
        <v>0</v>
      </c>
      <c r="BU22" s="17"/>
      <c r="BV22" s="17"/>
      <c r="BW22" s="17"/>
      <c r="BX22" s="17"/>
      <c r="BY22" s="17"/>
      <c r="BZ22" s="17"/>
      <c r="CA22" s="17">
        <v>0</v>
      </c>
      <c r="CB22" s="17">
        <v>28.3</v>
      </c>
      <c r="CC22" s="17">
        <v>19.7</v>
      </c>
      <c r="CD22" s="17">
        <v>-3.6</v>
      </c>
      <c r="CE22" s="17">
        <v>5.7</v>
      </c>
      <c r="CF22" s="17">
        <v>0</v>
      </c>
      <c r="CG22" s="17"/>
      <c r="CH22" s="17"/>
      <c r="CI22" s="17"/>
      <c r="CJ22" s="17">
        <v>6.3</v>
      </c>
      <c r="CK22" s="17">
        <v>4.4000000000000004</v>
      </c>
      <c r="CL22" s="17">
        <v>-17.399999999999999</v>
      </c>
      <c r="CM22" s="17"/>
      <c r="CN22" s="17"/>
      <c r="CO22" s="17"/>
      <c r="CP22" s="17"/>
      <c r="CQ22" s="17"/>
      <c r="CR22" s="17">
        <v>0</v>
      </c>
      <c r="CS22" s="17"/>
      <c r="CT22" s="17">
        <v>-1.6</v>
      </c>
      <c r="CU22" s="17">
        <v>0</v>
      </c>
      <c r="CV22" s="17">
        <v>1.4</v>
      </c>
      <c r="CW22" s="17">
        <v>0</v>
      </c>
      <c r="CX22" s="17">
        <v>-5.8</v>
      </c>
      <c r="CY22" s="17">
        <v>0.1</v>
      </c>
      <c r="CZ22" s="17">
        <v>-4.3</v>
      </c>
      <c r="DA22" s="17"/>
      <c r="DB22" s="17">
        <v>0</v>
      </c>
      <c r="DC22" s="17">
        <v>-0.1</v>
      </c>
      <c r="DD22" s="17">
        <v>-1</v>
      </c>
      <c r="DE22" s="17">
        <v>0.4</v>
      </c>
      <c r="DF22" s="17"/>
      <c r="DG22" s="17">
        <v>0</v>
      </c>
      <c r="DH22" s="17">
        <v>1.3</v>
      </c>
      <c r="DI22" s="17">
        <v>0.2</v>
      </c>
      <c r="DJ22" s="17">
        <v>-2.6</v>
      </c>
      <c r="DK22" s="17">
        <v>0.3</v>
      </c>
      <c r="DL22" s="17">
        <v>0.5</v>
      </c>
      <c r="DM22" s="17"/>
      <c r="DN22" s="17">
        <v>-5.3999999999999999E-2</v>
      </c>
      <c r="DO22" s="17">
        <v>0</v>
      </c>
      <c r="DP22" s="17">
        <v>0.8</v>
      </c>
      <c r="DQ22" s="17">
        <v>4.7</v>
      </c>
      <c r="DR22" s="17">
        <v>0.3</v>
      </c>
      <c r="DS22" s="17">
        <v>0</v>
      </c>
      <c r="DT22" s="17">
        <v>-0.5</v>
      </c>
      <c r="DU22" s="17">
        <v>0.3</v>
      </c>
      <c r="DV22" s="17">
        <v>0</v>
      </c>
      <c r="DW22" s="17"/>
      <c r="DX22" s="17">
        <v>-4.5999999999999996</v>
      </c>
      <c r="DY22" s="17">
        <v>0</v>
      </c>
      <c r="DZ22" s="17">
        <v>3.2</v>
      </c>
      <c r="EA22" s="17">
        <v>2.9</v>
      </c>
      <c r="EB22" s="17">
        <v>1.3</v>
      </c>
      <c r="EC22" s="17"/>
      <c r="ED22" s="17"/>
      <c r="EE22" s="17">
        <v>0.6</v>
      </c>
      <c r="EF22" s="17">
        <v>0</v>
      </c>
      <c r="EG22" s="17">
        <v>0</v>
      </c>
      <c r="EH22" s="17">
        <v>0</v>
      </c>
      <c r="EI22" s="17">
        <v>0</v>
      </c>
      <c r="EJ22" s="17">
        <v>1.41</v>
      </c>
      <c r="EK22" s="17">
        <v>2.7</v>
      </c>
      <c r="EL22" s="17">
        <v>-0.1</v>
      </c>
      <c r="EM22" s="17">
        <v>0.7</v>
      </c>
      <c r="EN22" s="17">
        <v>0.2</v>
      </c>
      <c r="EO22" s="17">
        <v>0.2</v>
      </c>
      <c r="EP22" s="17">
        <v>0.2</v>
      </c>
      <c r="EQ22" s="17">
        <v>-5</v>
      </c>
      <c r="ER22" s="17">
        <v>1.1000000000000001</v>
      </c>
      <c r="ES22" s="17">
        <v>0</v>
      </c>
      <c r="ET22" s="17">
        <v>2.1</v>
      </c>
      <c r="EU22" s="17">
        <v>0</v>
      </c>
      <c r="EV22" s="17">
        <v>0</v>
      </c>
      <c r="EW22" s="17">
        <v>0</v>
      </c>
      <c r="EX22" s="17">
        <v>-1.3</v>
      </c>
      <c r="EY22" s="17">
        <v>2</v>
      </c>
      <c r="EZ22" s="17">
        <v>0</v>
      </c>
      <c r="FA22" s="17">
        <v>0.8</v>
      </c>
      <c r="FB22" s="17">
        <v>0.4</v>
      </c>
      <c r="FC22" s="17">
        <v>0</v>
      </c>
      <c r="FD22" s="17">
        <v>0.2</v>
      </c>
      <c r="FE22" s="17">
        <v>1.6</v>
      </c>
      <c r="FF22" s="17">
        <v>2.2000000000000002</v>
      </c>
      <c r="FG22" s="17">
        <v>11.1</v>
      </c>
      <c r="FH22" s="17">
        <v>0.4</v>
      </c>
      <c r="FI22" s="17">
        <v>0.5</v>
      </c>
      <c r="FJ22" s="17">
        <v>0.1</v>
      </c>
      <c r="FK22" s="17">
        <v>3</v>
      </c>
      <c r="FL22" s="17">
        <v>3.93</v>
      </c>
      <c r="FM22" s="17">
        <v>10.039999999999999</v>
      </c>
      <c r="FN22" s="17">
        <v>269.82600000000002</v>
      </c>
      <c r="FO22" s="15"/>
      <c r="FP22" s="17">
        <v>2.8737499999999998</v>
      </c>
      <c r="FQ22" s="17">
        <v>1.014</v>
      </c>
      <c r="FR22" s="17">
        <v>1.978</v>
      </c>
      <c r="FS22" s="17">
        <v>1.8</v>
      </c>
      <c r="FT22" s="17">
        <v>0.29494999999999999</v>
      </c>
      <c r="FU22" s="17">
        <v>0.23674999999999999</v>
      </c>
      <c r="FV22" s="17">
        <v>-0.4</v>
      </c>
      <c r="FW22" s="17">
        <v>1.6</v>
      </c>
      <c r="FX22" s="17">
        <v>9.3974499999999992</v>
      </c>
    </row>
    <row r="23" spans="1:180" ht="24" customHeight="1" x14ac:dyDescent="0.3">
      <c r="A23" s="16" t="s">
        <v>109</v>
      </c>
      <c r="B23" s="16" t="s">
        <v>855</v>
      </c>
      <c r="C23" s="17">
        <v>40.9</v>
      </c>
      <c r="D23" s="17">
        <v>18.7</v>
      </c>
      <c r="E23" s="17">
        <v>15.5</v>
      </c>
      <c r="F23" s="17"/>
      <c r="G23" s="17"/>
      <c r="H23" s="17">
        <v>-8.8000000000000007</v>
      </c>
      <c r="I23" s="17">
        <v>10.8</v>
      </c>
      <c r="J23" s="17"/>
      <c r="K23" s="17"/>
      <c r="L23" s="17">
        <v>0</v>
      </c>
      <c r="M23" s="17">
        <v>0</v>
      </c>
      <c r="N23" s="17">
        <v>0</v>
      </c>
      <c r="O23" s="17"/>
      <c r="P23" s="17">
        <v>0</v>
      </c>
      <c r="Q23" s="17"/>
      <c r="R23" s="17">
        <v>56.8</v>
      </c>
      <c r="S23" s="17">
        <v>0.1</v>
      </c>
      <c r="T23" s="17"/>
      <c r="U23" s="17"/>
      <c r="V23" s="17"/>
      <c r="W23" s="17"/>
      <c r="X23" s="17">
        <v>-10.4</v>
      </c>
      <c r="Y23" s="17">
        <v>0.9</v>
      </c>
      <c r="Z23" s="17">
        <v>0.6</v>
      </c>
      <c r="AA23" s="17">
        <v>0</v>
      </c>
      <c r="AB23" s="17">
        <v>-3.3</v>
      </c>
      <c r="AC23" s="17">
        <v>3.2</v>
      </c>
      <c r="AD23" s="17">
        <v>10</v>
      </c>
      <c r="AE23" s="17"/>
      <c r="AF23" s="17"/>
      <c r="AG23" s="17"/>
      <c r="AH23" s="17"/>
      <c r="AI23" s="17">
        <v>13.8</v>
      </c>
      <c r="AJ23" s="17">
        <v>3.7</v>
      </c>
      <c r="AK23" s="17"/>
      <c r="AL23" s="17"/>
      <c r="AM23" s="17"/>
      <c r="AN23" s="17">
        <v>-1.3</v>
      </c>
      <c r="AO23" s="17">
        <v>49.5</v>
      </c>
      <c r="AP23" s="17">
        <v>9.9</v>
      </c>
      <c r="AQ23" s="17">
        <v>23.7</v>
      </c>
      <c r="AR23" s="17">
        <v>5.9</v>
      </c>
      <c r="AS23" s="17">
        <v>-1.3</v>
      </c>
      <c r="AT23" s="17">
        <v>2.6</v>
      </c>
      <c r="AU23" s="17">
        <v>1.1000000000000001</v>
      </c>
      <c r="AV23" s="17">
        <v>20.5</v>
      </c>
      <c r="AW23" s="17">
        <v>-12.7</v>
      </c>
      <c r="AX23" s="17">
        <v>-46.7</v>
      </c>
      <c r="AY23" s="17">
        <v>7.2</v>
      </c>
      <c r="AZ23" s="17">
        <v>0.6</v>
      </c>
      <c r="BA23" s="17">
        <v>0</v>
      </c>
      <c r="BB23" s="17">
        <v>0.5</v>
      </c>
      <c r="BC23" s="17">
        <v>0.1</v>
      </c>
      <c r="BD23" s="17">
        <v>3.7</v>
      </c>
      <c r="BE23" s="17"/>
      <c r="BF23" s="17"/>
      <c r="BG23" s="17">
        <v>-3.3</v>
      </c>
      <c r="BH23" s="17"/>
      <c r="BI23" s="17"/>
      <c r="BJ23" s="17">
        <v>2.5</v>
      </c>
      <c r="BK23" s="17"/>
      <c r="BL23" s="17"/>
      <c r="BM23" s="17"/>
      <c r="BN23" s="17">
        <v>6.4</v>
      </c>
      <c r="BO23" s="17">
        <v>-37.5</v>
      </c>
      <c r="BP23" s="17">
        <v>-38.299999999999997</v>
      </c>
      <c r="BQ23" s="17">
        <v>-24.4</v>
      </c>
      <c r="BR23" s="17">
        <v>-24.4</v>
      </c>
      <c r="BS23" s="17">
        <v>3.9</v>
      </c>
      <c r="BT23" s="17">
        <v>0</v>
      </c>
      <c r="BU23" s="17"/>
      <c r="BV23" s="17"/>
      <c r="BW23" s="17"/>
      <c r="BX23" s="17"/>
      <c r="BY23" s="17"/>
      <c r="BZ23" s="17"/>
      <c r="CA23" s="17">
        <v>0</v>
      </c>
      <c r="CB23" s="17">
        <v>28.7</v>
      </c>
      <c r="CC23" s="17">
        <v>21.2</v>
      </c>
      <c r="CD23" s="17">
        <v>-2.8</v>
      </c>
      <c r="CE23" s="17">
        <v>5.7</v>
      </c>
      <c r="CF23" s="17">
        <v>0</v>
      </c>
      <c r="CG23" s="17"/>
      <c r="CH23" s="17"/>
      <c r="CI23" s="17"/>
      <c r="CJ23" s="17">
        <v>3.7</v>
      </c>
      <c r="CK23" s="17">
        <v>1.7</v>
      </c>
      <c r="CL23" s="17">
        <v>-22.4</v>
      </c>
      <c r="CM23" s="17"/>
      <c r="CN23" s="17"/>
      <c r="CO23" s="17"/>
      <c r="CP23" s="17"/>
      <c r="CQ23" s="17"/>
      <c r="CR23" s="17">
        <v>0</v>
      </c>
      <c r="CS23" s="17"/>
      <c r="CT23" s="17">
        <v>-1.8</v>
      </c>
      <c r="CU23" s="17">
        <v>-0.1</v>
      </c>
      <c r="CV23" s="17">
        <v>1.4</v>
      </c>
      <c r="CW23" s="17">
        <v>0.8</v>
      </c>
      <c r="CX23" s="17">
        <v>-5.8</v>
      </c>
      <c r="CY23" s="17">
        <v>0.1</v>
      </c>
      <c r="CZ23" s="17">
        <v>-4.3</v>
      </c>
      <c r="DA23" s="17"/>
      <c r="DB23" s="17">
        <v>0</v>
      </c>
      <c r="DC23" s="17">
        <v>-0.1</v>
      </c>
      <c r="DD23" s="17">
        <v>-0.8</v>
      </c>
      <c r="DE23" s="17">
        <v>0.3</v>
      </c>
      <c r="DF23" s="17"/>
      <c r="DG23" s="17">
        <v>0.1</v>
      </c>
      <c r="DH23" s="17">
        <v>1.2</v>
      </c>
      <c r="DI23" s="17">
        <v>0.2</v>
      </c>
      <c r="DJ23" s="17">
        <v>-2.6</v>
      </c>
      <c r="DK23" s="17">
        <v>0.3</v>
      </c>
      <c r="DL23" s="17">
        <v>0.5</v>
      </c>
      <c r="DM23" s="17"/>
      <c r="DN23" s="17">
        <v>-0.10100000000000001</v>
      </c>
      <c r="DO23" s="17">
        <v>0</v>
      </c>
      <c r="DP23" s="17">
        <v>-1.2</v>
      </c>
      <c r="DQ23" s="17">
        <v>4.2</v>
      </c>
      <c r="DR23" s="17">
        <v>0.2</v>
      </c>
      <c r="DS23" s="17">
        <v>-0.1</v>
      </c>
      <c r="DT23" s="17">
        <v>-0.4</v>
      </c>
      <c r="DU23" s="17">
        <v>0.3</v>
      </c>
      <c r="DV23" s="17">
        <v>0</v>
      </c>
      <c r="DW23" s="17"/>
      <c r="DX23" s="17">
        <v>-4.7</v>
      </c>
      <c r="DY23" s="17">
        <v>0.6</v>
      </c>
      <c r="DZ23" s="17">
        <v>3.4</v>
      </c>
      <c r="EA23" s="17">
        <v>2.9</v>
      </c>
      <c r="EB23" s="17">
        <v>1.2</v>
      </c>
      <c r="EC23" s="17"/>
      <c r="ED23" s="17"/>
      <c r="EE23" s="17">
        <v>-0.4</v>
      </c>
      <c r="EF23" s="17">
        <v>0</v>
      </c>
      <c r="EG23" s="17">
        <v>0</v>
      </c>
      <c r="EH23" s="17">
        <v>0</v>
      </c>
      <c r="EI23" s="17">
        <v>0</v>
      </c>
      <c r="EJ23" s="17">
        <v>1.45</v>
      </c>
      <c r="EK23" s="17">
        <v>2.7</v>
      </c>
      <c r="EL23" s="17">
        <v>-0.1</v>
      </c>
      <c r="EM23" s="17">
        <v>0.8</v>
      </c>
      <c r="EN23" s="17">
        <v>0.2</v>
      </c>
      <c r="EO23" s="17">
        <v>0.2</v>
      </c>
      <c r="EP23" s="17">
        <v>0.2</v>
      </c>
      <c r="EQ23" s="17">
        <v>-4.9000000000000004</v>
      </c>
      <c r="ER23" s="17">
        <v>0.6</v>
      </c>
      <c r="ES23" s="17">
        <v>0</v>
      </c>
      <c r="ET23" s="17">
        <v>2.2000000000000002</v>
      </c>
      <c r="EU23" s="17">
        <v>0</v>
      </c>
      <c r="EV23" s="17">
        <v>0</v>
      </c>
      <c r="EW23" s="17">
        <v>0</v>
      </c>
      <c r="EX23" s="17">
        <v>-4.0999999999999996</v>
      </c>
      <c r="EY23" s="17">
        <v>2</v>
      </c>
      <c r="EZ23" s="17">
        <v>0</v>
      </c>
      <c r="FA23" s="17">
        <v>0.8</v>
      </c>
      <c r="FB23" s="17">
        <v>0.5</v>
      </c>
      <c r="FC23" s="17">
        <v>0</v>
      </c>
      <c r="FD23" s="17">
        <v>0.2</v>
      </c>
      <c r="FE23" s="17">
        <v>1.4</v>
      </c>
      <c r="FF23" s="17">
        <v>2.2000000000000002</v>
      </c>
      <c r="FG23" s="17">
        <v>11.1</v>
      </c>
      <c r="FH23" s="17">
        <v>0.5</v>
      </c>
      <c r="FI23" s="17">
        <v>0.6</v>
      </c>
      <c r="FJ23" s="17">
        <v>0.4</v>
      </c>
      <c r="FK23" s="17">
        <v>2.5</v>
      </c>
      <c r="FL23" s="17">
        <v>3.88</v>
      </c>
      <c r="FM23" s="17">
        <v>9.82</v>
      </c>
      <c r="FN23" s="17">
        <v>166.94900000000001</v>
      </c>
      <c r="FO23" s="15"/>
      <c r="FP23" s="17">
        <v>2.69814</v>
      </c>
      <c r="FQ23" s="17">
        <v>-0.30399999999999999</v>
      </c>
      <c r="FR23" s="17">
        <v>1.1000000000000001</v>
      </c>
      <c r="FS23" s="17">
        <v>1.9</v>
      </c>
      <c r="FT23" s="17">
        <v>0.29086000000000001</v>
      </c>
      <c r="FU23" s="17">
        <v>0.25603999999999999</v>
      </c>
      <c r="FV23" s="17">
        <v>-0.4</v>
      </c>
      <c r="FW23" s="17">
        <v>1.6</v>
      </c>
      <c r="FX23" s="17">
        <v>7.1410400000000003</v>
      </c>
    </row>
    <row r="24" spans="1:180" ht="24" customHeight="1" x14ac:dyDescent="0.3">
      <c r="A24" s="16" t="s">
        <v>109</v>
      </c>
      <c r="B24" s="16" t="s">
        <v>856</v>
      </c>
      <c r="C24" s="17">
        <v>39.200000000000003</v>
      </c>
      <c r="D24" s="17">
        <v>26.8</v>
      </c>
      <c r="E24" s="17">
        <v>16.399999999999999</v>
      </c>
      <c r="F24" s="17"/>
      <c r="G24" s="17"/>
      <c r="H24" s="17">
        <v>-7.7</v>
      </c>
      <c r="I24" s="17">
        <v>2</v>
      </c>
      <c r="J24" s="17"/>
      <c r="K24" s="17"/>
      <c r="L24" s="17">
        <v>0</v>
      </c>
      <c r="M24" s="17">
        <v>0</v>
      </c>
      <c r="N24" s="17">
        <v>0</v>
      </c>
      <c r="O24" s="17"/>
      <c r="P24" s="17">
        <v>0</v>
      </c>
      <c r="Q24" s="17"/>
      <c r="R24" s="17">
        <v>59.8</v>
      </c>
      <c r="S24" s="17">
        <v>0</v>
      </c>
      <c r="T24" s="17"/>
      <c r="U24" s="17"/>
      <c r="V24" s="17"/>
      <c r="W24" s="17"/>
      <c r="X24" s="17">
        <v>-13</v>
      </c>
      <c r="Y24" s="17">
        <v>0.7</v>
      </c>
      <c r="Z24" s="17">
        <v>0.3</v>
      </c>
      <c r="AA24" s="17">
        <v>0</v>
      </c>
      <c r="AB24" s="17">
        <v>-3.4</v>
      </c>
      <c r="AC24" s="17">
        <v>3</v>
      </c>
      <c r="AD24" s="17">
        <v>10.6</v>
      </c>
      <c r="AE24" s="17"/>
      <c r="AF24" s="17"/>
      <c r="AG24" s="17"/>
      <c r="AH24" s="17"/>
      <c r="AI24" s="17">
        <v>13.7</v>
      </c>
      <c r="AJ24" s="17">
        <v>5.8</v>
      </c>
      <c r="AK24" s="17"/>
      <c r="AL24" s="17"/>
      <c r="AM24" s="17"/>
      <c r="AN24" s="17">
        <v>-1.2</v>
      </c>
      <c r="AO24" s="17">
        <v>48.9</v>
      </c>
      <c r="AP24" s="17">
        <v>9.9</v>
      </c>
      <c r="AQ24" s="17">
        <v>23.9</v>
      </c>
      <c r="AR24" s="17">
        <v>6</v>
      </c>
      <c r="AS24" s="17">
        <v>-0.2</v>
      </c>
      <c r="AT24" s="17">
        <v>2.6</v>
      </c>
      <c r="AU24" s="17">
        <v>1.3</v>
      </c>
      <c r="AV24" s="17">
        <v>23</v>
      </c>
      <c r="AW24" s="17">
        <v>-10.3</v>
      </c>
      <c r="AX24" s="17">
        <v>-44.1</v>
      </c>
      <c r="AY24" s="17">
        <v>5.9</v>
      </c>
      <c r="AZ24" s="17">
        <v>1.2</v>
      </c>
      <c r="BA24" s="17">
        <v>0</v>
      </c>
      <c r="BB24" s="17">
        <v>0.5</v>
      </c>
      <c r="BC24" s="17">
        <v>0.2</v>
      </c>
      <c r="BD24" s="17">
        <v>2.4</v>
      </c>
      <c r="BE24" s="17"/>
      <c r="BF24" s="17"/>
      <c r="BG24" s="17">
        <v>-3.3</v>
      </c>
      <c r="BH24" s="17"/>
      <c r="BI24" s="17"/>
      <c r="BJ24" s="17">
        <v>2.7</v>
      </c>
      <c r="BK24" s="17"/>
      <c r="BL24" s="17"/>
      <c r="BM24" s="17"/>
      <c r="BN24" s="17">
        <v>6.8</v>
      </c>
      <c r="BO24" s="17">
        <v>-34.9</v>
      </c>
      <c r="BP24" s="17">
        <v>-35.9</v>
      </c>
      <c r="BQ24" s="17">
        <v>-21.4</v>
      </c>
      <c r="BR24" s="17">
        <v>-22.1</v>
      </c>
      <c r="BS24" s="17">
        <v>4.9000000000000004</v>
      </c>
      <c r="BT24" s="17">
        <v>0</v>
      </c>
      <c r="BU24" s="17"/>
      <c r="BV24" s="17"/>
      <c r="BW24" s="17"/>
      <c r="BX24" s="17"/>
      <c r="BY24" s="17"/>
      <c r="BZ24" s="17"/>
      <c r="CA24" s="17">
        <v>0</v>
      </c>
      <c r="CB24" s="17">
        <v>43.8</v>
      </c>
      <c r="CC24" s="17">
        <v>21.5</v>
      </c>
      <c r="CD24" s="17">
        <v>3.4</v>
      </c>
      <c r="CE24" s="17">
        <v>5.7</v>
      </c>
      <c r="CF24" s="17">
        <v>0</v>
      </c>
      <c r="CG24" s="17"/>
      <c r="CH24" s="17"/>
      <c r="CI24" s="17"/>
      <c r="CJ24" s="17">
        <v>6.6</v>
      </c>
      <c r="CK24" s="17">
        <v>4.5</v>
      </c>
      <c r="CL24" s="17">
        <v>-18.899999999999999</v>
      </c>
      <c r="CM24" s="17"/>
      <c r="CN24" s="17"/>
      <c r="CO24" s="17"/>
      <c r="CP24" s="17"/>
      <c r="CQ24" s="17"/>
      <c r="CR24" s="17">
        <v>0</v>
      </c>
      <c r="CS24" s="17"/>
      <c r="CT24" s="17">
        <v>-1.7</v>
      </c>
      <c r="CU24" s="17">
        <v>0</v>
      </c>
      <c r="CV24" s="17">
        <v>1.4</v>
      </c>
      <c r="CW24" s="17">
        <v>0</v>
      </c>
      <c r="CX24" s="17">
        <v>-5.7</v>
      </c>
      <c r="CY24" s="17">
        <v>0.1</v>
      </c>
      <c r="CZ24" s="17">
        <v>-4.5999999999999996</v>
      </c>
      <c r="DA24" s="17"/>
      <c r="DB24" s="17">
        <v>0</v>
      </c>
      <c r="DC24" s="17">
        <v>0</v>
      </c>
      <c r="DD24" s="17">
        <v>-1.1000000000000001</v>
      </c>
      <c r="DE24" s="17">
        <v>1.1000000000000001</v>
      </c>
      <c r="DF24" s="17"/>
      <c r="DG24" s="17">
        <v>0</v>
      </c>
      <c r="DH24" s="17">
        <v>1.3</v>
      </c>
      <c r="DI24" s="17">
        <v>0.2</v>
      </c>
      <c r="DJ24" s="17">
        <v>-2.6</v>
      </c>
      <c r="DK24" s="17">
        <v>0.2</v>
      </c>
      <c r="DL24" s="17">
        <v>0.5</v>
      </c>
      <c r="DM24" s="17"/>
      <c r="DN24" s="17">
        <v>-0.17100000000000001</v>
      </c>
      <c r="DO24" s="17">
        <v>0</v>
      </c>
      <c r="DP24" s="17">
        <v>-1</v>
      </c>
      <c r="DQ24" s="17">
        <v>3.6</v>
      </c>
      <c r="DR24" s="17">
        <v>-0.3</v>
      </c>
      <c r="DS24" s="17">
        <v>0.1</v>
      </c>
      <c r="DT24" s="17">
        <v>-0.1</v>
      </c>
      <c r="DU24" s="17">
        <v>0.3</v>
      </c>
      <c r="DV24" s="17">
        <v>0</v>
      </c>
      <c r="DW24" s="17"/>
      <c r="DX24" s="17">
        <v>-4.7</v>
      </c>
      <c r="DY24" s="17">
        <v>0.9</v>
      </c>
      <c r="DZ24" s="17">
        <v>3.2</v>
      </c>
      <c r="EA24" s="17">
        <v>3</v>
      </c>
      <c r="EB24" s="17">
        <v>1.5</v>
      </c>
      <c r="EC24" s="17"/>
      <c r="ED24" s="17"/>
      <c r="EE24" s="17">
        <v>-0.9</v>
      </c>
      <c r="EF24" s="17">
        <v>0</v>
      </c>
      <c r="EG24" s="17">
        <v>0</v>
      </c>
      <c r="EH24" s="17">
        <v>0</v>
      </c>
      <c r="EI24" s="17">
        <v>0</v>
      </c>
      <c r="EJ24" s="17">
        <v>1.48</v>
      </c>
      <c r="EK24" s="17">
        <v>2.7</v>
      </c>
      <c r="EL24" s="17">
        <v>-0.1</v>
      </c>
      <c r="EM24" s="17">
        <v>0.8</v>
      </c>
      <c r="EN24" s="17">
        <v>0.2</v>
      </c>
      <c r="EO24" s="17">
        <v>0.2</v>
      </c>
      <c r="EP24" s="17">
        <v>0.2</v>
      </c>
      <c r="EQ24" s="17">
        <v>-5.2</v>
      </c>
      <c r="ER24" s="17">
        <v>1.2</v>
      </c>
      <c r="ES24" s="17">
        <v>0</v>
      </c>
      <c r="ET24" s="17">
        <v>2.2000000000000002</v>
      </c>
      <c r="EU24" s="17">
        <v>0</v>
      </c>
      <c r="EV24" s="17">
        <v>0</v>
      </c>
      <c r="EW24" s="17">
        <v>0</v>
      </c>
      <c r="EX24" s="17">
        <v>-7.6</v>
      </c>
      <c r="EY24" s="17">
        <v>2</v>
      </c>
      <c r="EZ24" s="17">
        <v>0</v>
      </c>
      <c r="FA24" s="17">
        <v>0.8</v>
      </c>
      <c r="FB24" s="17">
        <v>0.4</v>
      </c>
      <c r="FC24" s="17">
        <v>0</v>
      </c>
      <c r="FD24" s="17">
        <v>0.2</v>
      </c>
      <c r="FE24" s="17">
        <v>1.7</v>
      </c>
      <c r="FF24" s="17">
        <v>2.2000000000000002</v>
      </c>
      <c r="FG24" s="17">
        <v>11.5</v>
      </c>
      <c r="FH24" s="17">
        <v>0.1</v>
      </c>
      <c r="FI24" s="17">
        <v>3.5</v>
      </c>
      <c r="FJ24" s="17">
        <v>0.2</v>
      </c>
      <c r="FK24" s="17">
        <v>2.8</v>
      </c>
      <c r="FL24" s="17">
        <v>4.1500000000000004</v>
      </c>
      <c r="FM24" s="17">
        <v>9.61</v>
      </c>
      <c r="FN24" s="17">
        <v>217.369</v>
      </c>
      <c r="FO24" s="15"/>
      <c r="FP24" s="17">
        <v>2.7144400000000002</v>
      </c>
      <c r="FQ24" s="17">
        <v>-0.245</v>
      </c>
      <c r="FR24" s="17">
        <v>0.41499999999999998</v>
      </c>
      <c r="FS24" s="17">
        <v>1.7</v>
      </c>
      <c r="FT24" s="17">
        <v>0.30556</v>
      </c>
      <c r="FU24" s="17">
        <v>0.24490000000000001</v>
      </c>
      <c r="FV24" s="17">
        <v>-0.3</v>
      </c>
      <c r="FW24" s="17">
        <v>1.7</v>
      </c>
      <c r="FX24" s="17">
        <v>6.5349000000000004</v>
      </c>
    </row>
    <row r="25" spans="1:180" ht="24" customHeight="1" x14ac:dyDescent="0.3">
      <c r="A25" s="16" t="s">
        <v>109</v>
      </c>
      <c r="B25" s="16" t="s">
        <v>857</v>
      </c>
      <c r="C25" s="17">
        <v>41.5</v>
      </c>
      <c r="D25" s="17">
        <v>35</v>
      </c>
      <c r="E25" s="17">
        <v>14.7</v>
      </c>
      <c r="F25" s="17"/>
      <c r="G25" s="17"/>
      <c r="H25" s="17">
        <v>-2.4</v>
      </c>
      <c r="I25" s="17">
        <v>20</v>
      </c>
      <c r="J25" s="17"/>
      <c r="K25" s="17"/>
      <c r="L25" s="17">
        <v>0</v>
      </c>
      <c r="M25" s="17">
        <v>0</v>
      </c>
      <c r="N25" s="17">
        <v>9</v>
      </c>
      <c r="O25" s="17"/>
      <c r="P25" s="17">
        <v>0</v>
      </c>
      <c r="Q25" s="17"/>
      <c r="R25" s="17">
        <v>76.2</v>
      </c>
      <c r="S25" s="17">
        <v>0</v>
      </c>
      <c r="T25" s="17"/>
      <c r="U25" s="17"/>
      <c r="V25" s="17"/>
      <c r="W25" s="17"/>
      <c r="X25" s="17">
        <v>-5.8</v>
      </c>
      <c r="Y25" s="17">
        <v>0.7</v>
      </c>
      <c r="Z25" s="17">
        <v>0.3</v>
      </c>
      <c r="AA25" s="17">
        <v>0</v>
      </c>
      <c r="AB25" s="17">
        <v>-3.4</v>
      </c>
      <c r="AC25" s="17">
        <v>3.3</v>
      </c>
      <c r="AD25" s="17">
        <v>13.1</v>
      </c>
      <c r="AE25" s="17"/>
      <c r="AF25" s="17"/>
      <c r="AG25" s="17"/>
      <c r="AH25" s="17"/>
      <c r="AI25" s="17">
        <v>16.2</v>
      </c>
      <c r="AJ25" s="17">
        <v>14.3</v>
      </c>
      <c r="AK25" s="17"/>
      <c r="AL25" s="17"/>
      <c r="AM25" s="17"/>
      <c r="AN25" s="17">
        <v>-0.9</v>
      </c>
      <c r="AO25" s="17">
        <v>56</v>
      </c>
      <c r="AP25" s="17">
        <v>10.5</v>
      </c>
      <c r="AQ25" s="17">
        <v>23.5</v>
      </c>
      <c r="AR25" s="17">
        <v>5.9</v>
      </c>
      <c r="AS25" s="17">
        <v>-0.1</v>
      </c>
      <c r="AT25" s="17">
        <v>2.6</v>
      </c>
      <c r="AU25" s="17">
        <v>1.6</v>
      </c>
      <c r="AV25" s="17">
        <v>45.2</v>
      </c>
      <c r="AW25" s="17">
        <v>11.2</v>
      </c>
      <c r="AX25" s="17">
        <v>-23.1</v>
      </c>
      <c r="AY25" s="17">
        <v>7.8</v>
      </c>
      <c r="AZ25" s="17">
        <v>2.8</v>
      </c>
      <c r="BA25" s="17">
        <v>0</v>
      </c>
      <c r="BB25" s="17">
        <v>0.5</v>
      </c>
      <c r="BC25" s="17">
        <v>0.2</v>
      </c>
      <c r="BD25" s="17">
        <v>1.1000000000000001</v>
      </c>
      <c r="BE25" s="17"/>
      <c r="BF25" s="17"/>
      <c r="BG25" s="17">
        <v>3.9</v>
      </c>
      <c r="BH25" s="17"/>
      <c r="BI25" s="17"/>
      <c r="BJ25" s="17">
        <v>4.2</v>
      </c>
      <c r="BK25" s="17"/>
      <c r="BL25" s="17"/>
      <c r="BM25" s="17"/>
      <c r="BN25" s="17">
        <v>12.1</v>
      </c>
      <c r="BO25" s="17">
        <v>-32.9</v>
      </c>
      <c r="BP25" s="17">
        <v>-34</v>
      </c>
      <c r="BQ25" s="17">
        <v>-19.399999999999999</v>
      </c>
      <c r="BR25" s="17">
        <v>-19.3</v>
      </c>
      <c r="BS25" s="17">
        <v>5.4</v>
      </c>
      <c r="BT25" s="17">
        <v>0</v>
      </c>
      <c r="BU25" s="17"/>
      <c r="BV25" s="17"/>
      <c r="BW25" s="17"/>
      <c r="BX25" s="17"/>
      <c r="BY25" s="17"/>
      <c r="BZ25" s="17"/>
      <c r="CA25" s="17">
        <v>0</v>
      </c>
      <c r="CB25" s="17">
        <v>48.9</v>
      </c>
      <c r="CC25" s="17">
        <v>31.7</v>
      </c>
      <c r="CD25" s="17">
        <v>3.3</v>
      </c>
      <c r="CE25" s="17">
        <v>5.7</v>
      </c>
      <c r="CF25" s="17">
        <v>0</v>
      </c>
      <c r="CG25" s="17"/>
      <c r="CH25" s="17"/>
      <c r="CI25" s="17"/>
      <c r="CJ25" s="17">
        <v>23.8</v>
      </c>
      <c r="CK25" s="17">
        <v>22</v>
      </c>
      <c r="CL25" s="17">
        <v>6.6</v>
      </c>
      <c r="CM25" s="17"/>
      <c r="CN25" s="17"/>
      <c r="CO25" s="17"/>
      <c r="CP25" s="17"/>
      <c r="CQ25" s="17"/>
      <c r="CR25" s="17">
        <v>0</v>
      </c>
      <c r="CS25" s="17"/>
      <c r="CT25" s="17">
        <v>-1.6</v>
      </c>
      <c r="CU25" s="17">
        <v>0.1</v>
      </c>
      <c r="CV25" s="17">
        <v>1.4</v>
      </c>
      <c r="CW25" s="17">
        <v>0</v>
      </c>
      <c r="CX25" s="17">
        <v>-5.7</v>
      </c>
      <c r="CY25" s="17">
        <v>1.4</v>
      </c>
      <c r="CZ25" s="17">
        <v>-4.3</v>
      </c>
      <c r="DA25" s="17"/>
      <c r="DB25" s="17">
        <v>0</v>
      </c>
      <c r="DC25" s="17">
        <v>-0.1</v>
      </c>
      <c r="DD25" s="17">
        <v>-0.8</v>
      </c>
      <c r="DE25" s="17">
        <v>4.2</v>
      </c>
      <c r="DF25" s="17"/>
      <c r="DG25" s="17">
        <v>0</v>
      </c>
      <c r="DH25" s="17">
        <v>1.3</v>
      </c>
      <c r="DI25" s="17">
        <v>0.4</v>
      </c>
      <c r="DJ25" s="17">
        <v>-2</v>
      </c>
      <c r="DK25" s="17">
        <v>0.2</v>
      </c>
      <c r="DL25" s="17">
        <v>0.5</v>
      </c>
      <c r="DM25" s="17"/>
      <c r="DN25" s="17">
        <v>-0.161</v>
      </c>
      <c r="DO25" s="17">
        <v>0</v>
      </c>
      <c r="DP25" s="17">
        <v>-3.5</v>
      </c>
      <c r="DQ25" s="17">
        <v>1.9</v>
      </c>
      <c r="DR25" s="17">
        <v>-1.3</v>
      </c>
      <c r="DS25" s="17">
        <v>0</v>
      </c>
      <c r="DT25" s="17">
        <v>-0.1</v>
      </c>
      <c r="DU25" s="17">
        <v>0.3</v>
      </c>
      <c r="DV25" s="17">
        <v>0</v>
      </c>
      <c r="DW25" s="17"/>
      <c r="DX25" s="17">
        <v>-4.5999999999999996</v>
      </c>
      <c r="DY25" s="17">
        <v>0.8</v>
      </c>
      <c r="DZ25" s="17">
        <v>3.4</v>
      </c>
      <c r="EA25" s="17">
        <v>3</v>
      </c>
      <c r="EB25" s="17">
        <v>1.7</v>
      </c>
      <c r="EC25" s="17"/>
      <c r="ED25" s="17"/>
      <c r="EE25" s="17">
        <v>0</v>
      </c>
      <c r="EF25" s="17">
        <v>0</v>
      </c>
      <c r="EG25" s="17">
        <v>0</v>
      </c>
      <c r="EH25" s="17">
        <v>0</v>
      </c>
      <c r="EI25" s="17">
        <v>0</v>
      </c>
      <c r="EJ25" s="17">
        <v>1.42</v>
      </c>
      <c r="EK25" s="17">
        <v>2.7</v>
      </c>
      <c r="EL25" s="17">
        <v>-0.1</v>
      </c>
      <c r="EM25" s="17">
        <v>0.8</v>
      </c>
      <c r="EN25" s="17">
        <v>0.2</v>
      </c>
      <c r="EO25" s="17">
        <v>0.2</v>
      </c>
      <c r="EP25" s="17">
        <v>0.2</v>
      </c>
      <c r="EQ25" s="17">
        <v>-4.8</v>
      </c>
      <c r="ER25" s="17">
        <v>1.8</v>
      </c>
      <c r="ES25" s="17">
        <v>0</v>
      </c>
      <c r="ET25" s="17">
        <v>2.2000000000000002</v>
      </c>
      <c r="EU25" s="17">
        <v>0</v>
      </c>
      <c r="EV25" s="17">
        <v>0</v>
      </c>
      <c r="EW25" s="17">
        <v>0</v>
      </c>
      <c r="EX25" s="17">
        <v>-9.6</v>
      </c>
      <c r="EY25" s="17">
        <v>2.1</v>
      </c>
      <c r="EZ25" s="17">
        <v>0</v>
      </c>
      <c r="FA25" s="17">
        <v>0.8</v>
      </c>
      <c r="FB25" s="17">
        <v>0.4</v>
      </c>
      <c r="FC25" s="17">
        <v>0</v>
      </c>
      <c r="FD25" s="17">
        <v>0.8</v>
      </c>
      <c r="FE25" s="17">
        <v>2</v>
      </c>
      <c r="FF25" s="17">
        <v>1.4</v>
      </c>
      <c r="FG25" s="17">
        <v>12.6</v>
      </c>
      <c r="FH25" s="17">
        <v>0</v>
      </c>
      <c r="FI25" s="17">
        <v>3.9</v>
      </c>
      <c r="FJ25" s="17">
        <v>1.8</v>
      </c>
      <c r="FK25" s="17">
        <v>2.6</v>
      </c>
      <c r="FL25" s="17">
        <v>3.98</v>
      </c>
      <c r="FM25" s="17">
        <v>11</v>
      </c>
      <c r="FN25" s="17">
        <v>474.339</v>
      </c>
      <c r="FO25" s="15"/>
      <c r="FP25" s="17">
        <v>2.9473400000000001</v>
      </c>
      <c r="FQ25" s="17">
        <v>-1.2210000000000001</v>
      </c>
      <c r="FR25" s="17">
        <v>1.675</v>
      </c>
      <c r="FS25" s="17">
        <v>1.8</v>
      </c>
      <c r="FT25" s="17">
        <v>0.29876000000000003</v>
      </c>
      <c r="FU25" s="17">
        <v>0.23760000000000001</v>
      </c>
      <c r="FV25" s="17">
        <v>0.2</v>
      </c>
      <c r="FW25" s="17">
        <v>1.8</v>
      </c>
      <c r="FX25" s="17">
        <v>7.7377000000000002</v>
      </c>
    </row>
    <row r="26" spans="1:180" ht="24" customHeight="1" x14ac:dyDescent="0.3">
      <c r="A26" s="18" t="s">
        <v>109</v>
      </c>
      <c r="B26" s="18" t="s">
        <v>858</v>
      </c>
      <c r="C26" s="19">
        <v>43.5</v>
      </c>
      <c r="D26" s="19">
        <v>115.7</v>
      </c>
      <c r="E26" s="19">
        <v>41.3</v>
      </c>
      <c r="F26" s="19"/>
      <c r="G26" s="19"/>
      <c r="H26" s="19">
        <v>-9.6</v>
      </c>
      <c r="I26" s="19">
        <v>-2.7</v>
      </c>
      <c r="J26" s="19"/>
      <c r="K26" s="19"/>
      <c r="L26" s="19">
        <v>0</v>
      </c>
      <c r="M26" s="19">
        <v>-6.7</v>
      </c>
      <c r="N26" s="19">
        <v>-6.5</v>
      </c>
      <c r="O26" s="19"/>
      <c r="P26" s="19">
        <v>0</v>
      </c>
      <c r="Q26" s="19"/>
      <c r="R26" s="19">
        <v>28.7</v>
      </c>
      <c r="S26" s="19">
        <v>0.2</v>
      </c>
      <c r="T26" s="19"/>
      <c r="U26" s="19"/>
      <c r="V26" s="19"/>
      <c r="W26" s="19"/>
      <c r="X26" s="19">
        <v>-1.7</v>
      </c>
      <c r="Y26" s="19">
        <v>1.2</v>
      </c>
      <c r="Z26" s="19">
        <v>0.9</v>
      </c>
      <c r="AA26" s="19">
        <v>0</v>
      </c>
      <c r="AB26" s="19">
        <v>-3.4</v>
      </c>
      <c r="AC26" s="19">
        <v>3.2</v>
      </c>
      <c r="AD26" s="19">
        <v>14.5</v>
      </c>
      <c r="AE26" s="19"/>
      <c r="AF26" s="19"/>
      <c r="AG26" s="19"/>
      <c r="AH26" s="19"/>
      <c r="AI26" s="19">
        <v>17.600000000000001</v>
      </c>
      <c r="AJ26" s="19">
        <v>4.3</v>
      </c>
      <c r="AK26" s="19"/>
      <c r="AL26" s="19"/>
      <c r="AM26" s="19"/>
      <c r="AN26" s="19">
        <v>-1.7</v>
      </c>
      <c r="AO26" s="19">
        <v>48</v>
      </c>
      <c r="AP26" s="19">
        <v>9.8000000000000007</v>
      </c>
      <c r="AQ26" s="19">
        <v>24.9</v>
      </c>
      <c r="AR26" s="19">
        <v>5.7</v>
      </c>
      <c r="AS26" s="19">
        <v>-0.2</v>
      </c>
      <c r="AT26" s="19">
        <v>2.6</v>
      </c>
      <c r="AU26" s="19">
        <v>1.4</v>
      </c>
      <c r="AV26" s="19">
        <v>33.5</v>
      </c>
      <c r="AW26" s="19">
        <v>0</v>
      </c>
      <c r="AX26" s="19">
        <v>-33.9</v>
      </c>
      <c r="AY26" s="19">
        <v>6.1</v>
      </c>
      <c r="AZ26" s="19">
        <v>0.3</v>
      </c>
      <c r="BA26" s="19">
        <v>0</v>
      </c>
      <c r="BB26" s="19">
        <v>0.5</v>
      </c>
      <c r="BC26" s="19">
        <v>0.2</v>
      </c>
      <c r="BD26" s="19">
        <v>3.1</v>
      </c>
      <c r="BE26" s="19"/>
      <c r="BF26" s="19"/>
      <c r="BG26" s="19">
        <v>-9.4</v>
      </c>
      <c r="BH26" s="19"/>
      <c r="BI26" s="19"/>
      <c r="BJ26" s="19">
        <v>4.9000000000000004</v>
      </c>
      <c r="BK26" s="19"/>
      <c r="BL26" s="19"/>
      <c r="BM26" s="19"/>
      <c r="BN26" s="19">
        <v>3.2</v>
      </c>
      <c r="BO26" s="19">
        <v>10.7</v>
      </c>
      <c r="BP26" s="19">
        <v>9.4</v>
      </c>
      <c r="BQ26" s="19">
        <v>6.3</v>
      </c>
      <c r="BR26" s="19">
        <v>25</v>
      </c>
      <c r="BS26" s="19">
        <v>-12.3</v>
      </c>
      <c r="BT26" s="19">
        <v>0</v>
      </c>
      <c r="BU26" s="19"/>
      <c r="BV26" s="19"/>
      <c r="BW26" s="19"/>
      <c r="BX26" s="19"/>
      <c r="BY26" s="19"/>
      <c r="BZ26" s="19"/>
      <c r="CA26" s="19">
        <v>0</v>
      </c>
      <c r="CB26" s="19">
        <v>47.1</v>
      </c>
      <c r="CC26" s="19">
        <v>32.700000000000003</v>
      </c>
      <c r="CD26" s="19">
        <v>9.4</v>
      </c>
      <c r="CE26" s="19">
        <v>7.6</v>
      </c>
      <c r="CF26" s="19">
        <v>0</v>
      </c>
      <c r="CG26" s="19"/>
      <c r="CH26" s="19"/>
      <c r="CI26" s="19"/>
      <c r="CJ26" s="19">
        <v>48.8</v>
      </c>
      <c r="CK26" s="19">
        <v>54</v>
      </c>
      <c r="CL26" s="19">
        <v>-38.6</v>
      </c>
      <c r="CM26" s="19"/>
      <c r="CN26" s="19"/>
      <c r="CO26" s="19"/>
      <c r="CP26" s="19"/>
      <c r="CQ26" s="19"/>
      <c r="CR26" s="19">
        <v>0</v>
      </c>
      <c r="CS26" s="19"/>
      <c r="CT26" s="19">
        <v>-0.5</v>
      </c>
      <c r="CU26" s="19">
        <v>-0.1</v>
      </c>
      <c r="CV26" s="19">
        <v>1.4</v>
      </c>
      <c r="CW26" s="19">
        <v>0</v>
      </c>
      <c r="CX26" s="19">
        <v>-5.7</v>
      </c>
      <c r="CY26" s="19">
        <v>1.6</v>
      </c>
      <c r="CZ26" s="19">
        <v>-4.5999999999999996</v>
      </c>
      <c r="DA26" s="19"/>
      <c r="DB26" s="19">
        <v>0.2</v>
      </c>
      <c r="DC26" s="19">
        <v>-0.1</v>
      </c>
      <c r="DD26" s="19">
        <v>-1</v>
      </c>
      <c r="DE26" s="19">
        <v>3.6</v>
      </c>
      <c r="DF26" s="19"/>
      <c r="DG26" s="19">
        <v>0</v>
      </c>
      <c r="DH26" s="19">
        <v>1.3</v>
      </c>
      <c r="DI26" s="19">
        <v>0.1</v>
      </c>
      <c r="DJ26" s="19">
        <v>-2</v>
      </c>
      <c r="DK26" s="19">
        <v>0.3</v>
      </c>
      <c r="DL26" s="19">
        <v>0.6</v>
      </c>
      <c r="DM26" s="19"/>
      <c r="DN26" s="19">
        <v>-0.24</v>
      </c>
      <c r="DO26" s="19">
        <v>-0.11899999999999999</v>
      </c>
      <c r="DP26" s="19">
        <v>-7.4</v>
      </c>
      <c r="DQ26" s="19">
        <v>-4.7</v>
      </c>
      <c r="DR26" s="19">
        <v>-2</v>
      </c>
      <c r="DS26" s="19">
        <v>0</v>
      </c>
      <c r="DT26" s="19">
        <v>-0.1</v>
      </c>
      <c r="DU26" s="19">
        <v>0.3</v>
      </c>
      <c r="DV26" s="19">
        <v>0</v>
      </c>
      <c r="DW26" s="19"/>
      <c r="DX26" s="19">
        <v>-4.7</v>
      </c>
      <c r="DY26" s="19">
        <v>0.7</v>
      </c>
      <c r="DZ26" s="19">
        <v>3</v>
      </c>
      <c r="EA26" s="19">
        <v>2.4</v>
      </c>
      <c r="EB26" s="19">
        <v>1.1000000000000001</v>
      </c>
      <c r="EC26" s="19"/>
      <c r="ED26" s="19"/>
      <c r="EE26" s="19">
        <v>0.1</v>
      </c>
      <c r="EF26" s="19">
        <v>0</v>
      </c>
      <c r="EG26" s="19">
        <v>0</v>
      </c>
      <c r="EH26" s="19">
        <v>0</v>
      </c>
      <c r="EI26" s="19">
        <v>0</v>
      </c>
      <c r="EJ26" s="19">
        <v>1.38</v>
      </c>
      <c r="EK26" s="19">
        <v>2.7</v>
      </c>
      <c r="EL26" s="19">
        <v>-0.1</v>
      </c>
      <c r="EM26" s="19">
        <v>0.8</v>
      </c>
      <c r="EN26" s="19">
        <v>0.2</v>
      </c>
      <c r="EO26" s="19">
        <v>0.2</v>
      </c>
      <c r="EP26" s="19">
        <v>0.2</v>
      </c>
      <c r="EQ26" s="19">
        <v>-5.0999999999999996</v>
      </c>
      <c r="ER26" s="19">
        <v>1.2</v>
      </c>
      <c r="ES26" s="19">
        <v>0</v>
      </c>
      <c r="ET26" s="19">
        <v>2.1</v>
      </c>
      <c r="EU26" s="19">
        <v>0</v>
      </c>
      <c r="EV26" s="19">
        <v>0</v>
      </c>
      <c r="EW26" s="19">
        <v>0</v>
      </c>
      <c r="EX26" s="19">
        <v>-11.9</v>
      </c>
      <c r="EY26" s="19">
        <v>2.2000000000000002</v>
      </c>
      <c r="EZ26" s="19">
        <v>0</v>
      </c>
      <c r="FA26" s="19">
        <v>0.7</v>
      </c>
      <c r="FB26" s="19">
        <v>0.4</v>
      </c>
      <c r="FC26" s="19">
        <v>0</v>
      </c>
      <c r="FD26" s="19">
        <v>0.8</v>
      </c>
      <c r="FE26" s="19">
        <v>1.4</v>
      </c>
      <c r="FF26" s="19">
        <v>2.2000000000000002</v>
      </c>
      <c r="FG26" s="19">
        <v>12.5</v>
      </c>
      <c r="FH26" s="19">
        <v>0.5</v>
      </c>
      <c r="FI26" s="19">
        <v>3</v>
      </c>
      <c r="FJ26" s="19">
        <v>1.8</v>
      </c>
      <c r="FK26" s="19">
        <v>3.1</v>
      </c>
      <c r="FL26" s="19">
        <v>4.08</v>
      </c>
      <c r="FM26" s="19">
        <v>9.33</v>
      </c>
      <c r="FN26" s="19">
        <v>556.73099999999999</v>
      </c>
      <c r="FO26" s="15"/>
      <c r="FP26" s="19">
        <v>2.55776</v>
      </c>
      <c r="FQ26" s="19">
        <v>-1.2350000000000001</v>
      </c>
      <c r="FR26" s="19">
        <v>2.105</v>
      </c>
      <c r="FS26" s="19">
        <v>1.8</v>
      </c>
      <c r="FT26" s="19">
        <v>0.30535000000000001</v>
      </c>
      <c r="FU26" s="19">
        <v>0.26357000000000003</v>
      </c>
      <c r="FV26" s="19">
        <v>0.3</v>
      </c>
      <c r="FW26" s="19">
        <v>1.4</v>
      </c>
      <c r="FX26" s="19">
        <v>7.4966799999999996</v>
      </c>
    </row>
    <row r="27" spans="1:180" ht="24" customHeight="1" x14ac:dyDescent="0.3">
      <c r="A27" s="13" t="s">
        <v>109</v>
      </c>
      <c r="B27" s="13" t="s">
        <v>859</v>
      </c>
      <c r="C27" s="14">
        <v>46.1</v>
      </c>
      <c r="D27" s="14">
        <v>137.6</v>
      </c>
      <c r="E27" s="14">
        <v>50</v>
      </c>
      <c r="F27" s="14"/>
      <c r="G27" s="14"/>
      <c r="H27" s="14">
        <v>-3.9</v>
      </c>
      <c r="I27" s="14">
        <v>13.6</v>
      </c>
      <c r="J27" s="14"/>
      <c r="K27" s="14"/>
      <c r="L27" s="14">
        <v>0</v>
      </c>
      <c r="M27" s="14">
        <v>21.2</v>
      </c>
      <c r="N27" s="14">
        <v>16.8</v>
      </c>
      <c r="O27" s="14"/>
      <c r="P27" s="14">
        <v>15.3</v>
      </c>
      <c r="Q27" s="14"/>
      <c r="R27" s="14">
        <v>39</v>
      </c>
      <c r="S27" s="14">
        <v>0.3</v>
      </c>
      <c r="T27" s="14"/>
      <c r="U27" s="14"/>
      <c r="V27" s="14"/>
      <c r="W27" s="14"/>
      <c r="X27" s="14">
        <v>0.2</v>
      </c>
      <c r="Y27" s="14">
        <v>1.1000000000000001</v>
      </c>
      <c r="Z27" s="14">
        <v>0.7</v>
      </c>
      <c r="AA27" s="14">
        <v>0</v>
      </c>
      <c r="AB27" s="14">
        <v>-3.4</v>
      </c>
      <c r="AC27" s="14">
        <v>3.4</v>
      </c>
      <c r="AD27" s="14">
        <v>15.9</v>
      </c>
      <c r="AE27" s="14"/>
      <c r="AF27" s="14"/>
      <c r="AG27" s="14"/>
      <c r="AH27" s="14"/>
      <c r="AI27" s="14">
        <v>18.2</v>
      </c>
      <c r="AJ27" s="14">
        <v>7.7</v>
      </c>
      <c r="AK27" s="14"/>
      <c r="AL27" s="14"/>
      <c r="AM27" s="14"/>
      <c r="AN27" s="14">
        <v>-1.4</v>
      </c>
      <c r="AO27" s="14">
        <v>48.6</v>
      </c>
      <c r="AP27" s="14">
        <v>9.9</v>
      </c>
      <c r="AQ27" s="14">
        <v>22.9</v>
      </c>
      <c r="AR27" s="14">
        <v>6</v>
      </c>
      <c r="AS27" s="14">
        <v>-0.2</v>
      </c>
      <c r="AT27" s="14">
        <v>2.6</v>
      </c>
      <c r="AU27" s="14">
        <v>2.1</v>
      </c>
      <c r="AV27" s="14">
        <v>49.3</v>
      </c>
      <c r="AW27" s="14">
        <v>15.5</v>
      </c>
      <c r="AX27" s="14">
        <v>-38.5</v>
      </c>
      <c r="AY27" s="14">
        <v>10.6</v>
      </c>
      <c r="AZ27" s="14">
        <v>4.3</v>
      </c>
      <c r="BA27" s="14">
        <v>2</v>
      </c>
      <c r="BB27" s="14">
        <v>0.5</v>
      </c>
      <c r="BC27" s="14">
        <v>0.2</v>
      </c>
      <c r="BD27" s="14">
        <v>7.3</v>
      </c>
      <c r="BE27" s="14"/>
      <c r="BF27" s="14"/>
      <c r="BG27" s="14">
        <v>-3.6</v>
      </c>
      <c r="BH27" s="14"/>
      <c r="BI27" s="14"/>
      <c r="BJ27" s="14">
        <v>6.6</v>
      </c>
      <c r="BK27" s="14"/>
      <c r="BL27" s="14"/>
      <c r="BM27" s="14"/>
      <c r="BN27" s="14">
        <v>4.4000000000000004</v>
      </c>
      <c r="BO27" s="14">
        <v>20.5</v>
      </c>
      <c r="BP27" s="14">
        <v>19.2</v>
      </c>
      <c r="BQ27" s="14">
        <v>18.2</v>
      </c>
      <c r="BR27" s="14">
        <v>35.1</v>
      </c>
      <c r="BS27" s="14">
        <v>-7.6</v>
      </c>
      <c r="BT27" s="14">
        <v>0</v>
      </c>
      <c r="BU27" s="14"/>
      <c r="BV27" s="14"/>
      <c r="BW27" s="14"/>
      <c r="BX27" s="14"/>
      <c r="BY27" s="14"/>
      <c r="BZ27" s="14"/>
      <c r="CA27" s="14">
        <v>0</v>
      </c>
      <c r="CB27" s="14">
        <v>47.7</v>
      </c>
      <c r="CC27" s="14">
        <v>48.2</v>
      </c>
      <c r="CD27" s="14">
        <v>14.1</v>
      </c>
      <c r="CE27" s="14">
        <v>9.6</v>
      </c>
      <c r="CF27" s="14">
        <v>2</v>
      </c>
      <c r="CG27" s="14"/>
      <c r="CH27" s="14"/>
      <c r="CI27" s="14"/>
      <c r="CJ27" s="14">
        <v>64.7</v>
      </c>
      <c r="CK27" s="14">
        <v>70</v>
      </c>
      <c r="CL27" s="14">
        <v>-17.399999999999999</v>
      </c>
      <c r="CM27" s="14"/>
      <c r="CN27" s="14"/>
      <c r="CO27" s="14"/>
      <c r="CP27" s="14"/>
      <c r="CQ27" s="14"/>
      <c r="CR27" s="14">
        <v>0</v>
      </c>
      <c r="CS27" s="14"/>
      <c r="CT27" s="14">
        <v>0</v>
      </c>
      <c r="CU27" s="14">
        <v>0.1</v>
      </c>
      <c r="CV27" s="14">
        <v>1.4</v>
      </c>
      <c r="CW27" s="14">
        <v>0</v>
      </c>
      <c r="CX27" s="14">
        <v>-5.6</v>
      </c>
      <c r="CY27" s="14">
        <v>2.1</v>
      </c>
      <c r="CZ27" s="14">
        <v>-4.2</v>
      </c>
      <c r="DA27" s="14"/>
      <c r="DB27" s="14">
        <v>0.1</v>
      </c>
      <c r="DC27" s="14">
        <v>0</v>
      </c>
      <c r="DD27" s="14">
        <v>-1</v>
      </c>
      <c r="DE27" s="14">
        <v>5.0999999999999996</v>
      </c>
      <c r="DF27" s="14"/>
      <c r="DG27" s="14">
        <v>0</v>
      </c>
      <c r="DH27" s="14">
        <v>1.3</v>
      </c>
      <c r="DI27" s="14">
        <v>0.2</v>
      </c>
      <c r="DJ27" s="14">
        <v>-1.6</v>
      </c>
      <c r="DK27" s="14">
        <v>0.3</v>
      </c>
      <c r="DL27" s="14">
        <v>0.6</v>
      </c>
      <c r="DM27" s="14"/>
      <c r="DN27" s="14">
        <v>-0.42199999999999999</v>
      </c>
      <c r="DO27" s="14">
        <v>-0.90400000000000003</v>
      </c>
      <c r="DP27" s="14">
        <v>-6</v>
      </c>
      <c r="DQ27" s="14">
        <v>-0.8</v>
      </c>
      <c r="DR27" s="14">
        <v>-3.5</v>
      </c>
      <c r="DS27" s="14">
        <v>0</v>
      </c>
      <c r="DT27" s="14">
        <v>-0.2</v>
      </c>
      <c r="DU27" s="14">
        <v>0.3</v>
      </c>
      <c r="DV27" s="14">
        <v>0</v>
      </c>
      <c r="DW27" s="14"/>
      <c r="DX27" s="14">
        <v>-4.5999999999999996</v>
      </c>
      <c r="DY27" s="14">
        <v>0.6</v>
      </c>
      <c r="DZ27" s="14">
        <v>3</v>
      </c>
      <c r="EA27" s="14">
        <v>2.6</v>
      </c>
      <c r="EB27" s="14">
        <v>1.5</v>
      </c>
      <c r="EC27" s="14"/>
      <c r="ED27" s="14"/>
      <c r="EE27" s="14">
        <v>0.6</v>
      </c>
      <c r="EF27" s="14">
        <v>0</v>
      </c>
      <c r="EG27" s="14">
        <v>0</v>
      </c>
      <c r="EH27" s="14">
        <v>0</v>
      </c>
      <c r="EI27" s="14">
        <v>0</v>
      </c>
      <c r="EJ27" s="14">
        <v>-0.27</v>
      </c>
      <c r="EK27" s="14">
        <v>2.7</v>
      </c>
      <c r="EL27" s="14">
        <v>-0.1</v>
      </c>
      <c r="EM27" s="14">
        <v>0.8</v>
      </c>
      <c r="EN27" s="14">
        <v>0.2</v>
      </c>
      <c r="EO27" s="14">
        <v>0.2</v>
      </c>
      <c r="EP27" s="14">
        <v>0.2</v>
      </c>
      <c r="EQ27" s="14">
        <v>-4.8</v>
      </c>
      <c r="ER27" s="14">
        <v>0.3</v>
      </c>
      <c r="ES27" s="14">
        <v>0.1</v>
      </c>
      <c r="ET27" s="14">
        <v>1.7</v>
      </c>
      <c r="EU27" s="14">
        <v>0</v>
      </c>
      <c r="EV27" s="14">
        <v>0</v>
      </c>
      <c r="EW27" s="14">
        <v>0</v>
      </c>
      <c r="EX27" s="14">
        <v>-10.8</v>
      </c>
      <c r="EY27" s="14">
        <v>2.1</v>
      </c>
      <c r="EZ27" s="14">
        <v>0</v>
      </c>
      <c r="FA27" s="14">
        <v>0.8</v>
      </c>
      <c r="FB27" s="14">
        <v>0.4</v>
      </c>
      <c r="FC27" s="14">
        <v>0</v>
      </c>
      <c r="FD27" s="14">
        <v>0.8</v>
      </c>
      <c r="FE27" s="14">
        <v>1.8</v>
      </c>
      <c r="FF27" s="14">
        <v>2.2000000000000002</v>
      </c>
      <c r="FG27" s="14">
        <v>13.7</v>
      </c>
      <c r="FH27" s="14">
        <v>0.5</v>
      </c>
      <c r="FI27" s="14">
        <v>2.2000000000000002</v>
      </c>
      <c r="FJ27" s="14">
        <v>2.4</v>
      </c>
      <c r="FK27" s="14">
        <v>3.2</v>
      </c>
      <c r="FL27" s="14">
        <v>4.01</v>
      </c>
      <c r="FM27" s="14">
        <v>10.36</v>
      </c>
      <c r="FN27" s="14">
        <v>878.87400000000002</v>
      </c>
      <c r="FO27" s="15"/>
      <c r="FP27" s="14">
        <v>2.7749600000000001</v>
      </c>
      <c r="FQ27" s="14">
        <v>-0.35299999999999998</v>
      </c>
      <c r="FR27" s="14">
        <v>2.5139999999999998</v>
      </c>
      <c r="FS27" s="14">
        <v>1.7</v>
      </c>
      <c r="FT27" s="14">
        <v>0.29788999999999999</v>
      </c>
      <c r="FU27" s="14">
        <v>0.18581</v>
      </c>
      <c r="FV27" s="14">
        <v>1.1000000000000001</v>
      </c>
      <c r="FW27" s="14">
        <v>1.7</v>
      </c>
      <c r="FX27" s="14">
        <v>9.9196600000000004</v>
      </c>
    </row>
    <row r="28" spans="1:180" ht="24" customHeight="1" x14ac:dyDescent="0.3">
      <c r="A28" s="16" t="s">
        <v>109</v>
      </c>
      <c r="B28" s="16" t="s">
        <v>860</v>
      </c>
      <c r="C28" s="17">
        <v>45.1</v>
      </c>
      <c r="D28" s="17">
        <v>139.69999999999999</v>
      </c>
      <c r="E28" s="17">
        <v>49.7</v>
      </c>
      <c r="F28" s="17"/>
      <c r="G28" s="17"/>
      <c r="H28" s="17">
        <v>-9</v>
      </c>
      <c r="I28" s="17">
        <v>1.5</v>
      </c>
      <c r="J28" s="17"/>
      <c r="K28" s="17"/>
      <c r="L28" s="17">
        <v>8.6999999999999993</v>
      </c>
      <c r="M28" s="17">
        <v>21.6</v>
      </c>
      <c r="N28" s="17">
        <v>16</v>
      </c>
      <c r="O28" s="17"/>
      <c r="P28" s="17">
        <v>7.9</v>
      </c>
      <c r="Q28" s="17"/>
      <c r="R28" s="17">
        <v>40</v>
      </c>
      <c r="S28" s="17">
        <v>-0.1</v>
      </c>
      <c r="T28" s="17"/>
      <c r="U28" s="17"/>
      <c r="V28" s="17"/>
      <c r="W28" s="17"/>
      <c r="X28" s="17">
        <v>-1.9</v>
      </c>
      <c r="Y28" s="17">
        <v>0.9</v>
      </c>
      <c r="Z28" s="17">
        <v>0.9</v>
      </c>
      <c r="AA28" s="17">
        <v>0.5</v>
      </c>
      <c r="AB28" s="17">
        <v>-3.4</v>
      </c>
      <c r="AC28" s="17">
        <v>3.1</v>
      </c>
      <c r="AD28" s="17">
        <v>16.899999999999999</v>
      </c>
      <c r="AE28" s="17"/>
      <c r="AF28" s="17"/>
      <c r="AG28" s="17"/>
      <c r="AH28" s="17"/>
      <c r="AI28" s="17">
        <v>18.8</v>
      </c>
      <c r="AJ28" s="17">
        <v>9.4</v>
      </c>
      <c r="AK28" s="17"/>
      <c r="AL28" s="17"/>
      <c r="AM28" s="17"/>
      <c r="AN28" s="17">
        <v>-1.2</v>
      </c>
      <c r="AO28" s="17">
        <v>50.3</v>
      </c>
      <c r="AP28" s="17">
        <v>10.5</v>
      </c>
      <c r="AQ28" s="17">
        <v>23.8</v>
      </c>
      <c r="AR28" s="17">
        <v>6</v>
      </c>
      <c r="AS28" s="17">
        <v>1.1000000000000001</v>
      </c>
      <c r="AT28" s="17">
        <v>2.6</v>
      </c>
      <c r="AU28" s="17">
        <v>1</v>
      </c>
      <c r="AV28" s="17">
        <v>41.5</v>
      </c>
      <c r="AW28" s="17">
        <v>11.9</v>
      </c>
      <c r="AX28" s="17">
        <v>-39.6</v>
      </c>
      <c r="AY28" s="17">
        <v>7.8</v>
      </c>
      <c r="AZ28" s="17">
        <v>1.3</v>
      </c>
      <c r="BA28" s="17">
        <v>0.6</v>
      </c>
      <c r="BB28" s="17">
        <v>0.5</v>
      </c>
      <c r="BC28" s="17">
        <v>0.2</v>
      </c>
      <c r="BD28" s="17">
        <v>0</v>
      </c>
      <c r="BE28" s="17"/>
      <c r="BF28" s="17"/>
      <c r="BG28" s="17">
        <v>-2.5</v>
      </c>
      <c r="BH28" s="17"/>
      <c r="BI28" s="17"/>
      <c r="BJ28" s="17">
        <v>3.5</v>
      </c>
      <c r="BK28" s="17"/>
      <c r="BL28" s="17"/>
      <c r="BM28" s="17"/>
      <c r="BN28" s="17">
        <v>7.4</v>
      </c>
      <c r="BO28" s="17">
        <v>21.2</v>
      </c>
      <c r="BP28" s="17">
        <v>19.899999999999999</v>
      </c>
      <c r="BQ28" s="17">
        <v>18.5</v>
      </c>
      <c r="BR28" s="17">
        <v>35.5</v>
      </c>
      <c r="BS28" s="17">
        <v>-6.8</v>
      </c>
      <c r="BT28" s="17">
        <v>0</v>
      </c>
      <c r="BU28" s="17"/>
      <c r="BV28" s="17"/>
      <c r="BW28" s="17"/>
      <c r="BX28" s="17"/>
      <c r="BY28" s="17"/>
      <c r="BZ28" s="17"/>
      <c r="CA28" s="17">
        <v>0</v>
      </c>
      <c r="CB28" s="17">
        <v>48.5</v>
      </c>
      <c r="CC28" s="17">
        <v>49.5</v>
      </c>
      <c r="CD28" s="17">
        <v>15</v>
      </c>
      <c r="CE28" s="17">
        <v>9.6</v>
      </c>
      <c r="CF28" s="17">
        <v>1.9</v>
      </c>
      <c r="CG28" s="17"/>
      <c r="CH28" s="17"/>
      <c r="CI28" s="17"/>
      <c r="CJ28" s="17">
        <v>70.599999999999994</v>
      </c>
      <c r="CK28" s="17">
        <v>75.900000000000006</v>
      </c>
      <c r="CL28" s="17">
        <v>-8.9</v>
      </c>
      <c r="CM28" s="17"/>
      <c r="CN28" s="17"/>
      <c r="CO28" s="17"/>
      <c r="CP28" s="17"/>
      <c r="CQ28" s="17"/>
      <c r="CR28" s="17">
        <v>0</v>
      </c>
      <c r="CS28" s="17"/>
      <c r="CT28" s="17">
        <v>0</v>
      </c>
      <c r="CU28" s="17">
        <v>0.1</v>
      </c>
      <c r="CV28" s="17">
        <v>1.4</v>
      </c>
      <c r="CW28" s="17">
        <v>0</v>
      </c>
      <c r="CX28" s="17">
        <v>-5.6</v>
      </c>
      <c r="CY28" s="17">
        <v>5.4</v>
      </c>
      <c r="CZ28" s="17">
        <v>-4.4000000000000004</v>
      </c>
      <c r="DA28" s="17"/>
      <c r="DB28" s="17">
        <v>0.1</v>
      </c>
      <c r="DC28" s="17">
        <v>-0.1</v>
      </c>
      <c r="DD28" s="17">
        <v>-0.9</v>
      </c>
      <c r="DE28" s="17">
        <v>16.399999999999999</v>
      </c>
      <c r="DF28" s="17"/>
      <c r="DG28" s="17">
        <v>0</v>
      </c>
      <c r="DH28" s="17">
        <v>1.3</v>
      </c>
      <c r="DI28" s="17">
        <v>0.3</v>
      </c>
      <c r="DJ28" s="17">
        <v>-0.3</v>
      </c>
      <c r="DK28" s="17">
        <v>0.3</v>
      </c>
      <c r="DL28" s="17">
        <v>0.6</v>
      </c>
      <c r="DM28" s="17"/>
      <c r="DN28" s="17">
        <v>-0.746</v>
      </c>
      <c r="DO28" s="17">
        <v>-2.177</v>
      </c>
      <c r="DP28" s="17">
        <v>-7.5</v>
      </c>
      <c r="DQ28" s="17">
        <v>-4</v>
      </c>
      <c r="DR28" s="17">
        <v>-3.9</v>
      </c>
      <c r="DS28" s="17">
        <v>0.1</v>
      </c>
      <c r="DT28" s="17">
        <v>-0.1</v>
      </c>
      <c r="DU28" s="17">
        <v>0.3</v>
      </c>
      <c r="DV28" s="17">
        <v>0</v>
      </c>
      <c r="DW28" s="17"/>
      <c r="DX28" s="17">
        <v>-4.7</v>
      </c>
      <c r="DY28" s="17">
        <v>0.9</v>
      </c>
      <c r="DZ28" s="17">
        <v>3</v>
      </c>
      <c r="EA28" s="17">
        <v>2.6</v>
      </c>
      <c r="EB28" s="17">
        <v>1.9</v>
      </c>
      <c r="EC28" s="17"/>
      <c r="ED28" s="17"/>
      <c r="EE28" s="17">
        <v>1.3</v>
      </c>
      <c r="EF28" s="17">
        <v>0</v>
      </c>
      <c r="EG28" s="17">
        <v>0</v>
      </c>
      <c r="EH28" s="17">
        <v>0</v>
      </c>
      <c r="EI28" s="17">
        <v>0</v>
      </c>
      <c r="EJ28" s="17">
        <v>0.36</v>
      </c>
      <c r="EK28" s="17">
        <v>2.7</v>
      </c>
      <c r="EL28" s="17">
        <v>-0.1</v>
      </c>
      <c r="EM28" s="17">
        <v>0.9</v>
      </c>
      <c r="EN28" s="17">
        <v>0.2</v>
      </c>
      <c r="EO28" s="17">
        <v>0.2</v>
      </c>
      <c r="EP28" s="17">
        <v>0.2</v>
      </c>
      <c r="EQ28" s="17">
        <v>-5</v>
      </c>
      <c r="ER28" s="17">
        <v>1.7</v>
      </c>
      <c r="ES28" s="17">
        <v>0.6</v>
      </c>
      <c r="ET28" s="17">
        <v>0.7</v>
      </c>
      <c r="EU28" s="17">
        <v>0</v>
      </c>
      <c r="EV28" s="17">
        <v>0</v>
      </c>
      <c r="EW28" s="17">
        <v>0</v>
      </c>
      <c r="EX28" s="17">
        <v>-8</v>
      </c>
      <c r="EY28" s="17">
        <v>2.1</v>
      </c>
      <c r="EZ28" s="17">
        <v>0</v>
      </c>
      <c r="FA28" s="17">
        <v>0.8</v>
      </c>
      <c r="FB28" s="17">
        <v>0.4</v>
      </c>
      <c r="FC28" s="17">
        <v>0.1</v>
      </c>
      <c r="FD28" s="17">
        <v>0.8</v>
      </c>
      <c r="FE28" s="17">
        <v>2.2000000000000002</v>
      </c>
      <c r="FF28" s="17">
        <v>2.1</v>
      </c>
      <c r="FG28" s="17">
        <v>12.3</v>
      </c>
      <c r="FH28" s="17">
        <v>0.1</v>
      </c>
      <c r="FI28" s="17">
        <v>3</v>
      </c>
      <c r="FJ28" s="17">
        <v>1.7</v>
      </c>
      <c r="FK28" s="17">
        <v>2.9</v>
      </c>
      <c r="FL28" s="17">
        <v>3.43</v>
      </c>
      <c r="FM28" s="17">
        <v>11.15</v>
      </c>
      <c r="FN28" s="17">
        <v>882.51700000000005</v>
      </c>
      <c r="FO28" s="15"/>
      <c r="FP28" s="17">
        <v>2.8872399999999998</v>
      </c>
      <c r="FQ28" s="17">
        <v>-0.621</v>
      </c>
      <c r="FR28" s="17">
        <v>1.724</v>
      </c>
      <c r="FS28" s="17">
        <v>1.7</v>
      </c>
      <c r="FT28" s="17">
        <v>0.28871000000000002</v>
      </c>
      <c r="FU28" s="17">
        <v>0.20091000000000001</v>
      </c>
      <c r="FV28" s="17">
        <v>0.7</v>
      </c>
      <c r="FW28" s="17">
        <v>1.7</v>
      </c>
      <c r="FX28" s="17">
        <v>8.57986</v>
      </c>
    </row>
    <row r="29" spans="1:180" ht="24" customHeight="1" x14ac:dyDescent="0.3">
      <c r="A29" s="16" t="s">
        <v>109</v>
      </c>
      <c r="B29" s="16" t="s">
        <v>861</v>
      </c>
      <c r="C29" s="17">
        <v>45.5</v>
      </c>
      <c r="D29" s="17">
        <v>153.19999999999999</v>
      </c>
      <c r="E29" s="17">
        <v>52.4</v>
      </c>
      <c r="F29" s="17"/>
      <c r="G29" s="17"/>
      <c r="H29" s="17">
        <v>-4.3</v>
      </c>
      <c r="I29" s="17">
        <v>24.6</v>
      </c>
      <c r="J29" s="17"/>
      <c r="K29" s="17"/>
      <c r="L29" s="17">
        <v>17.8</v>
      </c>
      <c r="M29" s="17">
        <v>19.2</v>
      </c>
      <c r="N29" s="17">
        <v>14.5</v>
      </c>
      <c r="O29" s="17"/>
      <c r="P29" s="17">
        <v>12.4</v>
      </c>
      <c r="Q29" s="17"/>
      <c r="R29" s="17">
        <v>47.6</v>
      </c>
      <c r="S29" s="17">
        <v>0</v>
      </c>
      <c r="T29" s="17"/>
      <c r="U29" s="17"/>
      <c r="V29" s="17"/>
      <c r="W29" s="17"/>
      <c r="X29" s="17">
        <v>0</v>
      </c>
      <c r="Y29" s="17">
        <v>0.9</v>
      </c>
      <c r="Z29" s="17">
        <v>0.8</v>
      </c>
      <c r="AA29" s="17">
        <v>0.5</v>
      </c>
      <c r="AB29" s="17">
        <v>-3.4</v>
      </c>
      <c r="AC29" s="17">
        <v>3.4</v>
      </c>
      <c r="AD29" s="17">
        <v>17</v>
      </c>
      <c r="AE29" s="17"/>
      <c r="AF29" s="17"/>
      <c r="AG29" s="17"/>
      <c r="AH29" s="17"/>
      <c r="AI29" s="17">
        <v>18.7</v>
      </c>
      <c r="AJ29" s="17">
        <v>17.100000000000001</v>
      </c>
      <c r="AK29" s="17"/>
      <c r="AL29" s="17"/>
      <c r="AM29" s="17"/>
      <c r="AN29" s="17">
        <v>-1.2</v>
      </c>
      <c r="AO29" s="17">
        <v>53</v>
      </c>
      <c r="AP29" s="17">
        <v>11.1</v>
      </c>
      <c r="AQ29" s="17">
        <v>23.1</v>
      </c>
      <c r="AR29" s="17">
        <v>6.3</v>
      </c>
      <c r="AS29" s="17">
        <v>0.7</v>
      </c>
      <c r="AT29" s="17">
        <v>2.6</v>
      </c>
      <c r="AU29" s="17">
        <v>1.2</v>
      </c>
      <c r="AV29" s="17">
        <v>46.8</v>
      </c>
      <c r="AW29" s="17">
        <v>17.100000000000001</v>
      </c>
      <c r="AX29" s="17">
        <v>-34.5</v>
      </c>
      <c r="AY29" s="17">
        <v>9.6999999999999993</v>
      </c>
      <c r="AZ29" s="17">
        <v>3.2</v>
      </c>
      <c r="BA29" s="17">
        <v>2.5</v>
      </c>
      <c r="BB29" s="17">
        <v>0.4</v>
      </c>
      <c r="BC29" s="17">
        <v>0.3</v>
      </c>
      <c r="BD29" s="17">
        <v>1</v>
      </c>
      <c r="BE29" s="17"/>
      <c r="BF29" s="17"/>
      <c r="BG29" s="17">
        <v>-1</v>
      </c>
      <c r="BH29" s="17"/>
      <c r="BI29" s="17"/>
      <c r="BJ29" s="17">
        <v>4.7</v>
      </c>
      <c r="BK29" s="17"/>
      <c r="BL29" s="17"/>
      <c r="BM29" s="17"/>
      <c r="BN29" s="17">
        <v>11.1</v>
      </c>
      <c r="BO29" s="17">
        <v>25.1</v>
      </c>
      <c r="BP29" s="17">
        <v>23.9</v>
      </c>
      <c r="BQ29" s="17">
        <v>22.2</v>
      </c>
      <c r="BR29" s="17">
        <v>37.799999999999997</v>
      </c>
      <c r="BS29" s="17">
        <v>-5.3</v>
      </c>
      <c r="BT29" s="17">
        <v>-0.2</v>
      </c>
      <c r="BU29" s="17"/>
      <c r="BV29" s="17"/>
      <c r="BW29" s="17"/>
      <c r="BX29" s="17"/>
      <c r="BY29" s="17"/>
      <c r="BZ29" s="17"/>
      <c r="CA29" s="17">
        <v>0</v>
      </c>
      <c r="CB29" s="17">
        <v>59.7</v>
      </c>
      <c r="CC29" s="17">
        <v>49.4</v>
      </c>
      <c r="CD29" s="17">
        <v>14.8</v>
      </c>
      <c r="CE29" s="17">
        <v>13.5</v>
      </c>
      <c r="CF29" s="17">
        <v>2.4</v>
      </c>
      <c r="CG29" s="17"/>
      <c r="CH29" s="17"/>
      <c r="CI29" s="17"/>
      <c r="CJ29" s="17">
        <v>77.3</v>
      </c>
      <c r="CK29" s="17">
        <v>82.7</v>
      </c>
      <c r="CL29" s="17">
        <v>1.4</v>
      </c>
      <c r="CM29" s="17"/>
      <c r="CN29" s="17"/>
      <c r="CO29" s="17"/>
      <c r="CP29" s="17"/>
      <c r="CQ29" s="17"/>
      <c r="CR29" s="17">
        <v>0</v>
      </c>
      <c r="CS29" s="17"/>
      <c r="CT29" s="17">
        <v>0</v>
      </c>
      <c r="CU29" s="17">
        <v>0.1</v>
      </c>
      <c r="CV29" s="17">
        <v>1.4</v>
      </c>
      <c r="CW29" s="17">
        <v>0</v>
      </c>
      <c r="CX29" s="17">
        <v>-5.6</v>
      </c>
      <c r="CY29" s="17">
        <v>7.4</v>
      </c>
      <c r="CZ29" s="17">
        <v>-4.5999999999999996</v>
      </c>
      <c r="DA29" s="17"/>
      <c r="DB29" s="17">
        <v>0</v>
      </c>
      <c r="DC29" s="17">
        <v>0</v>
      </c>
      <c r="DD29" s="17">
        <v>-1</v>
      </c>
      <c r="DE29" s="17">
        <v>19.899999999999999</v>
      </c>
      <c r="DF29" s="17"/>
      <c r="DG29" s="17">
        <v>0</v>
      </c>
      <c r="DH29" s="17">
        <v>1.3</v>
      </c>
      <c r="DI29" s="17">
        <v>0.3</v>
      </c>
      <c r="DJ29" s="17">
        <v>1</v>
      </c>
      <c r="DK29" s="17">
        <v>0.2</v>
      </c>
      <c r="DL29" s="17">
        <v>0.6</v>
      </c>
      <c r="DM29" s="17"/>
      <c r="DN29" s="17">
        <v>-0.76200000000000001</v>
      </c>
      <c r="DO29" s="17">
        <v>-2.12</v>
      </c>
      <c r="DP29" s="17">
        <v>-6.9</v>
      </c>
      <c r="DQ29" s="17">
        <v>-3.1</v>
      </c>
      <c r="DR29" s="17">
        <v>-4</v>
      </c>
      <c r="DS29" s="17">
        <v>0</v>
      </c>
      <c r="DT29" s="17">
        <v>-0.1</v>
      </c>
      <c r="DU29" s="17">
        <v>0.3</v>
      </c>
      <c r="DV29" s="17">
        <v>0</v>
      </c>
      <c r="DW29" s="17"/>
      <c r="DX29" s="17">
        <v>-4.5</v>
      </c>
      <c r="DY29" s="17">
        <v>0.7</v>
      </c>
      <c r="DZ29" s="17">
        <v>3</v>
      </c>
      <c r="EA29" s="17">
        <v>2.7</v>
      </c>
      <c r="EB29" s="17">
        <v>1.9</v>
      </c>
      <c r="EC29" s="17"/>
      <c r="ED29" s="17"/>
      <c r="EE29" s="17">
        <v>2.5</v>
      </c>
      <c r="EF29" s="17">
        <v>0</v>
      </c>
      <c r="EG29" s="17">
        <v>0</v>
      </c>
      <c r="EH29" s="17">
        <v>0</v>
      </c>
      <c r="EI29" s="17">
        <v>0</v>
      </c>
      <c r="EJ29" s="17">
        <v>-0.72</v>
      </c>
      <c r="EK29" s="17">
        <v>2.7</v>
      </c>
      <c r="EL29" s="17">
        <v>-0.1</v>
      </c>
      <c r="EM29" s="17">
        <v>0.9</v>
      </c>
      <c r="EN29" s="17">
        <v>0.2</v>
      </c>
      <c r="EO29" s="17">
        <v>0.2</v>
      </c>
      <c r="EP29" s="17">
        <v>0.2</v>
      </c>
      <c r="EQ29" s="17">
        <v>-5.4</v>
      </c>
      <c r="ER29" s="17">
        <v>3.2</v>
      </c>
      <c r="ES29" s="17">
        <v>0.6</v>
      </c>
      <c r="ET29" s="17">
        <v>-0.6</v>
      </c>
      <c r="EU29" s="17">
        <v>0</v>
      </c>
      <c r="EV29" s="17">
        <v>0</v>
      </c>
      <c r="EW29" s="17">
        <v>0</v>
      </c>
      <c r="EX29" s="17">
        <v>-6.3</v>
      </c>
      <c r="EY29" s="17">
        <v>2</v>
      </c>
      <c r="EZ29" s="17">
        <v>0</v>
      </c>
      <c r="FA29" s="17">
        <v>0.8</v>
      </c>
      <c r="FB29" s="17">
        <v>0.4</v>
      </c>
      <c r="FC29" s="17">
        <v>0.5</v>
      </c>
      <c r="FD29" s="17">
        <v>0.8</v>
      </c>
      <c r="FE29" s="17">
        <v>2.2000000000000002</v>
      </c>
      <c r="FF29" s="17">
        <v>2.4</v>
      </c>
      <c r="FG29" s="17">
        <v>13</v>
      </c>
      <c r="FH29" s="17">
        <v>0.1</v>
      </c>
      <c r="FI29" s="17">
        <v>4</v>
      </c>
      <c r="FJ29" s="17">
        <v>2</v>
      </c>
      <c r="FK29" s="17">
        <v>3.9</v>
      </c>
      <c r="FL29" s="17">
        <v>4.03</v>
      </c>
      <c r="FM29" s="17">
        <v>11.36</v>
      </c>
      <c r="FN29" s="17">
        <v>1053.6880000000001</v>
      </c>
      <c r="FO29" s="15"/>
      <c r="FP29" s="17">
        <v>2.9295300000000002</v>
      </c>
      <c r="FQ29" s="17">
        <v>-0.88600000000000001</v>
      </c>
      <c r="FR29" s="17">
        <v>2.0979999999999999</v>
      </c>
      <c r="FS29" s="17">
        <v>1.7</v>
      </c>
      <c r="FT29" s="17">
        <v>0.29261999999999999</v>
      </c>
      <c r="FU29" s="17">
        <v>0.29433999999999999</v>
      </c>
      <c r="FV29" s="17">
        <v>1.1000000000000001</v>
      </c>
      <c r="FW29" s="17">
        <v>1.9</v>
      </c>
      <c r="FX29" s="17">
        <v>9.42849</v>
      </c>
    </row>
    <row r="30" spans="1:180" ht="24" customHeight="1" x14ac:dyDescent="0.3">
      <c r="A30" s="16" t="s">
        <v>109</v>
      </c>
      <c r="B30" s="16" t="s">
        <v>862</v>
      </c>
      <c r="C30" s="17">
        <v>45.2</v>
      </c>
      <c r="D30" s="17">
        <v>157.69999999999999</v>
      </c>
      <c r="E30" s="17">
        <v>53</v>
      </c>
      <c r="F30" s="17"/>
      <c r="G30" s="17"/>
      <c r="H30" s="17">
        <v>-6.5</v>
      </c>
      <c r="I30" s="17">
        <v>26</v>
      </c>
      <c r="J30" s="17"/>
      <c r="K30" s="17"/>
      <c r="L30" s="17">
        <v>20.5</v>
      </c>
      <c r="M30" s="17">
        <v>20.6</v>
      </c>
      <c r="N30" s="17">
        <v>17.399999999999999</v>
      </c>
      <c r="O30" s="17"/>
      <c r="P30" s="17">
        <v>14.8</v>
      </c>
      <c r="Q30" s="17"/>
      <c r="R30" s="17">
        <v>47.7</v>
      </c>
      <c r="S30" s="17">
        <v>0</v>
      </c>
      <c r="T30" s="17"/>
      <c r="U30" s="17"/>
      <c r="V30" s="17"/>
      <c r="W30" s="17"/>
      <c r="X30" s="17">
        <v>8.6999999999999993</v>
      </c>
      <c r="Y30" s="17">
        <v>1</v>
      </c>
      <c r="Z30" s="17">
        <v>0.9</v>
      </c>
      <c r="AA30" s="17">
        <v>0.5</v>
      </c>
      <c r="AB30" s="17">
        <v>-3.4</v>
      </c>
      <c r="AC30" s="17">
        <v>3.2</v>
      </c>
      <c r="AD30" s="17">
        <v>18.7</v>
      </c>
      <c r="AE30" s="17"/>
      <c r="AF30" s="17"/>
      <c r="AG30" s="17"/>
      <c r="AH30" s="17"/>
      <c r="AI30" s="17">
        <v>19.3</v>
      </c>
      <c r="AJ30" s="17">
        <v>22</v>
      </c>
      <c r="AK30" s="17"/>
      <c r="AL30" s="17"/>
      <c r="AM30" s="17"/>
      <c r="AN30" s="17">
        <v>-1.1000000000000001</v>
      </c>
      <c r="AO30" s="17">
        <v>56.7</v>
      </c>
      <c r="AP30" s="17">
        <v>9.8000000000000007</v>
      </c>
      <c r="AQ30" s="17">
        <v>24.2</v>
      </c>
      <c r="AR30" s="17">
        <v>6.1</v>
      </c>
      <c r="AS30" s="17">
        <v>-0.1</v>
      </c>
      <c r="AT30" s="17">
        <v>2.6</v>
      </c>
      <c r="AU30" s="17">
        <v>1.1000000000000001</v>
      </c>
      <c r="AV30" s="17">
        <v>50.1</v>
      </c>
      <c r="AW30" s="17">
        <v>20.2</v>
      </c>
      <c r="AX30" s="17">
        <v>-31.4</v>
      </c>
      <c r="AY30" s="17">
        <v>8.6999999999999993</v>
      </c>
      <c r="AZ30" s="17">
        <v>0.4</v>
      </c>
      <c r="BA30" s="17">
        <v>2.4</v>
      </c>
      <c r="BB30" s="17">
        <v>0.5</v>
      </c>
      <c r="BC30" s="17">
        <v>0.2</v>
      </c>
      <c r="BD30" s="17">
        <v>0.1</v>
      </c>
      <c r="BE30" s="17"/>
      <c r="BF30" s="17"/>
      <c r="BG30" s="17">
        <v>1.4</v>
      </c>
      <c r="BH30" s="17"/>
      <c r="BI30" s="17"/>
      <c r="BJ30" s="17">
        <v>3.7</v>
      </c>
      <c r="BK30" s="17"/>
      <c r="BL30" s="17"/>
      <c r="BM30" s="17"/>
      <c r="BN30" s="17">
        <v>11.4</v>
      </c>
      <c r="BO30" s="17">
        <v>26.9</v>
      </c>
      <c r="BP30" s="17">
        <v>25.9</v>
      </c>
      <c r="BQ30" s="17">
        <v>24</v>
      </c>
      <c r="BR30" s="17">
        <v>41.8</v>
      </c>
      <c r="BS30" s="17">
        <v>-4.5999999999999996</v>
      </c>
      <c r="BT30" s="17">
        <v>-0.5</v>
      </c>
      <c r="BU30" s="17"/>
      <c r="BV30" s="17"/>
      <c r="BW30" s="17"/>
      <c r="BX30" s="17"/>
      <c r="BY30" s="17"/>
      <c r="BZ30" s="17"/>
      <c r="CA30" s="17">
        <v>0</v>
      </c>
      <c r="CB30" s="17">
        <v>97.5</v>
      </c>
      <c r="CC30" s="17">
        <v>53.7</v>
      </c>
      <c r="CD30" s="17">
        <v>15.2</v>
      </c>
      <c r="CE30" s="17">
        <v>13.8</v>
      </c>
      <c r="CF30" s="17">
        <v>5.8</v>
      </c>
      <c r="CG30" s="17"/>
      <c r="CH30" s="17"/>
      <c r="CI30" s="17"/>
      <c r="CJ30" s="17">
        <v>82.1</v>
      </c>
      <c r="CK30" s="17">
        <v>80.900000000000006</v>
      </c>
      <c r="CL30" s="17">
        <v>8.6999999999999993</v>
      </c>
      <c r="CM30" s="17"/>
      <c r="CN30" s="17"/>
      <c r="CO30" s="17"/>
      <c r="CP30" s="17"/>
      <c r="CQ30" s="17"/>
      <c r="CR30" s="17">
        <v>0</v>
      </c>
      <c r="CS30" s="17"/>
      <c r="CT30" s="17">
        <v>0</v>
      </c>
      <c r="CU30" s="17">
        <v>0</v>
      </c>
      <c r="CV30" s="17">
        <v>1.4</v>
      </c>
      <c r="CW30" s="17">
        <v>0</v>
      </c>
      <c r="CX30" s="17">
        <v>-5.6</v>
      </c>
      <c r="CY30" s="17">
        <v>7.4</v>
      </c>
      <c r="CZ30" s="17">
        <v>-0.1</v>
      </c>
      <c r="DA30" s="17"/>
      <c r="DB30" s="17">
        <v>0</v>
      </c>
      <c r="DC30" s="17">
        <v>0</v>
      </c>
      <c r="DD30" s="17">
        <v>-0.9</v>
      </c>
      <c r="DE30" s="17">
        <v>22.5</v>
      </c>
      <c r="DF30" s="17"/>
      <c r="DG30" s="17">
        <v>0</v>
      </c>
      <c r="DH30" s="17">
        <v>1.2</v>
      </c>
      <c r="DI30" s="17">
        <v>0.2</v>
      </c>
      <c r="DJ30" s="17">
        <v>1</v>
      </c>
      <c r="DK30" s="17">
        <v>0.3</v>
      </c>
      <c r="DL30" s="17">
        <v>0.6</v>
      </c>
      <c r="DM30" s="17"/>
      <c r="DN30" s="17">
        <v>-0.70899999999999996</v>
      </c>
      <c r="DO30" s="17">
        <v>-2.1110000000000002</v>
      </c>
      <c r="DP30" s="17">
        <v>-5.7</v>
      </c>
      <c r="DQ30" s="17">
        <v>-2.2999999999999998</v>
      </c>
      <c r="DR30" s="17">
        <v>-4</v>
      </c>
      <c r="DS30" s="17">
        <v>0.1</v>
      </c>
      <c r="DT30" s="17">
        <v>-0.1</v>
      </c>
      <c r="DU30" s="17">
        <v>0.3</v>
      </c>
      <c r="DV30" s="17">
        <v>0</v>
      </c>
      <c r="DW30" s="17"/>
      <c r="DX30" s="17">
        <v>-2.1</v>
      </c>
      <c r="DY30" s="17">
        <v>0.9</v>
      </c>
      <c r="DZ30" s="17">
        <v>3</v>
      </c>
      <c r="EA30" s="17">
        <v>3</v>
      </c>
      <c r="EB30" s="17">
        <v>2</v>
      </c>
      <c r="EC30" s="17"/>
      <c r="ED30" s="17"/>
      <c r="EE30" s="17">
        <v>3.7</v>
      </c>
      <c r="EF30" s="17">
        <v>0</v>
      </c>
      <c r="EG30" s="17">
        <v>0</v>
      </c>
      <c r="EH30" s="17">
        <v>0</v>
      </c>
      <c r="EI30" s="17">
        <v>0</v>
      </c>
      <c r="EJ30" s="17">
        <v>-0.69</v>
      </c>
      <c r="EK30" s="17">
        <v>2.7</v>
      </c>
      <c r="EL30" s="17">
        <v>-0.1</v>
      </c>
      <c r="EM30" s="17">
        <v>1.1000000000000001</v>
      </c>
      <c r="EN30" s="17">
        <v>0.2</v>
      </c>
      <c r="EO30" s="17">
        <v>0.2</v>
      </c>
      <c r="EP30" s="17">
        <v>0.2</v>
      </c>
      <c r="EQ30" s="17">
        <v>0</v>
      </c>
      <c r="ER30" s="17">
        <v>1.7</v>
      </c>
      <c r="ES30" s="17">
        <v>0.9</v>
      </c>
      <c r="ET30" s="17">
        <v>-1.6</v>
      </c>
      <c r="EU30" s="17">
        <v>-0.1</v>
      </c>
      <c r="EV30" s="17">
        <v>0</v>
      </c>
      <c r="EW30" s="17">
        <v>0</v>
      </c>
      <c r="EX30" s="17">
        <v>0.8</v>
      </c>
      <c r="EY30" s="17">
        <v>2</v>
      </c>
      <c r="EZ30" s="17">
        <v>0</v>
      </c>
      <c r="FA30" s="17">
        <v>0.8</v>
      </c>
      <c r="FB30" s="17">
        <v>0.5</v>
      </c>
      <c r="FC30" s="17">
        <v>1</v>
      </c>
      <c r="FD30" s="17">
        <v>0.8</v>
      </c>
      <c r="FE30" s="17">
        <v>2.2999999999999998</v>
      </c>
      <c r="FF30" s="17">
        <v>2.4</v>
      </c>
      <c r="FG30" s="17">
        <v>12</v>
      </c>
      <c r="FH30" s="17">
        <v>0.4</v>
      </c>
      <c r="FI30" s="17">
        <v>5</v>
      </c>
      <c r="FJ30" s="17">
        <v>1.2</v>
      </c>
      <c r="FK30" s="17">
        <v>3.6</v>
      </c>
      <c r="FL30" s="17">
        <v>3.97</v>
      </c>
      <c r="FM30" s="17">
        <v>11.44</v>
      </c>
      <c r="FN30" s="17">
        <v>1182.2</v>
      </c>
      <c r="FO30" s="15"/>
      <c r="FP30" s="17">
        <v>2.55111</v>
      </c>
      <c r="FQ30" s="17">
        <v>-1.577</v>
      </c>
      <c r="FR30" s="17">
        <v>2.1709999999999998</v>
      </c>
      <c r="FS30" s="17">
        <v>1.8</v>
      </c>
      <c r="FT30" s="17">
        <v>0.28750999999999999</v>
      </c>
      <c r="FU30" s="17">
        <v>0.29098000000000002</v>
      </c>
      <c r="FV30" s="17">
        <v>1</v>
      </c>
      <c r="FW30" s="17">
        <v>1.8</v>
      </c>
      <c r="FX30" s="17">
        <v>8.3236000000000008</v>
      </c>
    </row>
    <row r="31" spans="1:180" ht="24" customHeight="1" x14ac:dyDescent="0.3">
      <c r="A31" s="16" t="s">
        <v>109</v>
      </c>
      <c r="B31" s="16" t="s">
        <v>863</v>
      </c>
      <c r="C31" s="17">
        <v>41.3</v>
      </c>
      <c r="D31" s="17">
        <v>158.19999999999999</v>
      </c>
      <c r="E31" s="17">
        <v>54.3</v>
      </c>
      <c r="F31" s="17"/>
      <c r="G31" s="17"/>
      <c r="H31" s="17">
        <v>-9</v>
      </c>
      <c r="I31" s="17">
        <v>20.3</v>
      </c>
      <c r="J31" s="17"/>
      <c r="K31" s="17"/>
      <c r="L31" s="17">
        <v>22.6</v>
      </c>
      <c r="M31" s="17">
        <v>26.5</v>
      </c>
      <c r="N31" s="17">
        <v>28.3</v>
      </c>
      <c r="O31" s="17"/>
      <c r="P31" s="17">
        <v>23.1</v>
      </c>
      <c r="Q31" s="17"/>
      <c r="R31" s="17">
        <v>56</v>
      </c>
      <c r="S31" s="17">
        <v>-0.5</v>
      </c>
      <c r="T31" s="17"/>
      <c r="U31" s="17"/>
      <c r="V31" s="17"/>
      <c r="W31" s="17"/>
      <c r="X31" s="17">
        <v>7.4</v>
      </c>
      <c r="Y31" s="17">
        <v>0.6</v>
      </c>
      <c r="Z31" s="17">
        <v>0.3</v>
      </c>
      <c r="AA31" s="17">
        <v>0.5</v>
      </c>
      <c r="AB31" s="17">
        <v>-3.4</v>
      </c>
      <c r="AC31" s="17">
        <v>3.6</v>
      </c>
      <c r="AD31" s="17">
        <v>18.399999999999999</v>
      </c>
      <c r="AE31" s="17"/>
      <c r="AF31" s="17"/>
      <c r="AG31" s="17"/>
      <c r="AH31" s="17"/>
      <c r="AI31" s="17">
        <v>18.3</v>
      </c>
      <c r="AJ31" s="17">
        <v>25.3</v>
      </c>
      <c r="AK31" s="17"/>
      <c r="AL31" s="17"/>
      <c r="AM31" s="17"/>
      <c r="AN31" s="17">
        <v>-0.9</v>
      </c>
      <c r="AO31" s="17">
        <v>58.1</v>
      </c>
      <c r="AP31" s="17">
        <v>10.3</v>
      </c>
      <c r="AQ31" s="17">
        <v>26</v>
      </c>
      <c r="AR31" s="17">
        <v>6.5</v>
      </c>
      <c r="AS31" s="17">
        <v>1.3</v>
      </c>
      <c r="AT31" s="17">
        <v>2.6</v>
      </c>
      <c r="AU31" s="17">
        <v>0.9</v>
      </c>
      <c r="AV31" s="17">
        <v>53.2</v>
      </c>
      <c r="AW31" s="17">
        <v>23.5</v>
      </c>
      <c r="AX31" s="17">
        <v>-32</v>
      </c>
      <c r="AY31" s="17">
        <v>11.7</v>
      </c>
      <c r="AZ31" s="17">
        <v>0.2</v>
      </c>
      <c r="BA31" s="17">
        <v>-3.3</v>
      </c>
      <c r="BB31" s="17">
        <v>0.5</v>
      </c>
      <c r="BC31" s="17">
        <v>0.3</v>
      </c>
      <c r="BD31" s="17">
        <v>0</v>
      </c>
      <c r="BE31" s="17"/>
      <c r="BF31" s="17"/>
      <c r="BG31" s="17">
        <v>1</v>
      </c>
      <c r="BH31" s="17"/>
      <c r="BI31" s="17"/>
      <c r="BJ31" s="17">
        <v>2.4</v>
      </c>
      <c r="BK31" s="17"/>
      <c r="BL31" s="17"/>
      <c r="BM31" s="17"/>
      <c r="BN31" s="17">
        <v>9.6</v>
      </c>
      <c r="BO31" s="17">
        <v>28.2</v>
      </c>
      <c r="BP31" s="17">
        <v>27</v>
      </c>
      <c r="BQ31" s="17">
        <v>27</v>
      </c>
      <c r="BR31" s="17">
        <v>42.6</v>
      </c>
      <c r="BS31" s="17">
        <v>-3.7</v>
      </c>
      <c r="BT31" s="17">
        <v>-0.2</v>
      </c>
      <c r="BU31" s="17"/>
      <c r="BV31" s="17"/>
      <c r="BW31" s="17"/>
      <c r="BX31" s="17"/>
      <c r="BY31" s="17"/>
      <c r="BZ31" s="17"/>
      <c r="CA31" s="17">
        <v>0</v>
      </c>
      <c r="CB31" s="17">
        <v>99</v>
      </c>
      <c r="CC31" s="17">
        <v>53.1</v>
      </c>
      <c r="CD31" s="17">
        <v>14.3</v>
      </c>
      <c r="CE31" s="17">
        <v>13.7</v>
      </c>
      <c r="CF31" s="17">
        <v>6.2</v>
      </c>
      <c r="CG31" s="17"/>
      <c r="CH31" s="17"/>
      <c r="CI31" s="17"/>
      <c r="CJ31" s="17">
        <v>85.5</v>
      </c>
      <c r="CK31" s="17">
        <v>84.2</v>
      </c>
      <c r="CL31" s="17">
        <v>13.6</v>
      </c>
      <c r="CM31" s="17"/>
      <c r="CN31" s="17"/>
      <c r="CO31" s="17"/>
      <c r="CP31" s="17"/>
      <c r="CQ31" s="17"/>
      <c r="CR31" s="17">
        <v>0</v>
      </c>
      <c r="CS31" s="17"/>
      <c r="CT31" s="17">
        <v>0</v>
      </c>
      <c r="CU31" s="17">
        <v>0.1</v>
      </c>
      <c r="CV31" s="17">
        <v>1.4</v>
      </c>
      <c r="CW31" s="17">
        <v>0</v>
      </c>
      <c r="CX31" s="17">
        <v>-5.6</v>
      </c>
      <c r="CY31" s="17">
        <v>8.8000000000000007</v>
      </c>
      <c r="CZ31" s="17">
        <v>-0.1</v>
      </c>
      <c r="DA31" s="17"/>
      <c r="DB31" s="17">
        <v>0.1</v>
      </c>
      <c r="DC31" s="17">
        <v>0.1</v>
      </c>
      <c r="DD31" s="17">
        <v>-1</v>
      </c>
      <c r="DE31" s="17">
        <v>15.3</v>
      </c>
      <c r="DF31" s="17"/>
      <c r="DG31" s="17">
        <v>0</v>
      </c>
      <c r="DH31" s="17">
        <v>1.4</v>
      </c>
      <c r="DI31" s="17">
        <v>0.1</v>
      </c>
      <c r="DJ31" s="17">
        <v>1.4</v>
      </c>
      <c r="DK31" s="17">
        <v>0.3</v>
      </c>
      <c r="DL31" s="17">
        <v>0.6</v>
      </c>
      <c r="DM31" s="17"/>
      <c r="DN31" s="17">
        <v>-0.63200000000000001</v>
      </c>
      <c r="DO31" s="17">
        <v>-1.8049999999999999</v>
      </c>
      <c r="DP31" s="17">
        <v>-6.3</v>
      </c>
      <c r="DQ31" s="17">
        <v>-2.2999999999999998</v>
      </c>
      <c r="DR31" s="17">
        <v>-3.5</v>
      </c>
      <c r="DS31" s="17">
        <v>0.1</v>
      </c>
      <c r="DT31" s="17">
        <v>-0.1</v>
      </c>
      <c r="DU31" s="17">
        <v>0.3</v>
      </c>
      <c r="DV31" s="17">
        <v>0</v>
      </c>
      <c r="DW31" s="17"/>
      <c r="DX31" s="17">
        <v>-2.2000000000000002</v>
      </c>
      <c r="DY31" s="17">
        <v>0.8</v>
      </c>
      <c r="DZ31" s="17">
        <v>3</v>
      </c>
      <c r="EA31" s="17">
        <v>3</v>
      </c>
      <c r="EB31" s="17">
        <v>2.1</v>
      </c>
      <c r="EC31" s="17"/>
      <c r="ED31" s="17"/>
      <c r="EE31" s="17">
        <v>2.4</v>
      </c>
      <c r="EF31" s="17">
        <v>0</v>
      </c>
      <c r="EG31" s="17">
        <v>0</v>
      </c>
      <c r="EH31" s="17">
        <v>0</v>
      </c>
      <c r="EI31" s="17">
        <v>0</v>
      </c>
      <c r="EJ31" s="17">
        <v>-0.11</v>
      </c>
      <c r="EK31" s="17">
        <v>2.7</v>
      </c>
      <c r="EL31" s="17">
        <v>-0.1</v>
      </c>
      <c r="EM31" s="17">
        <v>1.1000000000000001</v>
      </c>
      <c r="EN31" s="17">
        <v>0.2</v>
      </c>
      <c r="EO31" s="17">
        <v>0.2</v>
      </c>
      <c r="EP31" s="17">
        <v>0.2</v>
      </c>
      <c r="EQ31" s="17">
        <v>0</v>
      </c>
      <c r="ER31" s="17">
        <v>2.9</v>
      </c>
      <c r="ES31" s="17">
        <v>1.5</v>
      </c>
      <c r="ET31" s="17">
        <v>-0.1</v>
      </c>
      <c r="EU31" s="17">
        <v>-0.1</v>
      </c>
      <c r="EV31" s="17">
        <v>0</v>
      </c>
      <c r="EW31" s="17">
        <v>0</v>
      </c>
      <c r="EX31" s="17">
        <v>-6.8</v>
      </c>
      <c r="EY31" s="17">
        <v>1.9</v>
      </c>
      <c r="EZ31" s="17">
        <v>0</v>
      </c>
      <c r="FA31" s="17">
        <v>0.8</v>
      </c>
      <c r="FB31" s="17">
        <v>0.5</v>
      </c>
      <c r="FC31" s="17">
        <v>2</v>
      </c>
      <c r="FD31" s="17">
        <v>1.6</v>
      </c>
      <c r="FE31" s="17">
        <v>2.4</v>
      </c>
      <c r="FF31" s="17">
        <v>2.5</v>
      </c>
      <c r="FG31" s="17">
        <v>12.5</v>
      </c>
      <c r="FH31" s="17">
        <v>0.4</v>
      </c>
      <c r="FI31" s="17">
        <v>2.5</v>
      </c>
      <c r="FJ31" s="17">
        <v>1.3</v>
      </c>
      <c r="FK31" s="17">
        <v>3.7</v>
      </c>
      <c r="FL31" s="17">
        <v>3.97</v>
      </c>
      <c r="FM31" s="17">
        <v>11.91</v>
      </c>
      <c r="FN31" s="17">
        <v>1221.8330000000001</v>
      </c>
      <c r="FO31" s="15"/>
      <c r="FP31" s="17">
        <v>2.6705899999999998</v>
      </c>
      <c r="FQ31" s="17">
        <v>-0.63900000000000001</v>
      </c>
      <c r="FR31" s="17">
        <v>1.579</v>
      </c>
      <c r="FS31" s="17">
        <v>1.8</v>
      </c>
      <c r="FT31" s="17">
        <v>0.28895999999999999</v>
      </c>
      <c r="FU31" s="17">
        <v>0.95745999999999998</v>
      </c>
      <c r="FV31" s="17">
        <v>1.1000000000000001</v>
      </c>
      <c r="FW31" s="17">
        <v>1.7</v>
      </c>
      <c r="FX31" s="17">
        <v>9.4570100000000004</v>
      </c>
    </row>
    <row r="32" spans="1:180" ht="24" customHeight="1" x14ac:dyDescent="0.3">
      <c r="A32" s="16" t="s">
        <v>109</v>
      </c>
      <c r="B32" s="16" t="s">
        <v>864</v>
      </c>
      <c r="C32" s="17">
        <v>40.9</v>
      </c>
      <c r="D32" s="17">
        <v>154.30000000000001</v>
      </c>
      <c r="E32" s="17">
        <v>52.4</v>
      </c>
      <c r="F32" s="17"/>
      <c r="G32" s="17"/>
      <c r="H32" s="17">
        <v>-3.3</v>
      </c>
      <c r="I32" s="17">
        <v>23.1</v>
      </c>
      <c r="J32" s="17"/>
      <c r="K32" s="17"/>
      <c r="L32" s="17">
        <v>22</v>
      </c>
      <c r="M32" s="17">
        <v>25.8</v>
      </c>
      <c r="N32" s="17">
        <v>27</v>
      </c>
      <c r="O32" s="17"/>
      <c r="P32" s="17">
        <v>24.9</v>
      </c>
      <c r="Q32" s="17"/>
      <c r="R32" s="17">
        <v>48.1</v>
      </c>
      <c r="S32" s="17">
        <v>-0.1</v>
      </c>
      <c r="T32" s="17"/>
      <c r="U32" s="17"/>
      <c r="V32" s="17"/>
      <c r="W32" s="17"/>
      <c r="X32" s="17">
        <v>3.9</v>
      </c>
      <c r="Y32" s="17">
        <v>0.6</v>
      </c>
      <c r="Z32" s="17">
        <v>0.2</v>
      </c>
      <c r="AA32" s="17">
        <v>1.1000000000000001</v>
      </c>
      <c r="AB32" s="17">
        <v>-3.3</v>
      </c>
      <c r="AC32" s="17">
        <v>5.3</v>
      </c>
      <c r="AD32" s="17">
        <v>19</v>
      </c>
      <c r="AE32" s="17"/>
      <c r="AF32" s="17"/>
      <c r="AG32" s="17"/>
      <c r="AH32" s="17"/>
      <c r="AI32" s="17">
        <v>17.399999999999999</v>
      </c>
      <c r="AJ32" s="17">
        <v>23</v>
      </c>
      <c r="AK32" s="17"/>
      <c r="AL32" s="17"/>
      <c r="AM32" s="17"/>
      <c r="AN32" s="17">
        <v>-0.8</v>
      </c>
      <c r="AO32" s="17">
        <v>58.2</v>
      </c>
      <c r="AP32" s="17">
        <v>10</v>
      </c>
      <c r="AQ32" s="17">
        <v>28.6</v>
      </c>
      <c r="AR32" s="17">
        <v>6</v>
      </c>
      <c r="AS32" s="17">
        <v>-0.2</v>
      </c>
      <c r="AT32" s="17">
        <v>2.6</v>
      </c>
      <c r="AU32" s="17">
        <v>1.1000000000000001</v>
      </c>
      <c r="AV32" s="17">
        <v>52.7</v>
      </c>
      <c r="AW32" s="17">
        <v>23.1</v>
      </c>
      <c r="AX32" s="17">
        <v>-33</v>
      </c>
      <c r="AY32" s="17">
        <v>9.1</v>
      </c>
      <c r="AZ32" s="17">
        <v>-1.6</v>
      </c>
      <c r="BA32" s="17">
        <v>-5.0999999999999996</v>
      </c>
      <c r="BB32" s="17">
        <v>0.6</v>
      </c>
      <c r="BC32" s="17">
        <v>0.1</v>
      </c>
      <c r="BD32" s="17">
        <v>-0.7</v>
      </c>
      <c r="BE32" s="17"/>
      <c r="BF32" s="17"/>
      <c r="BG32" s="17">
        <v>1</v>
      </c>
      <c r="BH32" s="17"/>
      <c r="BI32" s="17"/>
      <c r="BJ32" s="17">
        <v>4.5999999999999996</v>
      </c>
      <c r="BK32" s="17"/>
      <c r="BL32" s="17"/>
      <c r="BM32" s="17"/>
      <c r="BN32" s="17">
        <v>11.6</v>
      </c>
      <c r="BO32" s="17">
        <v>28.8</v>
      </c>
      <c r="BP32" s="17">
        <v>27.6</v>
      </c>
      <c r="BQ32" s="17">
        <v>26.4</v>
      </c>
      <c r="BR32" s="17">
        <v>43.6</v>
      </c>
      <c r="BS32" s="17">
        <v>-3.2</v>
      </c>
      <c r="BT32" s="17">
        <v>-0.3</v>
      </c>
      <c r="BU32" s="17"/>
      <c r="BV32" s="17"/>
      <c r="BW32" s="17"/>
      <c r="BX32" s="17"/>
      <c r="BY32" s="17"/>
      <c r="BZ32" s="17"/>
      <c r="CA32" s="17">
        <v>0</v>
      </c>
      <c r="CB32" s="17">
        <v>97.2</v>
      </c>
      <c r="CC32" s="17">
        <v>55.5</v>
      </c>
      <c r="CD32" s="17">
        <v>15.5</v>
      </c>
      <c r="CE32" s="17">
        <v>13.4</v>
      </c>
      <c r="CF32" s="17">
        <v>6</v>
      </c>
      <c r="CG32" s="17"/>
      <c r="CH32" s="17"/>
      <c r="CI32" s="17"/>
      <c r="CJ32" s="17">
        <v>69.5</v>
      </c>
      <c r="CK32" s="17">
        <v>67.7</v>
      </c>
      <c r="CL32" s="17">
        <v>10.6</v>
      </c>
      <c r="CM32" s="17"/>
      <c r="CN32" s="17"/>
      <c r="CO32" s="17"/>
      <c r="CP32" s="17"/>
      <c r="CQ32" s="17"/>
      <c r="CR32" s="17">
        <v>0</v>
      </c>
      <c r="CS32" s="17"/>
      <c r="CT32" s="17">
        <v>0</v>
      </c>
      <c r="CU32" s="17">
        <v>-0.1</v>
      </c>
      <c r="CV32" s="17">
        <v>1.4</v>
      </c>
      <c r="CW32" s="17">
        <v>0</v>
      </c>
      <c r="CX32" s="17">
        <v>-5.6</v>
      </c>
      <c r="CY32" s="17">
        <v>8.1</v>
      </c>
      <c r="CZ32" s="17">
        <v>-0.1</v>
      </c>
      <c r="DA32" s="17"/>
      <c r="DB32" s="17">
        <v>0</v>
      </c>
      <c r="DC32" s="17">
        <v>-0.2</v>
      </c>
      <c r="DD32" s="17">
        <v>-1</v>
      </c>
      <c r="DE32" s="17">
        <v>13.9</v>
      </c>
      <c r="DF32" s="17"/>
      <c r="DG32" s="17">
        <v>0</v>
      </c>
      <c r="DH32" s="17">
        <v>1.4</v>
      </c>
      <c r="DI32" s="17">
        <v>0.1</v>
      </c>
      <c r="DJ32" s="17">
        <v>1.6</v>
      </c>
      <c r="DK32" s="17">
        <v>0.3</v>
      </c>
      <c r="DL32" s="17">
        <v>0.6</v>
      </c>
      <c r="DM32" s="17"/>
      <c r="DN32" s="17">
        <v>-0.56699999999999995</v>
      </c>
      <c r="DO32" s="17">
        <v>-1.9079999999999999</v>
      </c>
      <c r="DP32" s="17">
        <v>-6.8</v>
      </c>
      <c r="DQ32" s="17">
        <v>-2.5</v>
      </c>
      <c r="DR32" s="17">
        <v>-3.5</v>
      </c>
      <c r="DS32" s="17">
        <v>0.1</v>
      </c>
      <c r="DT32" s="17">
        <v>-0.2</v>
      </c>
      <c r="DU32" s="17">
        <v>0.3</v>
      </c>
      <c r="DV32" s="17">
        <v>0</v>
      </c>
      <c r="DW32" s="17"/>
      <c r="DX32" s="17">
        <v>-3.7</v>
      </c>
      <c r="DY32" s="17">
        <v>0.9</v>
      </c>
      <c r="DZ32" s="17">
        <v>3</v>
      </c>
      <c r="EA32" s="17">
        <v>3</v>
      </c>
      <c r="EB32" s="17">
        <v>1.9</v>
      </c>
      <c r="EC32" s="17"/>
      <c r="ED32" s="17"/>
      <c r="EE32" s="17">
        <v>1.9</v>
      </c>
      <c r="EF32" s="17">
        <v>0</v>
      </c>
      <c r="EG32" s="17">
        <v>0</v>
      </c>
      <c r="EH32" s="17">
        <v>0</v>
      </c>
      <c r="EI32" s="17">
        <v>0</v>
      </c>
      <c r="EJ32" s="17">
        <v>-0.08</v>
      </c>
      <c r="EK32" s="17">
        <v>2.7</v>
      </c>
      <c r="EL32" s="17">
        <v>-0.1</v>
      </c>
      <c r="EM32" s="17">
        <v>1.1000000000000001</v>
      </c>
      <c r="EN32" s="17">
        <v>0.2</v>
      </c>
      <c r="EO32" s="17">
        <v>0.2</v>
      </c>
      <c r="EP32" s="17">
        <v>0.2</v>
      </c>
      <c r="EQ32" s="17">
        <v>0</v>
      </c>
      <c r="ER32" s="17">
        <v>2</v>
      </c>
      <c r="ES32" s="17">
        <v>2.1</v>
      </c>
      <c r="ET32" s="17">
        <v>-2.2000000000000002</v>
      </c>
      <c r="EU32" s="17">
        <v>-0.1</v>
      </c>
      <c r="EV32" s="17">
        <v>0</v>
      </c>
      <c r="EW32" s="17">
        <v>0</v>
      </c>
      <c r="EX32" s="17">
        <v>1.3</v>
      </c>
      <c r="EY32" s="17">
        <v>1.7</v>
      </c>
      <c r="EZ32" s="17">
        <v>0</v>
      </c>
      <c r="FA32" s="17">
        <v>0.7</v>
      </c>
      <c r="FB32" s="17">
        <v>0.5</v>
      </c>
      <c r="FC32" s="17">
        <v>1.7</v>
      </c>
      <c r="FD32" s="17">
        <v>1.6</v>
      </c>
      <c r="FE32" s="17">
        <v>2.2999999999999998</v>
      </c>
      <c r="FF32" s="17">
        <v>2.2000000000000002</v>
      </c>
      <c r="FG32" s="17">
        <v>12.8</v>
      </c>
      <c r="FH32" s="17">
        <v>0.2</v>
      </c>
      <c r="FI32" s="17">
        <v>2.2999999999999998</v>
      </c>
      <c r="FJ32" s="17">
        <v>1.6</v>
      </c>
      <c r="FK32" s="17">
        <v>3.9</v>
      </c>
      <c r="FL32" s="17">
        <v>3.95</v>
      </c>
      <c r="FM32" s="17">
        <v>9.4499999999999993</v>
      </c>
      <c r="FN32" s="17">
        <v>1173.0450000000001</v>
      </c>
      <c r="FO32" s="15"/>
      <c r="FP32" s="17">
        <v>2.3892099999999998</v>
      </c>
      <c r="FQ32" s="17">
        <v>-0.54900000000000004</v>
      </c>
      <c r="FR32" s="17">
        <v>1.7969999999999999</v>
      </c>
      <c r="FS32" s="17">
        <v>1.9</v>
      </c>
      <c r="FT32" s="17">
        <v>0.28494000000000003</v>
      </c>
      <c r="FU32" s="17">
        <v>1.59795</v>
      </c>
      <c r="FV32" s="17">
        <v>1.3</v>
      </c>
      <c r="FW32" s="17">
        <v>1.8</v>
      </c>
      <c r="FX32" s="17">
        <v>10.520099999999999</v>
      </c>
    </row>
    <row r="33" spans="1:180" ht="24" customHeight="1" x14ac:dyDescent="0.3">
      <c r="A33" s="16" t="s">
        <v>109</v>
      </c>
      <c r="B33" s="16" t="s">
        <v>865</v>
      </c>
      <c r="C33" s="17">
        <v>40.700000000000003</v>
      </c>
      <c r="D33" s="17">
        <v>160.9</v>
      </c>
      <c r="E33" s="17">
        <v>53.6</v>
      </c>
      <c r="F33" s="17"/>
      <c r="G33" s="17"/>
      <c r="H33" s="17">
        <v>-1.8</v>
      </c>
      <c r="I33" s="17">
        <v>31.6</v>
      </c>
      <c r="J33" s="17"/>
      <c r="K33" s="17"/>
      <c r="L33" s="17">
        <v>22.1</v>
      </c>
      <c r="M33" s="17">
        <v>33.1</v>
      </c>
      <c r="N33" s="17">
        <v>35.799999999999997</v>
      </c>
      <c r="O33" s="17"/>
      <c r="P33" s="17">
        <v>27.1</v>
      </c>
      <c r="Q33" s="17"/>
      <c r="R33" s="17">
        <v>48.6</v>
      </c>
      <c r="S33" s="17">
        <v>0.1</v>
      </c>
      <c r="T33" s="17"/>
      <c r="U33" s="17"/>
      <c r="V33" s="17"/>
      <c r="W33" s="17"/>
      <c r="X33" s="17">
        <v>6.5</v>
      </c>
      <c r="Y33" s="17">
        <v>0.7</v>
      </c>
      <c r="Z33" s="17">
        <v>0.3</v>
      </c>
      <c r="AA33" s="17">
        <v>1.4</v>
      </c>
      <c r="AB33" s="17">
        <v>-3.4</v>
      </c>
      <c r="AC33" s="17">
        <v>5.4</v>
      </c>
      <c r="AD33" s="17">
        <v>23.5</v>
      </c>
      <c r="AE33" s="17"/>
      <c r="AF33" s="17"/>
      <c r="AG33" s="17"/>
      <c r="AH33" s="17"/>
      <c r="AI33" s="17">
        <v>17.8</v>
      </c>
      <c r="AJ33" s="17">
        <v>21.4</v>
      </c>
      <c r="AK33" s="17"/>
      <c r="AL33" s="17"/>
      <c r="AM33" s="17"/>
      <c r="AN33" s="17">
        <v>-0.6</v>
      </c>
      <c r="AO33" s="17">
        <v>58.5</v>
      </c>
      <c r="AP33" s="17">
        <v>10.5</v>
      </c>
      <c r="AQ33" s="17">
        <v>27.7</v>
      </c>
      <c r="AR33" s="17">
        <v>6</v>
      </c>
      <c r="AS33" s="17">
        <v>-0.5</v>
      </c>
      <c r="AT33" s="17">
        <v>2.6</v>
      </c>
      <c r="AU33" s="17">
        <v>1.1000000000000001</v>
      </c>
      <c r="AV33" s="17">
        <v>55</v>
      </c>
      <c r="AW33" s="17">
        <v>24.9</v>
      </c>
      <c r="AX33" s="17">
        <v>-31.3</v>
      </c>
      <c r="AY33" s="17">
        <v>10.4</v>
      </c>
      <c r="AZ33" s="17">
        <v>2.2000000000000002</v>
      </c>
      <c r="BA33" s="17">
        <v>-3.4</v>
      </c>
      <c r="BB33" s="17">
        <v>0.5</v>
      </c>
      <c r="BC33" s="17">
        <v>0</v>
      </c>
      <c r="BD33" s="17">
        <v>1.3</v>
      </c>
      <c r="BE33" s="17"/>
      <c r="BF33" s="17"/>
      <c r="BG33" s="17">
        <v>1.8</v>
      </c>
      <c r="BH33" s="17"/>
      <c r="BI33" s="17"/>
      <c r="BJ33" s="17">
        <v>5.2</v>
      </c>
      <c r="BK33" s="17"/>
      <c r="BL33" s="17"/>
      <c r="BM33" s="17"/>
      <c r="BN33" s="17">
        <v>13.6</v>
      </c>
      <c r="BO33" s="17">
        <v>31.8</v>
      </c>
      <c r="BP33" s="17">
        <v>30.2</v>
      </c>
      <c r="BQ33" s="17">
        <v>29.6</v>
      </c>
      <c r="BR33" s="17">
        <v>45.2</v>
      </c>
      <c r="BS33" s="17">
        <v>-1.4</v>
      </c>
      <c r="BT33" s="17">
        <v>0.2</v>
      </c>
      <c r="BU33" s="17"/>
      <c r="BV33" s="17"/>
      <c r="BW33" s="17"/>
      <c r="BX33" s="17"/>
      <c r="BY33" s="17"/>
      <c r="BZ33" s="17"/>
      <c r="CA33" s="17">
        <v>0</v>
      </c>
      <c r="CB33" s="17">
        <v>97.1</v>
      </c>
      <c r="CC33" s="17">
        <v>55.4</v>
      </c>
      <c r="CD33" s="17">
        <v>14.9</v>
      </c>
      <c r="CE33" s="17">
        <v>13.5</v>
      </c>
      <c r="CF33" s="17">
        <v>6</v>
      </c>
      <c r="CG33" s="17"/>
      <c r="CH33" s="17"/>
      <c r="CI33" s="17"/>
      <c r="CJ33" s="17">
        <v>72.2</v>
      </c>
      <c r="CK33" s="17">
        <v>70.8</v>
      </c>
      <c r="CL33" s="17">
        <v>12.6</v>
      </c>
      <c r="CM33" s="17"/>
      <c r="CN33" s="17"/>
      <c r="CO33" s="17"/>
      <c r="CP33" s="17"/>
      <c r="CQ33" s="17"/>
      <c r="CR33" s="17">
        <v>0</v>
      </c>
      <c r="CS33" s="17"/>
      <c r="CT33" s="17">
        <v>0</v>
      </c>
      <c r="CU33" s="17">
        <v>-0.1</v>
      </c>
      <c r="CV33" s="17">
        <v>1.4</v>
      </c>
      <c r="CW33" s="17">
        <v>0</v>
      </c>
      <c r="CX33" s="17">
        <v>-5.5</v>
      </c>
      <c r="CY33" s="17">
        <v>9.9</v>
      </c>
      <c r="CZ33" s="17">
        <v>-0.2</v>
      </c>
      <c r="DA33" s="17"/>
      <c r="DB33" s="17">
        <v>0</v>
      </c>
      <c r="DC33" s="17">
        <v>0</v>
      </c>
      <c r="DD33" s="17">
        <v>-0.9</v>
      </c>
      <c r="DE33" s="17">
        <v>7.6</v>
      </c>
      <c r="DF33" s="17"/>
      <c r="DG33" s="17">
        <v>0</v>
      </c>
      <c r="DH33" s="17">
        <v>1.4</v>
      </c>
      <c r="DI33" s="17">
        <v>0.2</v>
      </c>
      <c r="DJ33" s="17">
        <v>-0.7</v>
      </c>
      <c r="DK33" s="17">
        <v>0.3</v>
      </c>
      <c r="DL33" s="17">
        <v>0.6</v>
      </c>
      <c r="DM33" s="17"/>
      <c r="DN33" s="17">
        <v>-0.45600000000000002</v>
      </c>
      <c r="DO33" s="17">
        <v>-2.0449999999999999</v>
      </c>
      <c r="DP33" s="17">
        <v>-7</v>
      </c>
      <c r="DQ33" s="17">
        <v>-3.8</v>
      </c>
      <c r="DR33" s="17">
        <v>-3.9</v>
      </c>
      <c r="DS33" s="17">
        <v>0.1</v>
      </c>
      <c r="DT33" s="17">
        <v>-0.1</v>
      </c>
      <c r="DU33" s="17">
        <v>0.3</v>
      </c>
      <c r="DV33" s="17">
        <v>0</v>
      </c>
      <c r="DW33" s="17"/>
      <c r="DX33" s="17">
        <v>-4.3</v>
      </c>
      <c r="DY33" s="17">
        <v>0.6</v>
      </c>
      <c r="DZ33" s="17">
        <v>3</v>
      </c>
      <c r="EA33" s="17">
        <v>3</v>
      </c>
      <c r="EB33" s="17">
        <v>1.7</v>
      </c>
      <c r="EC33" s="17"/>
      <c r="ED33" s="17"/>
      <c r="EE33" s="17">
        <v>1.7</v>
      </c>
      <c r="EF33" s="17">
        <v>0</v>
      </c>
      <c r="EG33" s="17">
        <v>0</v>
      </c>
      <c r="EH33" s="17">
        <v>0</v>
      </c>
      <c r="EI33" s="17">
        <v>0</v>
      </c>
      <c r="EJ33" s="17">
        <v>-0.76</v>
      </c>
      <c r="EK33" s="17">
        <v>2.7</v>
      </c>
      <c r="EL33" s="17">
        <v>-0.1</v>
      </c>
      <c r="EM33" s="17">
        <v>1</v>
      </c>
      <c r="EN33" s="17">
        <v>0.2</v>
      </c>
      <c r="EO33" s="17">
        <v>0.2</v>
      </c>
      <c r="EP33" s="17">
        <v>0.2</v>
      </c>
      <c r="EQ33" s="17">
        <v>0.1</v>
      </c>
      <c r="ER33" s="17">
        <v>2</v>
      </c>
      <c r="ES33" s="17">
        <v>2.1</v>
      </c>
      <c r="ET33" s="17">
        <v>-1.7</v>
      </c>
      <c r="EU33" s="17">
        <v>-0.1</v>
      </c>
      <c r="EV33" s="17">
        <v>0</v>
      </c>
      <c r="EW33" s="17">
        <v>0</v>
      </c>
      <c r="EX33" s="17">
        <v>-0.1</v>
      </c>
      <c r="EY33" s="17">
        <v>1.7</v>
      </c>
      <c r="EZ33" s="17">
        <v>0</v>
      </c>
      <c r="FA33" s="17">
        <v>0.7</v>
      </c>
      <c r="FB33" s="17">
        <v>0.5</v>
      </c>
      <c r="FC33" s="17">
        <v>1.7</v>
      </c>
      <c r="FD33" s="17">
        <v>1.6</v>
      </c>
      <c r="FE33" s="17">
        <v>2.1</v>
      </c>
      <c r="FF33" s="17">
        <v>2.2000000000000002</v>
      </c>
      <c r="FG33" s="17">
        <v>12.8</v>
      </c>
      <c r="FH33" s="17">
        <v>0.3</v>
      </c>
      <c r="FI33" s="17">
        <v>1.6</v>
      </c>
      <c r="FJ33" s="17">
        <v>1.8</v>
      </c>
      <c r="FK33" s="17">
        <v>2.4</v>
      </c>
      <c r="FL33" s="17">
        <v>3.43</v>
      </c>
      <c r="FM33" s="17">
        <v>11.09</v>
      </c>
      <c r="FN33" s="17">
        <v>1241.4590000000001</v>
      </c>
      <c r="FO33" s="15"/>
      <c r="FP33" s="17">
        <v>2.7248800000000002</v>
      </c>
      <c r="FQ33" s="17">
        <v>-0.125</v>
      </c>
      <c r="FR33" s="17">
        <v>1.7989999999999999</v>
      </c>
      <c r="FS33" s="17">
        <v>1.9</v>
      </c>
      <c r="FT33" s="17">
        <v>0.45341999999999999</v>
      </c>
      <c r="FU33" s="17">
        <v>1.9196200000000001</v>
      </c>
      <c r="FV33" s="17">
        <v>1.2</v>
      </c>
      <c r="FW33" s="17">
        <v>3</v>
      </c>
      <c r="FX33" s="17">
        <v>12.871919999999999</v>
      </c>
    </row>
    <row r="34" spans="1:180" ht="24" customHeight="1" x14ac:dyDescent="0.3">
      <c r="A34" s="18" t="s">
        <v>109</v>
      </c>
      <c r="B34" s="18" t="s">
        <v>866</v>
      </c>
      <c r="C34" s="19">
        <v>41.5</v>
      </c>
      <c r="D34" s="19">
        <v>161</v>
      </c>
      <c r="E34" s="19">
        <v>53.5</v>
      </c>
      <c r="F34" s="19"/>
      <c r="G34" s="19"/>
      <c r="H34" s="19">
        <v>-2.7</v>
      </c>
      <c r="I34" s="19">
        <v>30.3</v>
      </c>
      <c r="J34" s="19"/>
      <c r="K34" s="19"/>
      <c r="L34" s="19">
        <v>18.8</v>
      </c>
      <c r="M34" s="19">
        <v>31.9</v>
      </c>
      <c r="N34" s="19">
        <v>34.200000000000003</v>
      </c>
      <c r="O34" s="19"/>
      <c r="P34" s="19">
        <v>25.9</v>
      </c>
      <c r="Q34" s="19"/>
      <c r="R34" s="19">
        <v>47.6</v>
      </c>
      <c r="S34" s="19">
        <v>0.2</v>
      </c>
      <c r="T34" s="19"/>
      <c r="U34" s="19"/>
      <c r="V34" s="19"/>
      <c r="W34" s="19"/>
      <c r="X34" s="19">
        <v>5.7</v>
      </c>
      <c r="Y34" s="19">
        <v>0.6</v>
      </c>
      <c r="Z34" s="19">
        <v>0.1</v>
      </c>
      <c r="AA34" s="19">
        <v>1.4</v>
      </c>
      <c r="AB34" s="19">
        <v>-3.4</v>
      </c>
      <c r="AC34" s="19">
        <v>5.2</v>
      </c>
      <c r="AD34" s="19">
        <v>22.2</v>
      </c>
      <c r="AE34" s="19"/>
      <c r="AF34" s="19"/>
      <c r="AG34" s="19"/>
      <c r="AH34" s="19"/>
      <c r="AI34" s="19">
        <v>15.4</v>
      </c>
      <c r="AJ34" s="19">
        <v>20.8</v>
      </c>
      <c r="AK34" s="19"/>
      <c r="AL34" s="19"/>
      <c r="AM34" s="19"/>
      <c r="AN34" s="19">
        <v>-0.5</v>
      </c>
      <c r="AO34" s="19">
        <v>57.5</v>
      </c>
      <c r="AP34" s="19">
        <v>10.9</v>
      </c>
      <c r="AQ34" s="19">
        <v>27.4</v>
      </c>
      <c r="AR34" s="19">
        <v>6</v>
      </c>
      <c r="AS34" s="19">
        <v>-0.6</v>
      </c>
      <c r="AT34" s="19">
        <v>2.6</v>
      </c>
      <c r="AU34" s="19">
        <v>1.1000000000000001</v>
      </c>
      <c r="AV34" s="19">
        <v>52.1</v>
      </c>
      <c r="AW34" s="19">
        <v>22</v>
      </c>
      <c r="AX34" s="19">
        <v>-34.299999999999997</v>
      </c>
      <c r="AY34" s="19">
        <v>9.5</v>
      </c>
      <c r="AZ34" s="19">
        <v>2</v>
      </c>
      <c r="BA34" s="19">
        <v>-3.7</v>
      </c>
      <c r="BB34" s="19">
        <v>0.5</v>
      </c>
      <c r="BC34" s="19">
        <v>0.2</v>
      </c>
      <c r="BD34" s="19">
        <v>3</v>
      </c>
      <c r="BE34" s="19"/>
      <c r="BF34" s="19"/>
      <c r="BG34" s="19">
        <v>1.4</v>
      </c>
      <c r="BH34" s="19"/>
      <c r="BI34" s="19"/>
      <c r="BJ34" s="19">
        <v>5.5</v>
      </c>
      <c r="BK34" s="19"/>
      <c r="BL34" s="19"/>
      <c r="BM34" s="19"/>
      <c r="BN34" s="19">
        <v>10.4</v>
      </c>
      <c r="BO34" s="19">
        <v>29.1</v>
      </c>
      <c r="BP34" s="19">
        <v>27.7</v>
      </c>
      <c r="BQ34" s="19">
        <v>26.9</v>
      </c>
      <c r="BR34" s="19">
        <v>42.7</v>
      </c>
      <c r="BS34" s="19">
        <v>-1.1000000000000001</v>
      </c>
      <c r="BT34" s="19">
        <v>0</v>
      </c>
      <c r="BU34" s="19"/>
      <c r="BV34" s="19"/>
      <c r="BW34" s="19"/>
      <c r="BX34" s="19"/>
      <c r="BY34" s="19"/>
      <c r="BZ34" s="19"/>
      <c r="CA34" s="19">
        <v>0</v>
      </c>
      <c r="CB34" s="19">
        <v>96.7</v>
      </c>
      <c r="CC34" s="19">
        <v>55.2</v>
      </c>
      <c r="CD34" s="19">
        <v>14.4</v>
      </c>
      <c r="CE34" s="19">
        <v>13.5</v>
      </c>
      <c r="CF34" s="19">
        <v>5.8</v>
      </c>
      <c r="CG34" s="19"/>
      <c r="CH34" s="19"/>
      <c r="CI34" s="19"/>
      <c r="CJ34" s="19">
        <v>69.2</v>
      </c>
      <c r="CK34" s="19">
        <v>67.900000000000006</v>
      </c>
      <c r="CL34" s="19">
        <v>8.1999999999999993</v>
      </c>
      <c r="CM34" s="19"/>
      <c r="CN34" s="19"/>
      <c r="CO34" s="19"/>
      <c r="CP34" s="19"/>
      <c r="CQ34" s="19"/>
      <c r="CR34" s="19">
        <v>0</v>
      </c>
      <c r="CS34" s="19"/>
      <c r="CT34" s="19">
        <v>0</v>
      </c>
      <c r="CU34" s="19">
        <v>-0.1</v>
      </c>
      <c r="CV34" s="19">
        <v>1.4</v>
      </c>
      <c r="CW34" s="19">
        <v>0</v>
      </c>
      <c r="CX34" s="19">
        <v>-5.6</v>
      </c>
      <c r="CY34" s="19">
        <v>9.4</v>
      </c>
      <c r="CZ34" s="19">
        <v>-0.2</v>
      </c>
      <c r="DA34" s="19"/>
      <c r="DB34" s="19">
        <v>0</v>
      </c>
      <c r="DC34" s="19">
        <v>0</v>
      </c>
      <c r="DD34" s="19">
        <v>-1</v>
      </c>
      <c r="DE34" s="19">
        <v>15.9</v>
      </c>
      <c r="DF34" s="19"/>
      <c r="DG34" s="19">
        <v>0</v>
      </c>
      <c r="DH34" s="19">
        <v>1.4</v>
      </c>
      <c r="DI34" s="19">
        <v>0.2</v>
      </c>
      <c r="DJ34" s="19">
        <v>-0.5</v>
      </c>
      <c r="DK34" s="19">
        <v>0.3</v>
      </c>
      <c r="DL34" s="19">
        <v>0.6</v>
      </c>
      <c r="DM34" s="19"/>
      <c r="DN34" s="19">
        <v>-0.68799999999999994</v>
      </c>
      <c r="DO34" s="19">
        <v>-2.2949999999999999</v>
      </c>
      <c r="DP34" s="19">
        <v>-7.9</v>
      </c>
      <c r="DQ34" s="19">
        <v>-5.5</v>
      </c>
      <c r="DR34" s="19">
        <v>-3.4</v>
      </c>
      <c r="DS34" s="19">
        <v>0.1</v>
      </c>
      <c r="DT34" s="19">
        <v>-0.1</v>
      </c>
      <c r="DU34" s="19">
        <v>0.3</v>
      </c>
      <c r="DV34" s="19">
        <v>0</v>
      </c>
      <c r="DW34" s="19"/>
      <c r="DX34" s="19">
        <v>-4.4000000000000004</v>
      </c>
      <c r="DY34" s="19">
        <v>0.6</v>
      </c>
      <c r="DZ34" s="19">
        <v>3</v>
      </c>
      <c r="EA34" s="19">
        <v>3</v>
      </c>
      <c r="EB34" s="19">
        <v>1.7</v>
      </c>
      <c r="EC34" s="19"/>
      <c r="ED34" s="19"/>
      <c r="EE34" s="19">
        <v>0.5</v>
      </c>
      <c r="EF34" s="19">
        <v>0</v>
      </c>
      <c r="EG34" s="19">
        <v>-3.6</v>
      </c>
      <c r="EH34" s="19">
        <v>0</v>
      </c>
      <c r="EI34" s="19">
        <v>0</v>
      </c>
      <c r="EJ34" s="19">
        <v>-8.5399999999999991</v>
      </c>
      <c r="EK34" s="19">
        <v>2.7</v>
      </c>
      <c r="EL34" s="19">
        <v>-0.1</v>
      </c>
      <c r="EM34" s="19">
        <v>0.8</v>
      </c>
      <c r="EN34" s="19">
        <v>0.2</v>
      </c>
      <c r="EO34" s="19">
        <v>0.2</v>
      </c>
      <c r="EP34" s="19">
        <v>0.2</v>
      </c>
      <c r="EQ34" s="19">
        <v>-0.2</v>
      </c>
      <c r="ER34" s="19">
        <v>1.4</v>
      </c>
      <c r="ES34" s="19">
        <v>3.2</v>
      </c>
      <c r="ET34" s="19">
        <v>-0.7</v>
      </c>
      <c r="EU34" s="19">
        <v>-0.1</v>
      </c>
      <c r="EV34" s="19">
        <v>0</v>
      </c>
      <c r="EW34" s="19">
        <v>0</v>
      </c>
      <c r="EX34" s="19">
        <v>-6.8</v>
      </c>
      <c r="EY34" s="19">
        <v>1.7</v>
      </c>
      <c r="EZ34" s="19">
        <v>0.2</v>
      </c>
      <c r="FA34" s="19">
        <v>0.7</v>
      </c>
      <c r="FB34" s="19">
        <v>0.5</v>
      </c>
      <c r="FC34" s="19">
        <v>1.4</v>
      </c>
      <c r="FD34" s="19">
        <v>1.6</v>
      </c>
      <c r="FE34" s="19">
        <v>2</v>
      </c>
      <c r="FF34" s="19">
        <v>2.1</v>
      </c>
      <c r="FG34" s="19">
        <v>12.8</v>
      </c>
      <c r="FH34" s="19">
        <v>0.1</v>
      </c>
      <c r="FI34" s="19">
        <v>2.1</v>
      </c>
      <c r="FJ34" s="19">
        <v>2.2000000000000002</v>
      </c>
      <c r="FK34" s="19">
        <v>3.2</v>
      </c>
      <c r="FL34" s="19">
        <v>3.92</v>
      </c>
      <c r="FM34" s="19">
        <v>11.26</v>
      </c>
      <c r="FN34" s="19">
        <v>1180.557</v>
      </c>
      <c r="FO34" s="15"/>
      <c r="FP34" s="19">
        <v>2.7337400000000001</v>
      </c>
      <c r="FQ34" s="19">
        <v>-5.8999999999999997E-2</v>
      </c>
      <c r="FR34" s="19">
        <v>1.4950000000000001</v>
      </c>
      <c r="FS34" s="19">
        <v>1.8</v>
      </c>
      <c r="FT34" s="19">
        <v>1.28664</v>
      </c>
      <c r="FU34" s="19">
        <v>2.6926199999999998</v>
      </c>
      <c r="FV34" s="19">
        <v>1.3</v>
      </c>
      <c r="FW34" s="19">
        <v>3</v>
      </c>
      <c r="FX34" s="19">
        <v>14.249000000000001</v>
      </c>
    </row>
    <row r="35" spans="1:180" ht="24" customHeight="1" x14ac:dyDescent="0.3">
      <c r="A35" s="13" t="s">
        <v>109</v>
      </c>
      <c r="B35" s="13" t="s">
        <v>867</v>
      </c>
      <c r="C35" s="14">
        <v>40.700000000000003</v>
      </c>
      <c r="D35" s="14">
        <v>150.5</v>
      </c>
      <c r="E35" s="14">
        <v>51.6</v>
      </c>
      <c r="F35" s="14"/>
      <c r="G35" s="14"/>
      <c r="H35" s="14">
        <v>-3.5</v>
      </c>
      <c r="I35" s="14">
        <v>25.2</v>
      </c>
      <c r="J35" s="14"/>
      <c r="K35" s="14"/>
      <c r="L35" s="14">
        <v>14.7</v>
      </c>
      <c r="M35" s="14">
        <v>26.5</v>
      </c>
      <c r="N35" s="14">
        <v>29</v>
      </c>
      <c r="O35" s="14"/>
      <c r="P35" s="14">
        <v>23.5</v>
      </c>
      <c r="Q35" s="14"/>
      <c r="R35" s="14">
        <v>41.2</v>
      </c>
      <c r="S35" s="14">
        <v>0.2</v>
      </c>
      <c r="T35" s="14"/>
      <c r="U35" s="14"/>
      <c r="V35" s="14"/>
      <c r="W35" s="14"/>
      <c r="X35" s="14">
        <v>3.2</v>
      </c>
      <c r="Y35" s="14">
        <v>0.6</v>
      </c>
      <c r="Z35" s="14">
        <v>0.2</v>
      </c>
      <c r="AA35" s="14">
        <v>1.4</v>
      </c>
      <c r="AB35" s="14">
        <v>-3.4</v>
      </c>
      <c r="AC35" s="14">
        <v>2.6</v>
      </c>
      <c r="AD35" s="14">
        <v>27.9</v>
      </c>
      <c r="AE35" s="14"/>
      <c r="AF35" s="14"/>
      <c r="AG35" s="14"/>
      <c r="AH35" s="14"/>
      <c r="AI35" s="14">
        <v>16.2</v>
      </c>
      <c r="AJ35" s="14">
        <v>19.3</v>
      </c>
      <c r="AK35" s="14"/>
      <c r="AL35" s="14"/>
      <c r="AM35" s="14"/>
      <c r="AN35" s="14">
        <v>-0.9</v>
      </c>
      <c r="AO35" s="14">
        <v>54.4</v>
      </c>
      <c r="AP35" s="14">
        <v>10.3</v>
      </c>
      <c r="AQ35" s="14">
        <v>28.1</v>
      </c>
      <c r="AR35" s="14">
        <v>5.8</v>
      </c>
      <c r="AS35" s="14">
        <v>-0.6</v>
      </c>
      <c r="AT35" s="14">
        <v>2.6</v>
      </c>
      <c r="AU35" s="14">
        <v>1.1000000000000001</v>
      </c>
      <c r="AV35" s="14">
        <v>49.8</v>
      </c>
      <c r="AW35" s="14">
        <v>19.7</v>
      </c>
      <c r="AX35" s="14">
        <v>-36.299999999999997</v>
      </c>
      <c r="AY35" s="14">
        <v>9</v>
      </c>
      <c r="AZ35" s="14">
        <v>1.2</v>
      </c>
      <c r="BA35" s="14">
        <v>-4.8</v>
      </c>
      <c r="BB35" s="14">
        <v>0.5</v>
      </c>
      <c r="BC35" s="14">
        <v>0.2</v>
      </c>
      <c r="BD35" s="14">
        <v>3.3</v>
      </c>
      <c r="BE35" s="14"/>
      <c r="BF35" s="14"/>
      <c r="BG35" s="14">
        <v>1</v>
      </c>
      <c r="BH35" s="14"/>
      <c r="BI35" s="14"/>
      <c r="BJ35" s="14">
        <v>5.8</v>
      </c>
      <c r="BK35" s="14"/>
      <c r="BL35" s="14"/>
      <c r="BM35" s="14"/>
      <c r="BN35" s="14">
        <v>9.9</v>
      </c>
      <c r="BO35" s="14">
        <v>27.3</v>
      </c>
      <c r="BP35" s="14">
        <v>25</v>
      </c>
      <c r="BQ35" s="14">
        <v>25.1</v>
      </c>
      <c r="BR35" s="14">
        <v>41.5</v>
      </c>
      <c r="BS35" s="14">
        <v>-1.9</v>
      </c>
      <c r="BT35" s="14">
        <v>-0.3</v>
      </c>
      <c r="BU35" s="14"/>
      <c r="BV35" s="14"/>
      <c r="BW35" s="14"/>
      <c r="BX35" s="14"/>
      <c r="BY35" s="14"/>
      <c r="BZ35" s="14"/>
      <c r="CA35" s="14">
        <v>0</v>
      </c>
      <c r="CB35" s="14">
        <v>97.2</v>
      </c>
      <c r="CC35" s="14">
        <v>55.2</v>
      </c>
      <c r="CD35" s="14">
        <v>14.7</v>
      </c>
      <c r="CE35" s="14">
        <v>13.5</v>
      </c>
      <c r="CF35" s="14">
        <v>5.7</v>
      </c>
      <c r="CG35" s="14"/>
      <c r="CH35" s="14"/>
      <c r="CI35" s="14"/>
      <c r="CJ35" s="14">
        <v>67.099999999999994</v>
      </c>
      <c r="CK35" s="14">
        <v>65.7</v>
      </c>
      <c r="CL35" s="14">
        <v>5.2</v>
      </c>
      <c r="CM35" s="14"/>
      <c r="CN35" s="14"/>
      <c r="CO35" s="14"/>
      <c r="CP35" s="14"/>
      <c r="CQ35" s="14"/>
      <c r="CR35" s="14">
        <v>0</v>
      </c>
      <c r="CS35" s="14"/>
      <c r="CT35" s="14">
        <v>0</v>
      </c>
      <c r="CU35" s="14">
        <v>-0.1</v>
      </c>
      <c r="CV35" s="14">
        <v>1.4</v>
      </c>
      <c r="CW35" s="14">
        <v>0</v>
      </c>
      <c r="CX35" s="14">
        <v>-5.6</v>
      </c>
      <c r="CY35" s="14">
        <v>9.6999999999999993</v>
      </c>
      <c r="CZ35" s="14">
        <v>-0.2</v>
      </c>
      <c r="DA35" s="14"/>
      <c r="DB35" s="14">
        <v>0</v>
      </c>
      <c r="DC35" s="14">
        <v>-0.1</v>
      </c>
      <c r="DD35" s="14">
        <v>-0.9</v>
      </c>
      <c r="DE35" s="14">
        <v>24.2</v>
      </c>
      <c r="DF35" s="14"/>
      <c r="DG35" s="14">
        <v>0</v>
      </c>
      <c r="DH35" s="14">
        <v>1.4</v>
      </c>
      <c r="DI35" s="14">
        <v>0.2</v>
      </c>
      <c r="DJ35" s="14">
        <v>-1.3</v>
      </c>
      <c r="DK35" s="14">
        <v>0.2</v>
      </c>
      <c r="DL35" s="14">
        <v>0.5</v>
      </c>
      <c r="DM35" s="14"/>
      <c r="DN35" s="14">
        <v>-0.78900000000000003</v>
      </c>
      <c r="DO35" s="14">
        <v>-2.2360000000000002</v>
      </c>
      <c r="DP35" s="14">
        <v>-8.1</v>
      </c>
      <c r="DQ35" s="14">
        <v>-6.5</v>
      </c>
      <c r="DR35" s="14">
        <v>-3.7</v>
      </c>
      <c r="DS35" s="14">
        <v>0</v>
      </c>
      <c r="DT35" s="14">
        <v>-0.1</v>
      </c>
      <c r="DU35" s="14">
        <v>0.3</v>
      </c>
      <c r="DV35" s="14">
        <v>0</v>
      </c>
      <c r="DW35" s="14"/>
      <c r="DX35" s="14">
        <v>-4.5999999999999996</v>
      </c>
      <c r="DY35" s="14">
        <v>0.6</v>
      </c>
      <c r="DZ35" s="14">
        <v>3</v>
      </c>
      <c r="EA35" s="14">
        <v>3</v>
      </c>
      <c r="EB35" s="14">
        <v>1.5</v>
      </c>
      <c r="EC35" s="14"/>
      <c r="ED35" s="14"/>
      <c r="EE35" s="14">
        <v>0.4</v>
      </c>
      <c r="EF35" s="14">
        <v>-6.1</v>
      </c>
      <c r="EG35" s="14">
        <v>0</v>
      </c>
      <c r="EH35" s="14">
        <v>0</v>
      </c>
      <c r="EI35" s="14">
        <v>0</v>
      </c>
      <c r="EJ35" s="14">
        <v>-0.84</v>
      </c>
      <c r="EK35" s="14">
        <v>2.7</v>
      </c>
      <c r="EL35" s="14">
        <v>-0.1</v>
      </c>
      <c r="EM35" s="14">
        <v>0.9</v>
      </c>
      <c r="EN35" s="14">
        <v>0.2</v>
      </c>
      <c r="EO35" s="14">
        <v>0.2</v>
      </c>
      <c r="EP35" s="14">
        <v>0.2</v>
      </c>
      <c r="EQ35" s="14">
        <v>-0.1</v>
      </c>
      <c r="ER35" s="14">
        <v>4.2</v>
      </c>
      <c r="ES35" s="14">
        <v>3.2</v>
      </c>
      <c r="ET35" s="14">
        <v>1.2</v>
      </c>
      <c r="EU35" s="14">
        <v>-0.1</v>
      </c>
      <c r="EV35" s="14">
        <v>-13.9</v>
      </c>
      <c r="EW35" s="14">
        <v>-2.1</v>
      </c>
      <c r="EX35" s="14">
        <v>-10.1</v>
      </c>
      <c r="EY35" s="14">
        <v>1.7</v>
      </c>
      <c r="EZ35" s="14">
        <v>0.3</v>
      </c>
      <c r="FA35" s="14">
        <v>0.7</v>
      </c>
      <c r="FB35" s="14">
        <v>0.5</v>
      </c>
      <c r="FC35" s="14">
        <v>0.1</v>
      </c>
      <c r="FD35" s="14">
        <v>1.6</v>
      </c>
      <c r="FE35" s="14">
        <v>1.8</v>
      </c>
      <c r="FF35" s="14">
        <v>2.1</v>
      </c>
      <c r="FG35" s="14">
        <v>13.1</v>
      </c>
      <c r="FH35" s="14">
        <v>0.1</v>
      </c>
      <c r="FI35" s="14">
        <v>1.2</v>
      </c>
      <c r="FJ35" s="14">
        <v>1.7</v>
      </c>
      <c r="FK35" s="14">
        <v>2.9</v>
      </c>
      <c r="FL35" s="14">
        <v>3.86</v>
      </c>
      <c r="FM35" s="14">
        <v>11.48</v>
      </c>
      <c r="FN35" s="14">
        <v>1103.4749999999999</v>
      </c>
      <c r="FO35" s="15"/>
      <c r="FP35" s="14">
        <v>2.5935899999999998</v>
      </c>
      <c r="FQ35" s="14">
        <v>-0.755</v>
      </c>
      <c r="FR35" s="14">
        <v>1.21</v>
      </c>
      <c r="FS35" s="14">
        <v>1.8</v>
      </c>
      <c r="FT35" s="14">
        <v>1.2857499999999999</v>
      </c>
      <c r="FU35" s="14">
        <v>2.7030599999999998</v>
      </c>
      <c r="FV35" s="14">
        <v>1.5</v>
      </c>
      <c r="FW35" s="14">
        <v>2.9</v>
      </c>
      <c r="FX35" s="14">
        <v>13.237399999999999</v>
      </c>
    </row>
    <row r="36" spans="1:180" ht="24" customHeight="1" x14ac:dyDescent="0.3">
      <c r="A36" s="16" t="s">
        <v>109</v>
      </c>
      <c r="B36" s="16" t="s">
        <v>868</v>
      </c>
      <c r="C36" s="17">
        <v>42.7</v>
      </c>
      <c r="D36" s="17">
        <v>155.1</v>
      </c>
      <c r="E36" s="17">
        <v>50</v>
      </c>
      <c r="F36" s="17"/>
      <c r="G36" s="17"/>
      <c r="H36" s="17">
        <v>-8.4</v>
      </c>
      <c r="I36" s="17">
        <v>10.5</v>
      </c>
      <c r="J36" s="17"/>
      <c r="K36" s="17"/>
      <c r="L36" s="17">
        <v>13.5</v>
      </c>
      <c r="M36" s="17">
        <v>23.6</v>
      </c>
      <c r="N36" s="17">
        <v>25.9</v>
      </c>
      <c r="O36" s="17"/>
      <c r="P36" s="17">
        <v>21.5</v>
      </c>
      <c r="Q36" s="17"/>
      <c r="R36" s="17">
        <v>41.1</v>
      </c>
      <c r="S36" s="17">
        <v>0.1</v>
      </c>
      <c r="T36" s="17"/>
      <c r="U36" s="17"/>
      <c r="V36" s="17"/>
      <c r="W36" s="17"/>
      <c r="X36" s="17">
        <v>3.8</v>
      </c>
      <c r="Y36" s="17">
        <v>0.4</v>
      </c>
      <c r="Z36" s="17">
        <v>-0.1</v>
      </c>
      <c r="AA36" s="17">
        <v>1.4</v>
      </c>
      <c r="AB36" s="17">
        <v>-3.4</v>
      </c>
      <c r="AC36" s="17">
        <v>3.4</v>
      </c>
      <c r="AD36" s="17">
        <v>26.1</v>
      </c>
      <c r="AE36" s="17"/>
      <c r="AF36" s="17"/>
      <c r="AG36" s="17"/>
      <c r="AH36" s="17"/>
      <c r="AI36" s="17">
        <v>15.4</v>
      </c>
      <c r="AJ36" s="17">
        <v>18.8</v>
      </c>
      <c r="AK36" s="17"/>
      <c r="AL36" s="17"/>
      <c r="AM36" s="17"/>
      <c r="AN36" s="17">
        <v>-0.9</v>
      </c>
      <c r="AO36" s="17">
        <v>51.9</v>
      </c>
      <c r="AP36" s="17">
        <v>9.8000000000000007</v>
      </c>
      <c r="AQ36" s="17">
        <v>27.5</v>
      </c>
      <c r="AR36" s="17">
        <v>6</v>
      </c>
      <c r="AS36" s="17">
        <v>-0.3</v>
      </c>
      <c r="AT36" s="17">
        <v>2.6</v>
      </c>
      <c r="AU36" s="17">
        <v>0.7</v>
      </c>
      <c r="AV36" s="17">
        <v>46.6</v>
      </c>
      <c r="AW36" s="17">
        <v>16.7</v>
      </c>
      <c r="AX36" s="17">
        <v>-39.299999999999997</v>
      </c>
      <c r="AY36" s="17">
        <v>9</v>
      </c>
      <c r="AZ36" s="17">
        <v>-0.4</v>
      </c>
      <c r="BA36" s="17">
        <v>-5.7</v>
      </c>
      <c r="BB36" s="17">
        <v>0.5</v>
      </c>
      <c r="BC36" s="17">
        <v>0.2</v>
      </c>
      <c r="BD36" s="17">
        <v>1</v>
      </c>
      <c r="BE36" s="17"/>
      <c r="BF36" s="17"/>
      <c r="BG36" s="17">
        <v>-1</v>
      </c>
      <c r="BH36" s="17"/>
      <c r="BI36" s="17"/>
      <c r="BJ36" s="17">
        <v>4.9000000000000004</v>
      </c>
      <c r="BK36" s="17"/>
      <c r="BL36" s="17"/>
      <c r="BM36" s="17"/>
      <c r="BN36" s="17">
        <v>7.2</v>
      </c>
      <c r="BO36" s="17">
        <v>25.5</v>
      </c>
      <c r="BP36" s="17">
        <v>24.2</v>
      </c>
      <c r="BQ36" s="17">
        <v>22.9</v>
      </c>
      <c r="BR36" s="17">
        <v>39.799999999999997</v>
      </c>
      <c r="BS36" s="17">
        <v>-3.1</v>
      </c>
      <c r="BT36" s="17">
        <v>-0.8</v>
      </c>
      <c r="BU36" s="17"/>
      <c r="BV36" s="17"/>
      <c r="BW36" s="17"/>
      <c r="BX36" s="17"/>
      <c r="BY36" s="17"/>
      <c r="BZ36" s="17"/>
      <c r="CA36" s="17">
        <v>0</v>
      </c>
      <c r="CB36" s="17">
        <v>97.7</v>
      </c>
      <c r="CC36" s="17">
        <v>54.6</v>
      </c>
      <c r="CD36" s="17">
        <v>14.5</v>
      </c>
      <c r="CE36" s="17">
        <v>13.5</v>
      </c>
      <c r="CF36" s="17">
        <v>5.8</v>
      </c>
      <c r="CG36" s="17"/>
      <c r="CH36" s="17"/>
      <c r="CI36" s="17"/>
      <c r="CJ36" s="17">
        <v>62</v>
      </c>
      <c r="CK36" s="17">
        <v>60.7</v>
      </c>
      <c r="CL36" s="17">
        <v>-1.3</v>
      </c>
      <c r="CM36" s="17"/>
      <c r="CN36" s="17"/>
      <c r="CO36" s="17"/>
      <c r="CP36" s="17"/>
      <c r="CQ36" s="17"/>
      <c r="CR36" s="17">
        <v>0</v>
      </c>
      <c r="CS36" s="17"/>
      <c r="CT36" s="17">
        <v>0</v>
      </c>
      <c r="CU36" s="17">
        <v>-0.2</v>
      </c>
      <c r="CV36" s="17">
        <v>1.4</v>
      </c>
      <c r="CW36" s="17">
        <v>0</v>
      </c>
      <c r="CX36" s="17">
        <v>-5.6</v>
      </c>
      <c r="CY36" s="17">
        <v>9.4</v>
      </c>
      <c r="CZ36" s="17">
        <v>-0.1</v>
      </c>
      <c r="DA36" s="17"/>
      <c r="DB36" s="17">
        <v>0</v>
      </c>
      <c r="DC36" s="17">
        <v>-0.1</v>
      </c>
      <c r="DD36" s="17">
        <v>-0.9</v>
      </c>
      <c r="DE36" s="17">
        <v>15.2</v>
      </c>
      <c r="DF36" s="17"/>
      <c r="DG36" s="17">
        <v>0</v>
      </c>
      <c r="DH36" s="17">
        <v>1.2</v>
      </c>
      <c r="DI36" s="17">
        <v>0.2</v>
      </c>
      <c r="DJ36" s="17">
        <v>-1.4</v>
      </c>
      <c r="DK36" s="17">
        <v>0.3</v>
      </c>
      <c r="DL36" s="17">
        <v>0.5</v>
      </c>
      <c r="DM36" s="17"/>
      <c r="DN36" s="17">
        <v>-0.66400000000000003</v>
      </c>
      <c r="DO36" s="17">
        <v>-2.1669999999999998</v>
      </c>
      <c r="DP36" s="17">
        <v>-8</v>
      </c>
      <c r="DQ36" s="17">
        <v>-6.5</v>
      </c>
      <c r="DR36" s="17">
        <v>-3.5</v>
      </c>
      <c r="DS36" s="17">
        <v>-0.5</v>
      </c>
      <c r="DT36" s="17">
        <v>-0.1</v>
      </c>
      <c r="DU36" s="17">
        <v>0.3</v>
      </c>
      <c r="DV36" s="17">
        <v>0</v>
      </c>
      <c r="DW36" s="17"/>
      <c r="DX36" s="17">
        <v>-4.5999999999999996</v>
      </c>
      <c r="DY36" s="17">
        <v>0.5</v>
      </c>
      <c r="DZ36" s="17">
        <v>3</v>
      </c>
      <c r="EA36" s="17">
        <v>3</v>
      </c>
      <c r="EB36" s="17">
        <v>1.3</v>
      </c>
      <c r="EC36" s="17"/>
      <c r="ED36" s="17"/>
      <c r="EE36" s="17">
        <v>0.3</v>
      </c>
      <c r="EF36" s="17">
        <v>0</v>
      </c>
      <c r="EG36" s="17">
        <v>-5</v>
      </c>
      <c r="EH36" s="17">
        <v>0</v>
      </c>
      <c r="EI36" s="17">
        <v>0</v>
      </c>
      <c r="EJ36" s="17">
        <v>-0.78</v>
      </c>
      <c r="EK36" s="17">
        <v>2.7</v>
      </c>
      <c r="EL36" s="17">
        <v>-0.1</v>
      </c>
      <c r="EM36" s="17">
        <v>0.9</v>
      </c>
      <c r="EN36" s="17">
        <v>0.2</v>
      </c>
      <c r="EO36" s="17">
        <v>0.2</v>
      </c>
      <c r="EP36" s="17">
        <v>0.2</v>
      </c>
      <c r="EQ36" s="17">
        <v>0.1</v>
      </c>
      <c r="ER36" s="17">
        <v>8.9</v>
      </c>
      <c r="ES36" s="17">
        <v>3.1</v>
      </c>
      <c r="ET36" s="17">
        <v>1</v>
      </c>
      <c r="EU36" s="17">
        <v>-0.1</v>
      </c>
      <c r="EV36" s="17">
        <v>-16.600000000000001</v>
      </c>
      <c r="EW36" s="17">
        <v>-3.8</v>
      </c>
      <c r="EX36" s="17">
        <v>-13.1</v>
      </c>
      <c r="EY36" s="17">
        <v>1.7</v>
      </c>
      <c r="EZ36" s="17">
        <v>0.3</v>
      </c>
      <c r="FA36" s="17">
        <v>0.7</v>
      </c>
      <c r="FB36" s="17">
        <v>0.5</v>
      </c>
      <c r="FC36" s="17">
        <v>0</v>
      </c>
      <c r="FD36" s="17">
        <v>1.6</v>
      </c>
      <c r="FE36" s="17">
        <v>1.6</v>
      </c>
      <c r="FF36" s="17">
        <v>2.1</v>
      </c>
      <c r="FG36" s="17">
        <v>12.8</v>
      </c>
      <c r="FH36" s="17">
        <v>0.4</v>
      </c>
      <c r="FI36" s="17">
        <v>1.5</v>
      </c>
      <c r="FJ36" s="17">
        <v>0.7</v>
      </c>
      <c r="FK36" s="17">
        <v>3.6</v>
      </c>
      <c r="FL36" s="17">
        <v>4.0199999999999996</v>
      </c>
      <c r="FM36" s="17">
        <v>9.86</v>
      </c>
      <c r="FN36" s="17">
        <v>1015.869</v>
      </c>
      <c r="FO36" s="15"/>
      <c r="FP36" s="17">
        <v>2.4981300000000002</v>
      </c>
      <c r="FQ36" s="17">
        <v>-0.41099999999999998</v>
      </c>
      <c r="FR36" s="17">
        <v>2.1</v>
      </c>
      <c r="FS36" s="17">
        <v>1.7</v>
      </c>
      <c r="FT36" s="17">
        <v>1.2790299999999999</v>
      </c>
      <c r="FU36" s="17">
        <v>2.71279</v>
      </c>
      <c r="FV36" s="17">
        <v>0.5</v>
      </c>
      <c r="FW36" s="17">
        <v>2.8</v>
      </c>
      <c r="FX36" s="17">
        <v>13.17895</v>
      </c>
    </row>
    <row r="37" spans="1:180" ht="24" customHeight="1" x14ac:dyDescent="0.3">
      <c r="A37" s="16" t="s">
        <v>109</v>
      </c>
      <c r="B37" s="16" t="s">
        <v>869</v>
      </c>
      <c r="C37" s="17">
        <v>44.3</v>
      </c>
      <c r="D37" s="17">
        <v>169.2</v>
      </c>
      <c r="E37" s="17">
        <v>51.4</v>
      </c>
      <c r="F37" s="17"/>
      <c r="G37" s="17"/>
      <c r="H37" s="17">
        <v>-8.9</v>
      </c>
      <c r="I37" s="17">
        <v>11.9</v>
      </c>
      <c r="J37" s="17"/>
      <c r="K37" s="17"/>
      <c r="L37" s="17">
        <v>17.7</v>
      </c>
      <c r="M37" s="17">
        <v>25.3</v>
      </c>
      <c r="N37" s="17">
        <v>27.5</v>
      </c>
      <c r="O37" s="17"/>
      <c r="P37" s="17">
        <v>16.3</v>
      </c>
      <c r="Q37" s="17"/>
      <c r="R37" s="17">
        <v>45.8</v>
      </c>
      <c r="S37" s="17">
        <v>0.1</v>
      </c>
      <c r="T37" s="17"/>
      <c r="U37" s="17"/>
      <c r="V37" s="17"/>
      <c r="W37" s="17"/>
      <c r="X37" s="17">
        <v>3.9</v>
      </c>
      <c r="Y37" s="17">
        <v>0.4</v>
      </c>
      <c r="Z37" s="17">
        <v>0.1</v>
      </c>
      <c r="AA37" s="17">
        <v>0</v>
      </c>
      <c r="AB37" s="17">
        <v>-3.4</v>
      </c>
      <c r="AC37" s="17">
        <v>3.6</v>
      </c>
      <c r="AD37" s="17">
        <v>28.5</v>
      </c>
      <c r="AE37" s="17"/>
      <c r="AF37" s="17"/>
      <c r="AG37" s="17"/>
      <c r="AH37" s="17"/>
      <c r="AI37" s="17">
        <v>16.2</v>
      </c>
      <c r="AJ37" s="17">
        <v>18.5</v>
      </c>
      <c r="AK37" s="17"/>
      <c r="AL37" s="17"/>
      <c r="AM37" s="17"/>
      <c r="AN37" s="17">
        <v>-0.7</v>
      </c>
      <c r="AO37" s="17">
        <v>54.7</v>
      </c>
      <c r="AP37" s="17">
        <v>10</v>
      </c>
      <c r="AQ37" s="17">
        <v>27.2</v>
      </c>
      <c r="AR37" s="17">
        <v>6.3</v>
      </c>
      <c r="AS37" s="17">
        <v>-0.3</v>
      </c>
      <c r="AT37" s="17">
        <v>2.6</v>
      </c>
      <c r="AU37" s="17">
        <v>1.4</v>
      </c>
      <c r="AV37" s="17">
        <v>47.8</v>
      </c>
      <c r="AW37" s="17">
        <v>17.7</v>
      </c>
      <c r="AX37" s="17">
        <v>-38.200000000000003</v>
      </c>
      <c r="AY37" s="17">
        <v>9.6</v>
      </c>
      <c r="AZ37" s="17">
        <v>0.6</v>
      </c>
      <c r="BA37" s="17">
        <v>-6.1</v>
      </c>
      <c r="BB37" s="17">
        <v>0.5</v>
      </c>
      <c r="BC37" s="17">
        <v>0.2</v>
      </c>
      <c r="BD37" s="17">
        <v>2.6</v>
      </c>
      <c r="BE37" s="17"/>
      <c r="BF37" s="17"/>
      <c r="BG37" s="17">
        <v>-1</v>
      </c>
      <c r="BH37" s="17"/>
      <c r="BI37" s="17"/>
      <c r="BJ37" s="17">
        <v>4.5</v>
      </c>
      <c r="BK37" s="17"/>
      <c r="BL37" s="17"/>
      <c r="BM37" s="17"/>
      <c r="BN37" s="17">
        <v>9.1999999999999993</v>
      </c>
      <c r="BO37" s="17">
        <v>26.3</v>
      </c>
      <c r="BP37" s="17">
        <v>25.7</v>
      </c>
      <c r="BQ37" s="17">
        <v>24.7</v>
      </c>
      <c r="BR37" s="17">
        <v>40.1</v>
      </c>
      <c r="BS37" s="17">
        <v>-2.7</v>
      </c>
      <c r="BT37" s="17">
        <v>-0.7</v>
      </c>
      <c r="BU37" s="17"/>
      <c r="BV37" s="17"/>
      <c r="BW37" s="17"/>
      <c r="BX37" s="17"/>
      <c r="BY37" s="17"/>
      <c r="BZ37" s="17"/>
      <c r="CA37" s="17">
        <v>0</v>
      </c>
      <c r="CB37" s="17">
        <v>87.3</v>
      </c>
      <c r="CC37" s="17">
        <v>50.8</v>
      </c>
      <c r="CD37" s="17">
        <v>13.1</v>
      </c>
      <c r="CE37" s="17">
        <v>11.6</v>
      </c>
      <c r="CF37" s="17">
        <v>5.0999999999999996</v>
      </c>
      <c r="CG37" s="17"/>
      <c r="CH37" s="17"/>
      <c r="CI37" s="17"/>
      <c r="CJ37" s="17">
        <v>62.8</v>
      </c>
      <c r="CK37" s="17">
        <v>61.7</v>
      </c>
      <c r="CL37" s="17">
        <v>0</v>
      </c>
      <c r="CM37" s="17"/>
      <c r="CN37" s="17"/>
      <c r="CO37" s="17"/>
      <c r="CP37" s="17"/>
      <c r="CQ37" s="17"/>
      <c r="CR37" s="17">
        <v>0</v>
      </c>
      <c r="CS37" s="17"/>
      <c r="CT37" s="17">
        <v>0</v>
      </c>
      <c r="CU37" s="17">
        <v>-0.1</v>
      </c>
      <c r="CV37" s="17">
        <v>1.4</v>
      </c>
      <c r="CW37" s="17">
        <v>0</v>
      </c>
      <c r="CX37" s="17">
        <v>-5.6</v>
      </c>
      <c r="CY37" s="17">
        <v>9.6999999999999993</v>
      </c>
      <c r="CZ37" s="17">
        <v>-0.2</v>
      </c>
      <c r="DA37" s="17"/>
      <c r="DB37" s="17">
        <v>0</v>
      </c>
      <c r="DC37" s="17">
        <v>-0.1</v>
      </c>
      <c r="DD37" s="17">
        <v>-1.1000000000000001</v>
      </c>
      <c r="DE37" s="17">
        <v>22.7</v>
      </c>
      <c r="DF37" s="17"/>
      <c r="DG37" s="17">
        <v>0</v>
      </c>
      <c r="DH37" s="17">
        <v>1.2</v>
      </c>
      <c r="DI37" s="17">
        <v>0.2</v>
      </c>
      <c r="DJ37" s="17">
        <v>-0.7</v>
      </c>
      <c r="DK37" s="17">
        <v>0.3</v>
      </c>
      <c r="DL37" s="17">
        <v>0.6</v>
      </c>
      <c r="DM37" s="17"/>
      <c r="DN37" s="17">
        <v>-0.45500000000000002</v>
      </c>
      <c r="DO37" s="17">
        <v>-2.2189999999999999</v>
      </c>
      <c r="DP37" s="17">
        <v>-7.4</v>
      </c>
      <c r="DQ37" s="17">
        <v>-4.3</v>
      </c>
      <c r="DR37" s="17">
        <v>-2.7</v>
      </c>
      <c r="DS37" s="17">
        <v>0</v>
      </c>
      <c r="DT37" s="17">
        <v>-0.1</v>
      </c>
      <c r="DU37" s="17">
        <v>0.3</v>
      </c>
      <c r="DV37" s="17">
        <v>0</v>
      </c>
      <c r="DW37" s="17"/>
      <c r="DX37" s="17">
        <v>-4.4000000000000004</v>
      </c>
      <c r="DY37" s="17">
        <v>0.4</v>
      </c>
      <c r="DZ37" s="17">
        <v>3</v>
      </c>
      <c r="EA37" s="17">
        <v>2.9</v>
      </c>
      <c r="EB37" s="17">
        <v>1.5</v>
      </c>
      <c r="EC37" s="17"/>
      <c r="ED37" s="17"/>
      <c r="EE37" s="17">
        <v>0.7</v>
      </c>
      <c r="EF37" s="17">
        <v>-2.7</v>
      </c>
      <c r="EG37" s="17">
        <v>-2.8</v>
      </c>
      <c r="EH37" s="17">
        <v>0</v>
      </c>
      <c r="EI37" s="17">
        <v>0</v>
      </c>
      <c r="EJ37" s="17">
        <v>-1.1200000000000001</v>
      </c>
      <c r="EK37" s="17">
        <v>2.7</v>
      </c>
      <c r="EL37" s="17">
        <v>-0.1</v>
      </c>
      <c r="EM37" s="17">
        <v>0.9</v>
      </c>
      <c r="EN37" s="17">
        <v>0.2</v>
      </c>
      <c r="EO37" s="17">
        <v>0.2</v>
      </c>
      <c r="EP37" s="17">
        <v>0.2</v>
      </c>
      <c r="EQ37" s="17">
        <v>0</v>
      </c>
      <c r="ER37" s="17">
        <v>0.5</v>
      </c>
      <c r="ES37" s="17">
        <v>3</v>
      </c>
      <c r="ET37" s="17">
        <v>2.1</v>
      </c>
      <c r="EU37" s="17">
        <v>-0.1</v>
      </c>
      <c r="EV37" s="17">
        <v>-13.6</v>
      </c>
      <c r="EW37" s="17">
        <v>-5.7</v>
      </c>
      <c r="EX37" s="17">
        <v>-5.5</v>
      </c>
      <c r="EY37" s="17">
        <v>1.7</v>
      </c>
      <c r="EZ37" s="17">
        <v>0.3</v>
      </c>
      <c r="FA37" s="17">
        <v>0.7</v>
      </c>
      <c r="FB37" s="17">
        <v>0.5</v>
      </c>
      <c r="FC37" s="17">
        <v>0</v>
      </c>
      <c r="FD37" s="17">
        <v>1.6</v>
      </c>
      <c r="FE37" s="17">
        <v>1.9</v>
      </c>
      <c r="FF37" s="17">
        <v>2.1</v>
      </c>
      <c r="FG37" s="17">
        <v>12.5</v>
      </c>
      <c r="FH37" s="17">
        <v>0.1</v>
      </c>
      <c r="FI37" s="17">
        <v>2</v>
      </c>
      <c r="FJ37" s="17">
        <v>0.3</v>
      </c>
      <c r="FK37" s="17">
        <v>3.4</v>
      </c>
      <c r="FL37" s="17">
        <v>3.69</v>
      </c>
      <c r="FM37" s="17">
        <v>9.9600000000000009</v>
      </c>
      <c r="FN37" s="17">
        <v>1057.2560000000001</v>
      </c>
      <c r="FO37" s="15"/>
      <c r="FP37" s="17">
        <v>2.7322299999999999</v>
      </c>
      <c r="FQ37" s="17">
        <v>-0.111</v>
      </c>
      <c r="FR37" s="17">
        <v>2.2599999999999998</v>
      </c>
      <c r="FS37" s="17">
        <v>1.6</v>
      </c>
      <c r="FT37" s="17">
        <v>1.27657</v>
      </c>
      <c r="FU37" s="17">
        <v>2.7037200000000001</v>
      </c>
      <c r="FV37" s="17">
        <v>0.1</v>
      </c>
      <c r="FW37" s="17">
        <v>2.9</v>
      </c>
      <c r="FX37" s="17">
        <v>13.46152</v>
      </c>
    </row>
    <row r="38" spans="1:180" ht="24" customHeight="1" x14ac:dyDescent="0.3">
      <c r="A38" s="16" t="s">
        <v>109</v>
      </c>
      <c r="B38" s="16" t="s">
        <v>870</v>
      </c>
      <c r="C38" s="17">
        <v>38.5</v>
      </c>
      <c r="D38" s="17">
        <v>162</v>
      </c>
      <c r="E38" s="17">
        <v>50.1</v>
      </c>
      <c r="F38" s="17"/>
      <c r="G38" s="17"/>
      <c r="H38" s="17">
        <v>-7.4</v>
      </c>
      <c r="I38" s="17">
        <v>25.7</v>
      </c>
      <c r="J38" s="17"/>
      <c r="K38" s="17"/>
      <c r="L38" s="17">
        <v>14.6</v>
      </c>
      <c r="M38" s="17">
        <v>24.1</v>
      </c>
      <c r="N38" s="17">
        <v>26.5</v>
      </c>
      <c r="O38" s="17"/>
      <c r="P38" s="17">
        <v>16</v>
      </c>
      <c r="Q38" s="17"/>
      <c r="R38" s="17">
        <v>41.6</v>
      </c>
      <c r="S38" s="17">
        <v>0.2</v>
      </c>
      <c r="T38" s="17"/>
      <c r="U38" s="17"/>
      <c r="V38" s="17"/>
      <c r="W38" s="17"/>
      <c r="X38" s="17">
        <v>1.9</v>
      </c>
      <c r="Y38" s="17">
        <v>0.7</v>
      </c>
      <c r="Z38" s="17">
        <v>0.5</v>
      </c>
      <c r="AA38" s="17">
        <v>0</v>
      </c>
      <c r="AB38" s="17">
        <v>-3.4</v>
      </c>
      <c r="AC38" s="17">
        <v>3.2</v>
      </c>
      <c r="AD38" s="17">
        <v>27.9</v>
      </c>
      <c r="AE38" s="17"/>
      <c r="AF38" s="17"/>
      <c r="AG38" s="17"/>
      <c r="AH38" s="17"/>
      <c r="AI38" s="17">
        <v>13.3</v>
      </c>
      <c r="AJ38" s="17">
        <v>18.2</v>
      </c>
      <c r="AK38" s="17"/>
      <c r="AL38" s="17"/>
      <c r="AM38" s="17"/>
      <c r="AN38" s="17">
        <v>-0.7</v>
      </c>
      <c r="AO38" s="17">
        <v>56.3</v>
      </c>
      <c r="AP38" s="17">
        <v>10.6</v>
      </c>
      <c r="AQ38" s="17">
        <v>27.5</v>
      </c>
      <c r="AR38" s="17">
        <v>6</v>
      </c>
      <c r="AS38" s="17">
        <v>1.5</v>
      </c>
      <c r="AT38" s="17">
        <v>2.6</v>
      </c>
      <c r="AU38" s="17">
        <v>1.3</v>
      </c>
      <c r="AV38" s="17">
        <v>47.3</v>
      </c>
      <c r="AW38" s="17">
        <v>17.3</v>
      </c>
      <c r="AX38" s="17">
        <v>-38.5</v>
      </c>
      <c r="AY38" s="17">
        <v>9.4</v>
      </c>
      <c r="AZ38" s="17">
        <v>1.4</v>
      </c>
      <c r="BA38" s="17">
        <v>-5.4</v>
      </c>
      <c r="BB38" s="17">
        <v>0.5</v>
      </c>
      <c r="BC38" s="17">
        <v>0.2</v>
      </c>
      <c r="BD38" s="17">
        <v>2.8</v>
      </c>
      <c r="BE38" s="17"/>
      <c r="BF38" s="17"/>
      <c r="BG38" s="17">
        <v>-0.7</v>
      </c>
      <c r="BH38" s="17"/>
      <c r="BI38" s="17"/>
      <c r="BJ38" s="17">
        <v>4.4000000000000004</v>
      </c>
      <c r="BK38" s="17"/>
      <c r="BL38" s="17"/>
      <c r="BM38" s="17"/>
      <c r="BN38" s="17">
        <v>11.1</v>
      </c>
      <c r="BO38" s="17">
        <v>26.3</v>
      </c>
      <c r="BP38" s="17">
        <v>25.1</v>
      </c>
      <c r="BQ38" s="17">
        <v>24.3</v>
      </c>
      <c r="BR38" s="17">
        <v>40</v>
      </c>
      <c r="BS38" s="17">
        <v>-2.8</v>
      </c>
      <c r="BT38" s="17">
        <v>-0.7</v>
      </c>
      <c r="BU38" s="17"/>
      <c r="BV38" s="17"/>
      <c r="BW38" s="17"/>
      <c r="BX38" s="17"/>
      <c r="BY38" s="17"/>
      <c r="BZ38" s="17"/>
      <c r="CA38" s="17">
        <v>0</v>
      </c>
      <c r="CB38" s="17">
        <v>86.7</v>
      </c>
      <c r="CC38" s="17">
        <v>51</v>
      </c>
      <c r="CD38" s="17">
        <v>12.5</v>
      </c>
      <c r="CE38" s="17">
        <v>11.6</v>
      </c>
      <c r="CF38" s="17">
        <v>5</v>
      </c>
      <c r="CG38" s="17"/>
      <c r="CH38" s="17"/>
      <c r="CI38" s="17"/>
      <c r="CJ38" s="17">
        <v>63.8</v>
      </c>
      <c r="CK38" s="17">
        <v>62.5</v>
      </c>
      <c r="CL38" s="17">
        <v>0.8</v>
      </c>
      <c r="CM38" s="17"/>
      <c r="CN38" s="17"/>
      <c r="CO38" s="17"/>
      <c r="CP38" s="17"/>
      <c r="CQ38" s="17"/>
      <c r="CR38" s="17">
        <v>0</v>
      </c>
      <c r="CS38" s="17"/>
      <c r="CT38" s="17">
        <v>0</v>
      </c>
      <c r="CU38" s="17">
        <v>-0.2</v>
      </c>
      <c r="CV38" s="17">
        <v>1.4</v>
      </c>
      <c r="CW38" s="17">
        <v>0</v>
      </c>
      <c r="CX38" s="17">
        <v>-5.5</v>
      </c>
      <c r="CY38" s="17">
        <v>9.6</v>
      </c>
      <c r="CZ38" s="17">
        <v>-0.1</v>
      </c>
      <c r="DA38" s="17"/>
      <c r="DB38" s="17">
        <v>0</v>
      </c>
      <c r="DC38" s="17">
        <v>-0.1</v>
      </c>
      <c r="DD38" s="17">
        <v>-0.8</v>
      </c>
      <c r="DE38" s="17">
        <v>30.2</v>
      </c>
      <c r="DF38" s="17"/>
      <c r="DG38" s="17">
        <v>0</v>
      </c>
      <c r="DH38" s="17">
        <v>1.2</v>
      </c>
      <c r="DI38" s="17">
        <v>0.2</v>
      </c>
      <c r="DJ38" s="17">
        <v>-0.8</v>
      </c>
      <c r="DK38" s="17">
        <v>0.3</v>
      </c>
      <c r="DL38" s="17">
        <v>0.5</v>
      </c>
      <c r="DM38" s="17"/>
      <c r="DN38" s="17">
        <v>-0.27700000000000002</v>
      </c>
      <c r="DO38" s="17">
        <v>-1.5329999999999999</v>
      </c>
      <c r="DP38" s="17">
        <v>-7.4</v>
      </c>
      <c r="DQ38" s="17">
        <v>-4.9000000000000004</v>
      </c>
      <c r="DR38" s="17">
        <v>-2</v>
      </c>
      <c r="DS38" s="17">
        <v>0.1</v>
      </c>
      <c r="DT38" s="17">
        <v>-0.1</v>
      </c>
      <c r="DU38" s="17">
        <v>0.3</v>
      </c>
      <c r="DV38" s="17">
        <v>0</v>
      </c>
      <c r="DW38" s="17"/>
      <c r="DX38" s="17">
        <v>-4.5999999999999996</v>
      </c>
      <c r="DY38" s="17">
        <v>0.5</v>
      </c>
      <c r="DZ38" s="17">
        <v>3</v>
      </c>
      <c r="EA38" s="17">
        <v>2.9</v>
      </c>
      <c r="EB38" s="17">
        <v>1.7</v>
      </c>
      <c r="EC38" s="17"/>
      <c r="ED38" s="17"/>
      <c r="EE38" s="17">
        <v>0.9</v>
      </c>
      <c r="EF38" s="17">
        <v>-4.3</v>
      </c>
      <c r="EG38" s="17">
        <v>-4.3</v>
      </c>
      <c r="EH38" s="17">
        <v>-0.6</v>
      </c>
      <c r="EI38" s="17">
        <v>0</v>
      </c>
      <c r="EJ38" s="17">
        <v>-0.79</v>
      </c>
      <c r="EK38" s="17">
        <v>2.7</v>
      </c>
      <c r="EL38" s="17">
        <v>-0.1</v>
      </c>
      <c r="EM38" s="17">
        <v>1</v>
      </c>
      <c r="EN38" s="17">
        <v>0.2</v>
      </c>
      <c r="EO38" s="17">
        <v>0.2</v>
      </c>
      <c r="EP38" s="17">
        <v>0.2</v>
      </c>
      <c r="EQ38" s="17">
        <v>0.2</v>
      </c>
      <c r="ER38" s="17">
        <v>4.5999999999999996</v>
      </c>
      <c r="ES38" s="17">
        <v>2.6</v>
      </c>
      <c r="ET38" s="17">
        <v>2</v>
      </c>
      <c r="EU38" s="17">
        <v>-0.1</v>
      </c>
      <c r="EV38" s="17">
        <v>-13.7</v>
      </c>
      <c r="EW38" s="17">
        <v>-5.7</v>
      </c>
      <c r="EX38" s="17">
        <v>-4</v>
      </c>
      <c r="EY38" s="17">
        <v>1.7</v>
      </c>
      <c r="EZ38" s="17">
        <v>0.3</v>
      </c>
      <c r="FA38" s="17">
        <v>0.7</v>
      </c>
      <c r="FB38" s="17">
        <v>0.5</v>
      </c>
      <c r="FC38" s="17">
        <v>0</v>
      </c>
      <c r="FD38" s="17">
        <v>1.6</v>
      </c>
      <c r="FE38" s="17">
        <v>2</v>
      </c>
      <c r="FF38" s="17">
        <v>2.2000000000000002</v>
      </c>
      <c r="FG38" s="17">
        <v>12.3</v>
      </c>
      <c r="FH38" s="17">
        <v>0.4</v>
      </c>
      <c r="FI38" s="17">
        <v>3.8</v>
      </c>
      <c r="FJ38" s="17">
        <v>0.8</v>
      </c>
      <c r="FK38" s="17">
        <v>3.3</v>
      </c>
      <c r="FL38" s="17">
        <v>3.28</v>
      </c>
      <c r="FM38" s="17">
        <v>12.81</v>
      </c>
      <c r="FN38" s="17">
        <v>1065.49</v>
      </c>
      <c r="FO38" s="15"/>
      <c r="FP38" s="17">
        <v>2.85886</v>
      </c>
      <c r="FQ38" s="17">
        <v>0.25600000000000001</v>
      </c>
      <c r="FR38" s="17">
        <v>1.68</v>
      </c>
      <c r="FS38" s="17">
        <v>1.6</v>
      </c>
      <c r="FT38" s="17">
        <v>1.2799799999999999</v>
      </c>
      <c r="FU38" s="17">
        <v>2.7059700000000002</v>
      </c>
      <c r="FV38" s="17">
        <v>-0.1</v>
      </c>
      <c r="FW38" s="17">
        <v>2.8</v>
      </c>
      <c r="FX38" s="17">
        <v>13.08081</v>
      </c>
    </row>
    <row r="39" spans="1:180" ht="24" customHeight="1" x14ac:dyDescent="0.3">
      <c r="A39" s="16" t="s">
        <v>109</v>
      </c>
      <c r="B39" s="16" t="s">
        <v>871</v>
      </c>
      <c r="C39" s="17">
        <v>38.700000000000003</v>
      </c>
      <c r="D39" s="17">
        <v>182.7</v>
      </c>
      <c r="E39" s="17">
        <v>54.1</v>
      </c>
      <c r="F39" s="17"/>
      <c r="G39" s="17"/>
      <c r="H39" s="17">
        <v>-3.5</v>
      </c>
      <c r="I39" s="17">
        <v>34.4</v>
      </c>
      <c r="J39" s="17"/>
      <c r="K39" s="17"/>
      <c r="L39" s="17">
        <v>24.9</v>
      </c>
      <c r="M39" s="17">
        <v>33.1</v>
      </c>
      <c r="N39" s="17">
        <v>35.6</v>
      </c>
      <c r="O39" s="17"/>
      <c r="P39" s="17">
        <v>29.6</v>
      </c>
      <c r="Q39" s="17"/>
      <c r="R39" s="17">
        <v>52.3</v>
      </c>
      <c r="S39" s="17">
        <v>0.2</v>
      </c>
      <c r="T39" s="17"/>
      <c r="U39" s="17"/>
      <c r="V39" s="17"/>
      <c r="W39" s="17"/>
      <c r="X39" s="17">
        <v>6.4</v>
      </c>
      <c r="Y39" s="17">
        <v>0.7</v>
      </c>
      <c r="Z39" s="17">
        <v>0.5</v>
      </c>
      <c r="AA39" s="17">
        <v>0</v>
      </c>
      <c r="AB39" s="17">
        <v>-3.6</v>
      </c>
      <c r="AC39" s="17">
        <v>2.7</v>
      </c>
      <c r="AD39" s="17">
        <v>16.899999999999999</v>
      </c>
      <c r="AE39" s="17"/>
      <c r="AF39" s="17"/>
      <c r="AG39" s="17"/>
      <c r="AH39" s="17"/>
      <c r="AI39" s="17">
        <v>14.9</v>
      </c>
      <c r="AJ39" s="17">
        <v>21.9</v>
      </c>
      <c r="AK39" s="17"/>
      <c r="AL39" s="17"/>
      <c r="AM39" s="17"/>
      <c r="AN39" s="17">
        <v>-0.5</v>
      </c>
      <c r="AO39" s="17">
        <v>60.9</v>
      </c>
      <c r="AP39" s="17">
        <v>11.7</v>
      </c>
      <c r="AQ39" s="17">
        <v>27.4</v>
      </c>
      <c r="AR39" s="17">
        <v>5.9</v>
      </c>
      <c r="AS39" s="17">
        <v>1.1000000000000001</v>
      </c>
      <c r="AT39" s="17">
        <v>2.6</v>
      </c>
      <c r="AU39" s="17">
        <v>1.1000000000000001</v>
      </c>
      <c r="AV39" s="17">
        <v>58.8</v>
      </c>
      <c r="AW39" s="17">
        <v>28.8</v>
      </c>
      <c r="AX39" s="17">
        <v>-27.8</v>
      </c>
      <c r="AY39" s="17">
        <v>11.6</v>
      </c>
      <c r="AZ39" s="17">
        <v>2.7</v>
      </c>
      <c r="BA39" s="17">
        <v>-4.2</v>
      </c>
      <c r="BB39" s="17">
        <v>0.5</v>
      </c>
      <c r="BC39" s="17">
        <v>0.2</v>
      </c>
      <c r="BD39" s="17">
        <v>1.1000000000000001</v>
      </c>
      <c r="BE39" s="17"/>
      <c r="BF39" s="17"/>
      <c r="BG39" s="17">
        <v>2.5</v>
      </c>
      <c r="BH39" s="17"/>
      <c r="BI39" s="17"/>
      <c r="BJ39" s="17">
        <v>5.0999999999999996</v>
      </c>
      <c r="BK39" s="17"/>
      <c r="BL39" s="17"/>
      <c r="BM39" s="17"/>
      <c r="BN39" s="17">
        <v>15.4</v>
      </c>
      <c r="BO39" s="17">
        <v>34.200000000000003</v>
      </c>
      <c r="BP39" s="17">
        <v>32.5</v>
      </c>
      <c r="BQ39" s="17">
        <v>32.5</v>
      </c>
      <c r="BR39" s="17">
        <v>48.2</v>
      </c>
      <c r="BS39" s="17">
        <v>0.5</v>
      </c>
      <c r="BT39" s="17">
        <v>0.8</v>
      </c>
      <c r="BU39" s="17"/>
      <c r="BV39" s="17"/>
      <c r="BW39" s="17"/>
      <c r="BX39" s="17"/>
      <c r="BY39" s="17"/>
      <c r="BZ39" s="17"/>
      <c r="CA39" s="17">
        <v>0</v>
      </c>
      <c r="CB39" s="17">
        <v>86.4</v>
      </c>
      <c r="CC39" s="17">
        <v>41.1</v>
      </c>
      <c r="CD39" s="17">
        <v>14.5</v>
      </c>
      <c r="CE39" s="17">
        <v>12.8</v>
      </c>
      <c r="CF39" s="17">
        <v>5.0999999999999996</v>
      </c>
      <c r="CG39" s="17"/>
      <c r="CH39" s="17"/>
      <c r="CI39" s="17"/>
      <c r="CJ39" s="17">
        <v>77</v>
      </c>
      <c r="CK39" s="17">
        <v>75.7</v>
      </c>
      <c r="CL39" s="17">
        <v>20.399999999999999</v>
      </c>
      <c r="CM39" s="17"/>
      <c r="CN39" s="17"/>
      <c r="CO39" s="17"/>
      <c r="CP39" s="17"/>
      <c r="CQ39" s="17"/>
      <c r="CR39" s="17">
        <v>0</v>
      </c>
      <c r="CS39" s="17"/>
      <c r="CT39" s="17">
        <v>0</v>
      </c>
      <c r="CU39" s="17">
        <v>0</v>
      </c>
      <c r="CV39" s="17">
        <v>1.4</v>
      </c>
      <c r="CW39" s="17">
        <v>0</v>
      </c>
      <c r="CX39" s="17">
        <v>-5.5</v>
      </c>
      <c r="CY39" s="17">
        <v>8.1999999999999993</v>
      </c>
      <c r="CZ39" s="17">
        <v>0.2</v>
      </c>
      <c r="DA39" s="17"/>
      <c r="DB39" s="17">
        <v>0.1</v>
      </c>
      <c r="DC39" s="17">
        <v>0</v>
      </c>
      <c r="DD39" s="17">
        <v>-1</v>
      </c>
      <c r="DE39" s="17">
        <v>29.3</v>
      </c>
      <c r="DF39" s="17"/>
      <c r="DG39" s="17">
        <v>0</v>
      </c>
      <c r="DH39" s="17">
        <v>1.4</v>
      </c>
      <c r="DI39" s="17">
        <v>0.2</v>
      </c>
      <c r="DJ39" s="17">
        <v>-0.6</v>
      </c>
      <c r="DK39" s="17">
        <v>0.3</v>
      </c>
      <c r="DL39" s="17">
        <v>0.6</v>
      </c>
      <c r="DM39" s="17"/>
      <c r="DN39" s="17">
        <v>-0.193</v>
      </c>
      <c r="DO39" s="17">
        <v>-1.2370000000000001</v>
      </c>
      <c r="DP39" s="17">
        <v>-6.9</v>
      </c>
      <c r="DQ39" s="17">
        <v>-3.5</v>
      </c>
      <c r="DR39" s="17">
        <v>-1.2</v>
      </c>
      <c r="DS39" s="17">
        <v>0.5</v>
      </c>
      <c r="DT39" s="17">
        <v>0</v>
      </c>
      <c r="DU39" s="17">
        <v>0.3</v>
      </c>
      <c r="DV39" s="17">
        <v>0</v>
      </c>
      <c r="DW39" s="17"/>
      <c r="DX39" s="17">
        <v>-3.9</v>
      </c>
      <c r="DY39" s="17">
        <v>0.8</v>
      </c>
      <c r="DZ39" s="17">
        <v>3</v>
      </c>
      <c r="EA39" s="17">
        <v>3</v>
      </c>
      <c r="EB39" s="17">
        <v>2</v>
      </c>
      <c r="EC39" s="17"/>
      <c r="ED39" s="17"/>
      <c r="EE39" s="17">
        <v>1</v>
      </c>
      <c r="EF39" s="17">
        <v>-1.9</v>
      </c>
      <c r="EG39" s="17">
        <v>-1.8</v>
      </c>
      <c r="EH39" s="17">
        <v>-0.2</v>
      </c>
      <c r="EI39" s="17">
        <v>0</v>
      </c>
      <c r="EJ39" s="17">
        <v>-0.21</v>
      </c>
      <c r="EK39" s="17">
        <v>2.7</v>
      </c>
      <c r="EL39" s="17">
        <v>-0.1</v>
      </c>
      <c r="EM39" s="17">
        <v>1</v>
      </c>
      <c r="EN39" s="17">
        <v>0.2</v>
      </c>
      <c r="EO39" s="17">
        <v>0.2</v>
      </c>
      <c r="EP39" s="17">
        <v>0.2</v>
      </c>
      <c r="EQ39" s="17">
        <v>0.3</v>
      </c>
      <c r="ER39" s="17">
        <v>11.5</v>
      </c>
      <c r="ES39" s="17">
        <v>2.1</v>
      </c>
      <c r="ET39" s="17">
        <v>1.9</v>
      </c>
      <c r="EU39" s="17">
        <v>-0.1</v>
      </c>
      <c r="EV39" s="17">
        <v>-10.5</v>
      </c>
      <c r="EW39" s="17">
        <v>-6.9</v>
      </c>
      <c r="EX39" s="17">
        <v>2.7</v>
      </c>
      <c r="EY39" s="17">
        <v>1.7</v>
      </c>
      <c r="EZ39" s="17">
        <v>0.3</v>
      </c>
      <c r="FA39" s="17">
        <v>0.7</v>
      </c>
      <c r="FB39" s="17">
        <v>0.5</v>
      </c>
      <c r="FC39" s="17">
        <v>0.3</v>
      </c>
      <c r="FD39" s="17">
        <v>1.6</v>
      </c>
      <c r="FE39" s="17">
        <v>2.4</v>
      </c>
      <c r="FF39" s="17">
        <v>1.8</v>
      </c>
      <c r="FG39" s="17">
        <v>13.1</v>
      </c>
      <c r="FH39" s="17">
        <v>0.5</v>
      </c>
      <c r="FI39" s="17">
        <v>4.4000000000000004</v>
      </c>
      <c r="FJ39" s="17">
        <v>0.7</v>
      </c>
      <c r="FK39" s="17">
        <v>2.9</v>
      </c>
      <c r="FL39" s="17">
        <v>3.58</v>
      </c>
      <c r="FM39" s="17">
        <v>12.79</v>
      </c>
      <c r="FN39" s="17">
        <v>1305.73</v>
      </c>
      <c r="FO39" s="15"/>
      <c r="FP39" s="17">
        <v>3.0590899999999999</v>
      </c>
      <c r="FQ39" s="17">
        <v>-0.19800000000000001</v>
      </c>
      <c r="FR39" s="17">
        <v>1.95</v>
      </c>
      <c r="FS39" s="17">
        <v>1.8</v>
      </c>
      <c r="FT39" s="17">
        <v>1.2964800000000001</v>
      </c>
      <c r="FU39" s="17">
        <v>2.7056499999999999</v>
      </c>
      <c r="FV39" s="17">
        <v>0.1</v>
      </c>
      <c r="FW39" s="17">
        <v>3</v>
      </c>
      <c r="FX39" s="17">
        <v>13.71322</v>
      </c>
    </row>
    <row r="40" spans="1:180" ht="24" customHeight="1" x14ac:dyDescent="0.3">
      <c r="A40" s="16" t="s">
        <v>109</v>
      </c>
      <c r="B40" s="16" t="s">
        <v>872</v>
      </c>
      <c r="C40" s="17">
        <v>40.5</v>
      </c>
      <c r="D40" s="17">
        <v>173.4</v>
      </c>
      <c r="E40" s="17">
        <v>51.6</v>
      </c>
      <c r="F40" s="17"/>
      <c r="G40" s="17"/>
      <c r="H40" s="17">
        <v>-0.3</v>
      </c>
      <c r="I40" s="17">
        <v>38.5</v>
      </c>
      <c r="J40" s="17"/>
      <c r="K40" s="17"/>
      <c r="L40" s="17">
        <v>27.7</v>
      </c>
      <c r="M40" s="17">
        <v>31.6</v>
      </c>
      <c r="N40" s="17">
        <v>34</v>
      </c>
      <c r="O40" s="17"/>
      <c r="P40" s="17">
        <v>29.1</v>
      </c>
      <c r="Q40" s="17"/>
      <c r="R40" s="17">
        <v>50.9</v>
      </c>
      <c r="S40" s="17">
        <v>-0.1</v>
      </c>
      <c r="T40" s="17"/>
      <c r="U40" s="17"/>
      <c r="V40" s="17"/>
      <c r="W40" s="17"/>
      <c r="X40" s="17">
        <v>8.6999999999999993</v>
      </c>
      <c r="Y40" s="17">
        <v>2.5</v>
      </c>
      <c r="Z40" s="17">
        <v>0</v>
      </c>
      <c r="AA40" s="17">
        <v>1.9</v>
      </c>
      <c r="AB40" s="17">
        <v>-3.3</v>
      </c>
      <c r="AC40" s="17">
        <v>3.3</v>
      </c>
      <c r="AD40" s="17">
        <v>18.7</v>
      </c>
      <c r="AE40" s="17"/>
      <c r="AF40" s="17"/>
      <c r="AG40" s="17"/>
      <c r="AH40" s="17"/>
      <c r="AI40" s="17">
        <v>17</v>
      </c>
      <c r="AJ40" s="17">
        <v>22.4</v>
      </c>
      <c r="AK40" s="17"/>
      <c r="AL40" s="17"/>
      <c r="AM40" s="17"/>
      <c r="AN40" s="17">
        <v>-0.6</v>
      </c>
      <c r="AO40" s="17">
        <v>61.2</v>
      </c>
      <c r="AP40" s="17">
        <v>11.5</v>
      </c>
      <c r="AQ40" s="17">
        <v>28.3</v>
      </c>
      <c r="AR40" s="17">
        <v>6.1</v>
      </c>
      <c r="AS40" s="17">
        <v>1.4</v>
      </c>
      <c r="AT40" s="17">
        <v>2.6</v>
      </c>
      <c r="AU40" s="17">
        <v>1.2</v>
      </c>
      <c r="AV40" s="17">
        <v>58.8</v>
      </c>
      <c r="AW40" s="17">
        <v>28.4</v>
      </c>
      <c r="AX40" s="17">
        <v>-27.9</v>
      </c>
      <c r="AY40" s="17">
        <v>10.4</v>
      </c>
      <c r="AZ40" s="17">
        <v>1.9</v>
      </c>
      <c r="BA40" s="17">
        <v>-4.8</v>
      </c>
      <c r="BB40" s="17">
        <v>0.5</v>
      </c>
      <c r="BC40" s="17">
        <v>0.2</v>
      </c>
      <c r="BD40" s="17">
        <v>0.8</v>
      </c>
      <c r="BE40" s="17"/>
      <c r="BF40" s="17"/>
      <c r="BG40" s="17">
        <v>3.9</v>
      </c>
      <c r="BH40" s="17"/>
      <c r="BI40" s="17"/>
      <c r="BJ40" s="17">
        <v>6.1</v>
      </c>
      <c r="BK40" s="17"/>
      <c r="BL40" s="17"/>
      <c r="BM40" s="17"/>
      <c r="BN40" s="17">
        <v>15.5</v>
      </c>
      <c r="BO40" s="17">
        <v>32</v>
      </c>
      <c r="BP40" s="17">
        <v>31.1</v>
      </c>
      <c r="BQ40" s="17">
        <v>29.9</v>
      </c>
      <c r="BR40" s="17">
        <v>46.3</v>
      </c>
      <c r="BS40" s="17">
        <v>0.2</v>
      </c>
      <c r="BT40" s="17">
        <v>0.5</v>
      </c>
      <c r="BU40" s="17"/>
      <c r="BV40" s="17"/>
      <c r="BW40" s="17"/>
      <c r="BX40" s="17"/>
      <c r="BY40" s="17"/>
      <c r="BZ40" s="17"/>
      <c r="CA40" s="17">
        <v>0</v>
      </c>
      <c r="CB40" s="17">
        <v>88.3</v>
      </c>
      <c r="CC40" s="17">
        <v>42.8</v>
      </c>
      <c r="CD40" s="17">
        <v>18.600000000000001</v>
      </c>
      <c r="CE40" s="17">
        <v>12.9</v>
      </c>
      <c r="CF40" s="17">
        <v>5.2</v>
      </c>
      <c r="CG40" s="17"/>
      <c r="CH40" s="17"/>
      <c r="CI40" s="17"/>
      <c r="CJ40" s="17">
        <v>77.8</v>
      </c>
      <c r="CK40" s="17">
        <v>76.5</v>
      </c>
      <c r="CL40" s="17">
        <v>20</v>
      </c>
      <c r="CM40" s="17"/>
      <c r="CN40" s="17"/>
      <c r="CO40" s="17"/>
      <c r="CP40" s="17"/>
      <c r="CQ40" s="17"/>
      <c r="CR40" s="17">
        <v>-0.3</v>
      </c>
      <c r="CS40" s="17"/>
      <c r="CT40" s="17">
        <v>0</v>
      </c>
      <c r="CU40" s="17">
        <v>0</v>
      </c>
      <c r="CV40" s="17">
        <v>1.4</v>
      </c>
      <c r="CW40" s="17">
        <v>0</v>
      </c>
      <c r="CX40" s="17">
        <v>-5.5</v>
      </c>
      <c r="CY40" s="17">
        <v>7.9</v>
      </c>
      <c r="CZ40" s="17">
        <v>-1.6</v>
      </c>
      <c r="DA40" s="17"/>
      <c r="DB40" s="17">
        <v>0.1</v>
      </c>
      <c r="DC40" s="17">
        <v>0</v>
      </c>
      <c r="DD40" s="17">
        <v>-0.9</v>
      </c>
      <c r="DE40" s="17">
        <v>29.1</v>
      </c>
      <c r="DF40" s="17"/>
      <c r="DG40" s="17">
        <v>0</v>
      </c>
      <c r="DH40" s="17">
        <v>1.4</v>
      </c>
      <c r="DI40" s="17">
        <v>0.2</v>
      </c>
      <c r="DJ40" s="17">
        <v>0.2</v>
      </c>
      <c r="DK40" s="17">
        <v>0.3</v>
      </c>
      <c r="DL40" s="17">
        <v>0.5</v>
      </c>
      <c r="DM40" s="17"/>
      <c r="DN40" s="17">
        <v>-0.156</v>
      </c>
      <c r="DO40" s="17">
        <v>-0.95899999999999996</v>
      </c>
      <c r="DP40" s="17">
        <v>-7.3</v>
      </c>
      <c r="DQ40" s="17">
        <v>-4.0999999999999996</v>
      </c>
      <c r="DR40" s="17">
        <v>-0.8</v>
      </c>
      <c r="DS40" s="17">
        <v>0.2</v>
      </c>
      <c r="DT40" s="17">
        <v>-0.1</v>
      </c>
      <c r="DU40" s="17">
        <v>0.3</v>
      </c>
      <c r="DV40" s="17">
        <v>0</v>
      </c>
      <c r="DW40" s="17"/>
      <c r="DX40" s="17">
        <v>-4.5999999999999996</v>
      </c>
      <c r="DY40" s="17">
        <v>0.9</v>
      </c>
      <c r="DZ40" s="17">
        <v>3</v>
      </c>
      <c r="EA40" s="17">
        <v>3</v>
      </c>
      <c r="EB40" s="17">
        <v>1.9</v>
      </c>
      <c r="EC40" s="17"/>
      <c r="ED40" s="17"/>
      <c r="EE40" s="17">
        <v>0.7</v>
      </c>
      <c r="EF40" s="17">
        <v>-4.9000000000000004</v>
      </c>
      <c r="EG40" s="17">
        <v>0</v>
      </c>
      <c r="EH40" s="17">
        <v>0</v>
      </c>
      <c r="EI40" s="17">
        <v>0</v>
      </c>
      <c r="EJ40" s="17">
        <v>-0.03</v>
      </c>
      <c r="EK40" s="17">
        <v>2.7</v>
      </c>
      <c r="EL40" s="17">
        <v>-0.1</v>
      </c>
      <c r="EM40" s="17">
        <v>1.1000000000000001</v>
      </c>
      <c r="EN40" s="17">
        <v>0.2</v>
      </c>
      <c r="EO40" s="17">
        <v>0.2</v>
      </c>
      <c r="EP40" s="17">
        <v>0.2</v>
      </c>
      <c r="EQ40" s="17">
        <v>-1</v>
      </c>
      <c r="ER40" s="17">
        <v>3.1</v>
      </c>
      <c r="ES40" s="17">
        <v>1.5</v>
      </c>
      <c r="ET40" s="17">
        <v>2.1</v>
      </c>
      <c r="EU40" s="17">
        <v>-0.1</v>
      </c>
      <c r="EV40" s="17">
        <v>-9.9</v>
      </c>
      <c r="EW40" s="17">
        <v>-6.4</v>
      </c>
      <c r="EX40" s="17">
        <v>3.2</v>
      </c>
      <c r="EY40" s="17">
        <v>1.7</v>
      </c>
      <c r="EZ40" s="17">
        <v>0.3</v>
      </c>
      <c r="FA40" s="17">
        <v>0.7</v>
      </c>
      <c r="FB40" s="17">
        <v>0.5</v>
      </c>
      <c r="FC40" s="17">
        <v>2.2000000000000002</v>
      </c>
      <c r="FD40" s="17">
        <v>1.6</v>
      </c>
      <c r="FE40" s="17">
        <v>2.2000000000000002</v>
      </c>
      <c r="FF40" s="17">
        <v>2.1</v>
      </c>
      <c r="FG40" s="17">
        <v>11.6</v>
      </c>
      <c r="FH40" s="17">
        <v>0.4</v>
      </c>
      <c r="FI40" s="17">
        <v>4</v>
      </c>
      <c r="FJ40" s="17">
        <v>0.9</v>
      </c>
      <c r="FK40" s="17">
        <v>2.9</v>
      </c>
      <c r="FL40" s="17">
        <v>4.09</v>
      </c>
      <c r="FM40" s="17">
        <v>11.6</v>
      </c>
      <c r="FN40" s="17">
        <v>1299.145</v>
      </c>
      <c r="FO40" s="15"/>
      <c r="FP40" s="17">
        <v>2.8646500000000001</v>
      </c>
      <c r="FQ40" s="17">
        <v>-0.61599999999999999</v>
      </c>
      <c r="FR40" s="17">
        <v>1.96</v>
      </c>
      <c r="FS40" s="17">
        <v>1.8</v>
      </c>
      <c r="FT40" s="17">
        <v>1.2932300000000001</v>
      </c>
      <c r="FU40" s="17">
        <v>2.7084999999999999</v>
      </c>
      <c r="FV40" s="17">
        <v>0.3</v>
      </c>
      <c r="FW40" s="17">
        <v>2.9</v>
      </c>
      <c r="FX40" s="17">
        <v>13.210380000000001</v>
      </c>
    </row>
    <row r="41" spans="1:180" ht="24" customHeight="1" x14ac:dyDescent="0.3">
      <c r="A41" s="16" t="s">
        <v>109</v>
      </c>
      <c r="B41" s="16" t="s">
        <v>873</v>
      </c>
      <c r="C41" s="17">
        <v>39.9</v>
      </c>
      <c r="D41" s="17">
        <v>180.2</v>
      </c>
      <c r="E41" s="17">
        <v>53.5</v>
      </c>
      <c r="F41" s="17"/>
      <c r="G41" s="17"/>
      <c r="H41" s="17">
        <v>0.3</v>
      </c>
      <c r="I41" s="17">
        <v>25.3</v>
      </c>
      <c r="J41" s="17"/>
      <c r="K41" s="17"/>
      <c r="L41" s="17">
        <v>27.1</v>
      </c>
      <c r="M41" s="17">
        <v>32.6</v>
      </c>
      <c r="N41" s="17">
        <v>35.1</v>
      </c>
      <c r="O41" s="17"/>
      <c r="P41" s="17">
        <v>28.7</v>
      </c>
      <c r="Q41" s="17"/>
      <c r="R41" s="17">
        <v>52.7</v>
      </c>
      <c r="S41" s="17">
        <v>0.1</v>
      </c>
      <c r="T41" s="17"/>
      <c r="U41" s="17"/>
      <c r="V41" s="17"/>
      <c r="W41" s="17"/>
      <c r="X41" s="17">
        <v>9</v>
      </c>
      <c r="Y41" s="17">
        <v>0.6</v>
      </c>
      <c r="Z41" s="17">
        <v>0.6</v>
      </c>
      <c r="AA41" s="17">
        <v>2.6</v>
      </c>
      <c r="AB41" s="17">
        <v>-3.3</v>
      </c>
      <c r="AC41" s="17">
        <v>3.3</v>
      </c>
      <c r="AD41" s="17">
        <v>19.2</v>
      </c>
      <c r="AE41" s="17"/>
      <c r="AF41" s="17"/>
      <c r="AG41" s="17"/>
      <c r="AH41" s="17"/>
      <c r="AI41" s="17">
        <v>17</v>
      </c>
      <c r="AJ41" s="17">
        <v>24.5</v>
      </c>
      <c r="AK41" s="17"/>
      <c r="AL41" s="17"/>
      <c r="AM41" s="17"/>
      <c r="AN41" s="17">
        <v>-0.5</v>
      </c>
      <c r="AO41" s="17">
        <v>63.7</v>
      </c>
      <c r="AP41" s="17">
        <v>11.5</v>
      </c>
      <c r="AQ41" s="17">
        <v>27.5</v>
      </c>
      <c r="AR41" s="17">
        <v>6</v>
      </c>
      <c r="AS41" s="17">
        <v>1.3</v>
      </c>
      <c r="AT41" s="17">
        <v>2.6</v>
      </c>
      <c r="AU41" s="17">
        <v>1</v>
      </c>
      <c r="AV41" s="17">
        <v>56.9</v>
      </c>
      <c r="AW41" s="17">
        <v>26.8</v>
      </c>
      <c r="AX41" s="17">
        <v>-29.5</v>
      </c>
      <c r="AY41" s="17">
        <v>11</v>
      </c>
      <c r="AZ41" s="17">
        <v>0.6</v>
      </c>
      <c r="BA41" s="17">
        <v>-3.9</v>
      </c>
      <c r="BB41" s="17">
        <v>0.5</v>
      </c>
      <c r="BC41" s="17">
        <v>0.2</v>
      </c>
      <c r="BD41" s="17">
        <v>0.6</v>
      </c>
      <c r="BE41" s="17"/>
      <c r="BF41" s="17"/>
      <c r="BG41" s="17">
        <v>2.9</v>
      </c>
      <c r="BH41" s="17"/>
      <c r="BI41" s="17"/>
      <c r="BJ41" s="17">
        <v>2.2000000000000002</v>
      </c>
      <c r="BK41" s="17"/>
      <c r="BL41" s="17"/>
      <c r="BM41" s="17"/>
      <c r="BN41" s="17">
        <v>15</v>
      </c>
      <c r="BO41" s="17">
        <v>32.799999999999997</v>
      </c>
      <c r="BP41" s="17">
        <v>31.9</v>
      </c>
      <c r="BQ41" s="17">
        <v>31.4</v>
      </c>
      <c r="BR41" s="17">
        <v>47.6</v>
      </c>
      <c r="BS41" s="17">
        <v>0</v>
      </c>
      <c r="BT41" s="17">
        <v>0.5</v>
      </c>
      <c r="BU41" s="17"/>
      <c r="BV41" s="17"/>
      <c r="BW41" s="17"/>
      <c r="BX41" s="17"/>
      <c r="BY41" s="17"/>
      <c r="BZ41" s="17"/>
      <c r="CA41" s="17">
        <v>0</v>
      </c>
      <c r="CB41" s="17">
        <v>87.7</v>
      </c>
      <c r="CC41" s="17">
        <v>41.6</v>
      </c>
      <c r="CD41" s="17">
        <v>17.399999999999999</v>
      </c>
      <c r="CE41" s="17">
        <v>12.9</v>
      </c>
      <c r="CF41" s="17">
        <v>5.0999999999999996</v>
      </c>
      <c r="CG41" s="17"/>
      <c r="CH41" s="17"/>
      <c r="CI41" s="17"/>
      <c r="CJ41" s="17">
        <v>75.599999999999994</v>
      </c>
      <c r="CK41" s="17">
        <v>74.400000000000006</v>
      </c>
      <c r="CL41" s="17">
        <v>17.5</v>
      </c>
      <c r="CM41" s="17"/>
      <c r="CN41" s="17"/>
      <c r="CO41" s="17"/>
      <c r="CP41" s="17"/>
      <c r="CQ41" s="17"/>
      <c r="CR41" s="17">
        <v>11.8</v>
      </c>
      <c r="CS41" s="17"/>
      <c r="CT41" s="17">
        <v>0</v>
      </c>
      <c r="CU41" s="17">
        <v>-0.1</v>
      </c>
      <c r="CV41" s="17">
        <v>1.4</v>
      </c>
      <c r="CW41" s="17">
        <v>0</v>
      </c>
      <c r="CX41" s="17">
        <v>-5.4</v>
      </c>
      <c r="CY41" s="17">
        <v>6.4</v>
      </c>
      <c r="CZ41" s="17">
        <v>-4</v>
      </c>
      <c r="DA41" s="17"/>
      <c r="DB41" s="17">
        <v>0.1</v>
      </c>
      <c r="DC41" s="17">
        <v>-0.1</v>
      </c>
      <c r="DD41" s="17">
        <v>-1</v>
      </c>
      <c r="DE41" s="17">
        <v>11.4</v>
      </c>
      <c r="DF41" s="17"/>
      <c r="DG41" s="17">
        <v>0</v>
      </c>
      <c r="DH41" s="17">
        <v>1.4</v>
      </c>
      <c r="DI41" s="17">
        <v>0.2</v>
      </c>
      <c r="DJ41" s="17">
        <v>0</v>
      </c>
      <c r="DK41" s="17">
        <v>0.3</v>
      </c>
      <c r="DL41" s="17">
        <v>0.6</v>
      </c>
      <c r="DM41" s="17"/>
      <c r="DN41" s="17">
        <v>-8.8999999999999996E-2</v>
      </c>
      <c r="DO41" s="17">
        <v>-0.28399999999999997</v>
      </c>
      <c r="DP41" s="17">
        <v>-8.3000000000000007</v>
      </c>
      <c r="DQ41" s="17">
        <v>-6.7</v>
      </c>
      <c r="DR41" s="17">
        <v>0</v>
      </c>
      <c r="DS41" s="17">
        <v>-0.1</v>
      </c>
      <c r="DT41" s="17">
        <v>-0.1</v>
      </c>
      <c r="DU41" s="17">
        <v>0.3</v>
      </c>
      <c r="DV41" s="17">
        <v>0</v>
      </c>
      <c r="DW41" s="17"/>
      <c r="DX41" s="17">
        <v>-4.5</v>
      </c>
      <c r="DY41" s="17">
        <v>0.4</v>
      </c>
      <c r="DZ41" s="17">
        <v>3</v>
      </c>
      <c r="EA41" s="17">
        <v>2.9</v>
      </c>
      <c r="EB41" s="17">
        <v>1.9</v>
      </c>
      <c r="EC41" s="17"/>
      <c r="ED41" s="17"/>
      <c r="EE41" s="17">
        <v>1.1000000000000001</v>
      </c>
      <c r="EF41" s="17">
        <v>0</v>
      </c>
      <c r="EG41" s="17">
        <v>-2.4</v>
      </c>
      <c r="EH41" s="17">
        <v>0</v>
      </c>
      <c r="EI41" s="17">
        <v>0</v>
      </c>
      <c r="EJ41" s="17">
        <v>-0.23</v>
      </c>
      <c r="EK41" s="17">
        <v>2.8</v>
      </c>
      <c r="EL41" s="17">
        <v>-0.1</v>
      </c>
      <c r="EM41" s="17">
        <v>1</v>
      </c>
      <c r="EN41" s="17">
        <v>0.2</v>
      </c>
      <c r="EO41" s="17">
        <v>0.2</v>
      </c>
      <c r="EP41" s="17">
        <v>0.2</v>
      </c>
      <c r="EQ41" s="17">
        <v>-4.0999999999999996</v>
      </c>
      <c r="ER41" s="17">
        <v>1.3</v>
      </c>
      <c r="ES41" s="17">
        <v>1</v>
      </c>
      <c r="ET41" s="17">
        <v>2.2000000000000002</v>
      </c>
      <c r="EU41" s="17">
        <v>-0.1</v>
      </c>
      <c r="EV41" s="17">
        <v>-8.1</v>
      </c>
      <c r="EW41" s="17">
        <v>-8.5</v>
      </c>
      <c r="EX41" s="17">
        <v>12.4</v>
      </c>
      <c r="EY41" s="17">
        <v>1.8</v>
      </c>
      <c r="EZ41" s="17">
        <v>0.3</v>
      </c>
      <c r="FA41" s="17">
        <v>0.7</v>
      </c>
      <c r="FB41" s="17">
        <v>0.5</v>
      </c>
      <c r="FC41" s="17">
        <v>0.8</v>
      </c>
      <c r="FD41" s="17">
        <v>1.6</v>
      </c>
      <c r="FE41" s="17">
        <v>2.4</v>
      </c>
      <c r="FF41" s="17">
        <v>2.2000000000000002</v>
      </c>
      <c r="FG41" s="17">
        <v>8.5</v>
      </c>
      <c r="FH41" s="17">
        <v>0.1</v>
      </c>
      <c r="FI41" s="17">
        <v>4</v>
      </c>
      <c r="FJ41" s="17">
        <v>0.2</v>
      </c>
      <c r="FK41" s="17">
        <v>2.7</v>
      </c>
      <c r="FL41" s="17">
        <v>3.86</v>
      </c>
      <c r="FM41" s="17">
        <v>11.3</v>
      </c>
      <c r="FN41" s="17">
        <v>1273.057</v>
      </c>
      <c r="FO41" s="15"/>
      <c r="FP41" s="17">
        <v>3.0391699999999999</v>
      </c>
      <c r="FQ41" s="17">
        <v>-0.76400000000000001</v>
      </c>
      <c r="FR41" s="17">
        <v>2.11</v>
      </c>
      <c r="FS41" s="17">
        <v>1.8</v>
      </c>
      <c r="FT41" s="17">
        <v>1.2888900000000001</v>
      </c>
      <c r="FU41" s="17">
        <v>2.7111299999999998</v>
      </c>
      <c r="FV41" s="17">
        <v>0</v>
      </c>
      <c r="FW41" s="17">
        <v>3.1</v>
      </c>
      <c r="FX41" s="17">
        <v>13.28519</v>
      </c>
    </row>
    <row r="42" spans="1:180" ht="24" customHeight="1" x14ac:dyDescent="0.3">
      <c r="A42" s="18" t="s">
        <v>109</v>
      </c>
      <c r="B42" s="18" t="s">
        <v>874</v>
      </c>
      <c r="C42" s="19">
        <v>41.9</v>
      </c>
      <c r="D42" s="19">
        <v>173.3</v>
      </c>
      <c r="E42" s="19">
        <v>52.5</v>
      </c>
      <c r="F42" s="19"/>
      <c r="G42" s="19"/>
      <c r="H42" s="19">
        <v>-0.7</v>
      </c>
      <c r="I42" s="19">
        <v>34</v>
      </c>
      <c r="J42" s="19"/>
      <c r="K42" s="19"/>
      <c r="L42" s="19">
        <v>26</v>
      </c>
      <c r="M42" s="19">
        <v>27.5</v>
      </c>
      <c r="N42" s="19">
        <v>29.8</v>
      </c>
      <c r="O42" s="19"/>
      <c r="P42" s="19">
        <v>29</v>
      </c>
      <c r="Q42" s="19"/>
      <c r="R42" s="19">
        <v>57.5</v>
      </c>
      <c r="S42" s="19">
        <v>0</v>
      </c>
      <c r="T42" s="19"/>
      <c r="U42" s="19"/>
      <c r="V42" s="19"/>
      <c r="W42" s="19"/>
      <c r="X42" s="19">
        <v>10.9</v>
      </c>
      <c r="Y42" s="19">
        <v>1.3</v>
      </c>
      <c r="Z42" s="19">
        <v>0.3</v>
      </c>
      <c r="AA42" s="19">
        <v>2.6</v>
      </c>
      <c r="AB42" s="19">
        <v>-3.1</v>
      </c>
      <c r="AC42" s="19">
        <v>3.1</v>
      </c>
      <c r="AD42" s="19">
        <v>19.8</v>
      </c>
      <c r="AE42" s="19"/>
      <c r="AF42" s="19"/>
      <c r="AG42" s="19"/>
      <c r="AH42" s="19"/>
      <c r="AI42" s="19">
        <v>16.3</v>
      </c>
      <c r="AJ42" s="19">
        <v>22.3</v>
      </c>
      <c r="AK42" s="19"/>
      <c r="AL42" s="19"/>
      <c r="AM42" s="19"/>
      <c r="AN42" s="19">
        <v>-0.5</v>
      </c>
      <c r="AO42" s="19">
        <v>62.2</v>
      </c>
      <c r="AP42" s="19">
        <v>10.7</v>
      </c>
      <c r="AQ42" s="19">
        <v>27.1</v>
      </c>
      <c r="AR42" s="19">
        <v>10.3</v>
      </c>
      <c r="AS42" s="19">
        <v>3</v>
      </c>
      <c r="AT42" s="19">
        <v>2.6</v>
      </c>
      <c r="AU42" s="19">
        <v>1.9</v>
      </c>
      <c r="AV42" s="19">
        <v>58</v>
      </c>
      <c r="AW42" s="19">
        <v>27.8</v>
      </c>
      <c r="AX42" s="19">
        <v>-28.4</v>
      </c>
      <c r="AY42" s="19">
        <v>10.9</v>
      </c>
      <c r="AZ42" s="19">
        <v>-0.1</v>
      </c>
      <c r="BA42" s="19">
        <v>-4.0999999999999996</v>
      </c>
      <c r="BB42" s="19">
        <v>0.5</v>
      </c>
      <c r="BC42" s="19">
        <v>0.2</v>
      </c>
      <c r="BD42" s="19">
        <v>0.2</v>
      </c>
      <c r="BE42" s="19"/>
      <c r="BF42" s="19"/>
      <c r="BG42" s="19">
        <v>2.5</v>
      </c>
      <c r="BH42" s="19"/>
      <c r="BI42" s="19"/>
      <c r="BJ42" s="19">
        <v>1.2</v>
      </c>
      <c r="BK42" s="19"/>
      <c r="BL42" s="19"/>
      <c r="BM42" s="19"/>
      <c r="BN42" s="19">
        <v>14.4</v>
      </c>
      <c r="BO42" s="19">
        <v>32.799999999999997</v>
      </c>
      <c r="BP42" s="19">
        <v>31.6</v>
      </c>
      <c r="BQ42" s="19">
        <v>31</v>
      </c>
      <c r="BR42" s="19">
        <v>47.5</v>
      </c>
      <c r="BS42" s="19">
        <v>-0.3</v>
      </c>
      <c r="BT42" s="19">
        <v>0.5</v>
      </c>
      <c r="BU42" s="19"/>
      <c r="BV42" s="19"/>
      <c r="BW42" s="19"/>
      <c r="BX42" s="19"/>
      <c r="BY42" s="19"/>
      <c r="BZ42" s="19"/>
      <c r="CA42" s="19">
        <v>0</v>
      </c>
      <c r="CB42" s="19">
        <v>88.4</v>
      </c>
      <c r="CC42" s="19">
        <v>41.3</v>
      </c>
      <c r="CD42" s="19">
        <v>17.8</v>
      </c>
      <c r="CE42" s="19">
        <v>12.9</v>
      </c>
      <c r="CF42" s="19">
        <v>5.0999999999999996</v>
      </c>
      <c r="CG42" s="19"/>
      <c r="CH42" s="19"/>
      <c r="CI42" s="19"/>
      <c r="CJ42" s="19">
        <v>75</v>
      </c>
      <c r="CK42" s="19">
        <v>73.7</v>
      </c>
      <c r="CL42" s="19">
        <v>17</v>
      </c>
      <c r="CM42" s="19"/>
      <c r="CN42" s="19"/>
      <c r="CO42" s="19"/>
      <c r="CP42" s="19"/>
      <c r="CQ42" s="19"/>
      <c r="CR42" s="19">
        <v>13.4</v>
      </c>
      <c r="CS42" s="19"/>
      <c r="CT42" s="19">
        <v>0</v>
      </c>
      <c r="CU42" s="19">
        <v>0.3</v>
      </c>
      <c r="CV42" s="19">
        <v>1.4</v>
      </c>
      <c r="CW42" s="19">
        <v>0</v>
      </c>
      <c r="CX42" s="19">
        <v>-5.3</v>
      </c>
      <c r="CY42" s="19">
        <v>2.9</v>
      </c>
      <c r="CZ42" s="19">
        <v>-4.3</v>
      </c>
      <c r="DA42" s="19"/>
      <c r="DB42" s="19">
        <v>0.1</v>
      </c>
      <c r="DC42" s="19">
        <v>-0.1</v>
      </c>
      <c r="DD42" s="19">
        <v>-0.9</v>
      </c>
      <c r="DE42" s="19">
        <v>8</v>
      </c>
      <c r="DF42" s="19"/>
      <c r="DG42" s="19">
        <v>0</v>
      </c>
      <c r="DH42" s="19">
        <v>1.4</v>
      </c>
      <c r="DI42" s="19">
        <v>0.1</v>
      </c>
      <c r="DJ42" s="19">
        <v>-0.7</v>
      </c>
      <c r="DK42" s="19">
        <v>0.2</v>
      </c>
      <c r="DL42" s="19">
        <v>0.6</v>
      </c>
      <c r="DM42" s="19"/>
      <c r="DN42" s="19">
        <v>-4.2999999999999997E-2</v>
      </c>
      <c r="DO42" s="19">
        <v>-2.5999999999999999E-2</v>
      </c>
      <c r="DP42" s="19">
        <v>-8.3000000000000007</v>
      </c>
      <c r="DQ42" s="19">
        <v>-6.3</v>
      </c>
      <c r="DR42" s="19">
        <v>0</v>
      </c>
      <c r="DS42" s="19">
        <v>-0.1</v>
      </c>
      <c r="DT42" s="19">
        <v>-0.2</v>
      </c>
      <c r="DU42" s="19">
        <v>0.3</v>
      </c>
      <c r="DV42" s="19">
        <v>0</v>
      </c>
      <c r="DW42" s="19"/>
      <c r="DX42" s="19">
        <v>-4.5</v>
      </c>
      <c r="DY42" s="19">
        <v>0.9</v>
      </c>
      <c r="DZ42" s="19">
        <v>3</v>
      </c>
      <c r="EA42" s="19">
        <v>3</v>
      </c>
      <c r="EB42" s="19">
        <v>1.9</v>
      </c>
      <c r="EC42" s="19"/>
      <c r="ED42" s="19"/>
      <c r="EE42" s="19">
        <v>0.1</v>
      </c>
      <c r="EF42" s="19">
        <v>-4.5</v>
      </c>
      <c r="EG42" s="19">
        <v>-5.0999999999999996</v>
      </c>
      <c r="EH42" s="19">
        <v>0</v>
      </c>
      <c r="EI42" s="19">
        <v>0</v>
      </c>
      <c r="EJ42" s="19">
        <v>-0.02</v>
      </c>
      <c r="EK42" s="19">
        <v>2.8</v>
      </c>
      <c r="EL42" s="19">
        <v>-0.1</v>
      </c>
      <c r="EM42" s="19">
        <v>1</v>
      </c>
      <c r="EN42" s="19">
        <v>0.2</v>
      </c>
      <c r="EO42" s="19">
        <v>0.2</v>
      </c>
      <c r="EP42" s="19">
        <v>0.2</v>
      </c>
      <c r="EQ42" s="19">
        <v>-4.0999999999999996</v>
      </c>
      <c r="ER42" s="19">
        <v>1.9</v>
      </c>
      <c r="ES42" s="19">
        <v>0</v>
      </c>
      <c r="ET42" s="19">
        <v>2.2000000000000002</v>
      </c>
      <c r="EU42" s="19">
        <v>-0.1</v>
      </c>
      <c r="EV42" s="19">
        <v>-6.1</v>
      </c>
      <c r="EW42" s="19">
        <v>-8.1</v>
      </c>
      <c r="EX42" s="19">
        <v>5.8</v>
      </c>
      <c r="EY42" s="19">
        <v>1.8</v>
      </c>
      <c r="EZ42" s="19">
        <v>0.3</v>
      </c>
      <c r="FA42" s="19">
        <v>0.9</v>
      </c>
      <c r="FB42" s="19">
        <v>0.5</v>
      </c>
      <c r="FC42" s="19">
        <v>0.4</v>
      </c>
      <c r="FD42" s="19">
        <v>1.6</v>
      </c>
      <c r="FE42" s="19">
        <v>2.2000000000000002</v>
      </c>
      <c r="FF42" s="19">
        <v>2.2000000000000002</v>
      </c>
      <c r="FG42" s="19">
        <v>8.4</v>
      </c>
      <c r="FH42" s="19">
        <v>0</v>
      </c>
      <c r="FI42" s="19">
        <v>3.1</v>
      </c>
      <c r="FJ42" s="19">
        <v>0</v>
      </c>
      <c r="FK42" s="19">
        <v>2.9</v>
      </c>
      <c r="FL42" s="19">
        <v>3.95</v>
      </c>
      <c r="FM42" s="19">
        <v>11.35</v>
      </c>
      <c r="FN42" s="19">
        <v>1251.6110000000001</v>
      </c>
      <c r="FO42" s="15"/>
      <c r="FP42" s="19">
        <v>2.9859399999999998</v>
      </c>
      <c r="FQ42" s="19">
        <v>-0.44700000000000001</v>
      </c>
      <c r="FR42" s="19">
        <v>2.2200000000000002</v>
      </c>
      <c r="FS42" s="19">
        <v>1.8</v>
      </c>
      <c r="FT42" s="19">
        <v>1.29003</v>
      </c>
      <c r="FU42" s="19">
        <v>2.70594</v>
      </c>
      <c r="FV42" s="19">
        <v>-0.3</v>
      </c>
      <c r="FW42" s="19">
        <v>3</v>
      </c>
      <c r="FX42" s="19">
        <v>13.254910000000001</v>
      </c>
    </row>
    <row r="43" spans="1:180" ht="24" customHeight="1" x14ac:dyDescent="0.3">
      <c r="A43" s="13" t="s">
        <v>109</v>
      </c>
      <c r="B43" s="13" t="s">
        <v>875</v>
      </c>
      <c r="C43" s="14">
        <v>45.3</v>
      </c>
      <c r="D43" s="14">
        <v>166.6</v>
      </c>
      <c r="E43" s="14">
        <v>55.5</v>
      </c>
      <c r="F43" s="14"/>
      <c r="G43" s="14"/>
      <c r="H43" s="14">
        <v>-3.7</v>
      </c>
      <c r="I43" s="14">
        <v>18.600000000000001</v>
      </c>
      <c r="J43" s="14"/>
      <c r="K43" s="14"/>
      <c r="L43" s="14">
        <v>21</v>
      </c>
      <c r="M43" s="14">
        <v>21</v>
      </c>
      <c r="N43" s="14">
        <v>23.6</v>
      </c>
      <c r="O43" s="14"/>
      <c r="P43" s="14">
        <v>18.600000000000001</v>
      </c>
      <c r="Q43" s="14"/>
      <c r="R43" s="14">
        <v>64.5</v>
      </c>
      <c r="S43" s="14">
        <v>-0.1</v>
      </c>
      <c r="T43" s="14"/>
      <c r="U43" s="14"/>
      <c r="V43" s="14"/>
      <c r="W43" s="14"/>
      <c r="X43" s="14">
        <v>14.7</v>
      </c>
      <c r="Y43" s="14">
        <v>1.6</v>
      </c>
      <c r="Z43" s="14">
        <v>1.1000000000000001</v>
      </c>
      <c r="AA43" s="14">
        <v>2.5</v>
      </c>
      <c r="AB43" s="14">
        <v>-3.4</v>
      </c>
      <c r="AC43" s="14">
        <v>3.1</v>
      </c>
      <c r="AD43" s="14">
        <v>19.5</v>
      </c>
      <c r="AE43" s="14"/>
      <c r="AF43" s="14"/>
      <c r="AG43" s="14"/>
      <c r="AH43" s="14"/>
      <c r="AI43" s="14">
        <v>17</v>
      </c>
      <c r="AJ43" s="14">
        <v>22.1</v>
      </c>
      <c r="AK43" s="14"/>
      <c r="AL43" s="14"/>
      <c r="AM43" s="14"/>
      <c r="AN43" s="14">
        <v>-0.8</v>
      </c>
      <c r="AO43" s="14">
        <v>63.3</v>
      </c>
      <c r="AP43" s="14">
        <v>10.5</v>
      </c>
      <c r="AQ43" s="14">
        <v>26.9</v>
      </c>
      <c r="AR43" s="14">
        <v>10.3</v>
      </c>
      <c r="AS43" s="14">
        <v>2.8</v>
      </c>
      <c r="AT43" s="14">
        <v>2.6</v>
      </c>
      <c r="AU43" s="14">
        <v>1.3</v>
      </c>
      <c r="AV43" s="14">
        <v>57.3</v>
      </c>
      <c r="AW43" s="14">
        <v>27.1</v>
      </c>
      <c r="AX43" s="14">
        <v>-28.9</v>
      </c>
      <c r="AY43" s="14">
        <v>10.5</v>
      </c>
      <c r="AZ43" s="14">
        <v>-3</v>
      </c>
      <c r="BA43" s="14">
        <v>-4.5999999999999996</v>
      </c>
      <c r="BB43" s="14">
        <v>0.5</v>
      </c>
      <c r="BC43" s="14">
        <v>0.2</v>
      </c>
      <c r="BD43" s="14">
        <v>0</v>
      </c>
      <c r="BE43" s="14"/>
      <c r="BF43" s="14"/>
      <c r="BG43" s="14">
        <v>3.3</v>
      </c>
      <c r="BH43" s="14"/>
      <c r="BI43" s="14"/>
      <c r="BJ43" s="14">
        <v>0.6</v>
      </c>
      <c r="BK43" s="14"/>
      <c r="BL43" s="14"/>
      <c r="BM43" s="14"/>
      <c r="BN43" s="14">
        <v>13.6</v>
      </c>
      <c r="BO43" s="14">
        <v>32.1</v>
      </c>
      <c r="BP43" s="14">
        <v>31.9</v>
      </c>
      <c r="BQ43" s="14">
        <v>30.5</v>
      </c>
      <c r="BR43" s="14">
        <v>47</v>
      </c>
      <c r="BS43" s="14">
        <v>-0.4</v>
      </c>
      <c r="BT43" s="14">
        <v>0.3</v>
      </c>
      <c r="BU43" s="14"/>
      <c r="BV43" s="14"/>
      <c r="BW43" s="14"/>
      <c r="BX43" s="14"/>
      <c r="BY43" s="14"/>
      <c r="BZ43" s="14"/>
      <c r="CA43" s="14">
        <v>0</v>
      </c>
      <c r="CB43" s="14">
        <v>89</v>
      </c>
      <c r="CC43" s="14">
        <v>30</v>
      </c>
      <c r="CD43" s="14">
        <v>17.7</v>
      </c>
      <c r="CE43" s="14">
        <v>12.9</v>
      </c>
      <c r="CF43" s="14">
        <v>5.0999999999999996</v>
      </c>
      <c r="CG43" s="14"/>
      <c r="CH43" s="14"/>
      <c r="CI43" s="14"/>
      <c r="CJ43" s="14">
        <v>72.3</v>
      </c>
      <c r="CK43" s="14">
        <v>71</v>
      </c>
      <c r="CL43" s="14">
        <v>13.1</v>
      </c>
      <c r="CM43" s="14"/>
      <c r="CN43" s="14"/>
      <c r="CO43" s="14"/>
      <c r="CP43" s="14"/>
      <c r="CQ43" s="14"/>
      <c r="CR43" s="14">
        <v>20.3</v>
      </c>
      <c r="CS43" s="14"/>
      <c r="CT43" s="14">
        <v>0</v>
      </c>
      <c r="CU43" s="14">
        <v>0.1</v>
      </c>
      <c r="CV43" s="14">
        <v>1.4</v>
      </c>
      <c r="CW43" s="14">
        <v>0</v>
      </c>
      <c r="CX43" s="14">
        <v>-5</v>
      </c>
      <c r="CY43" s="14">
        <v>1.3</v>
      </c>
      <c r="CZ43" s="14">
        <v>-4.4000000000000004</v>
      </c>
      <c r="DA43" s="14"/>
      <c r="DB43" s="14">
        <v>0</v>
      </c>
      <c r="DC43" s="14">
        <v>-0.1</v>
      </c>
      <c r="DD43" s="14">
        <v>-1</v>
      </c>
      <c r="DE43" s="14">
        <v>2.5</v>
      </c>
      <c r="DF43" s="14"/>
      <c r="DG43" s="14">
        <v>0</v>
      </c>
      <c r="DH43" s="14">
        <v>1.2</v>
      </c>
      <c r="DI43" s="14">
        <v>0.2</v>
      </c>
      <c r="DJ43" s="14">
        <v>-0.7</v>
      </c>
      <c r="DK43" s="14">
        <v>0.3</v>
      </c>
      <c r="DL43" s="14">
        <v>0.5</v>
      </c>
      <c r="DM43" s="14"/>
      <c r="DN43" s="14">
        <v>-8.9999999999999993E-3</v>
      </c>
      <c r="DO43" s="14">
        <v>0</v>
      </c>
      <c r="DP43" s="14">
        <v>-8.9</v>
      </c>
      <c r="DQ43" s="14">
        <v>-8.4</v>
      </c>
      <c r="DR43" s="14">
        <v>0</v>
      </c>
      <c r="DS43" s="14">
        <v>-0.2</v>
      </c>
      <c r="DT43" s="14">
        <v>-0.1</v>
      </c>
      <c r="DU43" s="14">
        <v>0.3</v>
      </c>
      <c r="DV43" s="14">
        <v>0.1</v>
      </c>
      <c r="DW43" s="14"/>
      <c r="DX43" s="14">
        <v>-4.5</v>
      </c>
      <c r="DY43" s="14">
        <v>0.7</v>
      </c>
      <c r="DZ43" s="14">
        <v>3</v>
      </c>
      <c r="EA43" s="14">
        <v>3</v>
      </c>
      <c r="EB43" s="14">
        <v>1.7</v>
      </c>
      <c r="EC43" s="14"/>
      <c r="ED43" s="14"/>
      <c r="EE43" s="14">
        <v>0.6</v>
      </c>
      <c r="EF43" s="14">
        <v>-4.5999999999999996</v>
      </c>
      <c r="EG43" s="14">
        <v>-5</v>
      </c>
      <c r="EH43" s="14">
        <v>-0.6</v>
      </c>
      <c r="EI43" s="14">
        <v>-0.6</v>
      </c>
      <c r="EJ43" s="14">
        <v>-1.07</v>
      </c>
      <c r="EK43" s="14">
        <v>2.8</v>
      </c>
      <c r="EL43" s="14">
        <v>0</v>
      </c>
      <c r="EM43" s="14">
        <v>1</v>
      </c>
      <c r="EN43" s="14">
        <v>0.2</v>
      </c>
      <c r="EO43" s="14">
        <v>0.2</v>
      </c>
      <c r="EP43" s="14">
        <v>0.2</v>
      </c>
      <c r="EQ43" s="14">
        <v>-4.3</v>
      </c>
      <c r="ER43" s="14">
        <v>1.2</v>
      </c>
      <c r="ES43" s="14">
        <v>0.3</v>
      </c>
      <c r="ET43" s="14">
        <v>2.1</v>
      </c>
      <c r="EU43" s="14">
        <v>-0.1</v>
      </c>
      <c r="EV43" s="14">
        <v>-3.2</v>
      </c>
      <c r="EW43" s="14">
        <v>-5.2</v>
      </c>
      <c r="EX43" s="14">
        <v>2.4</v>
      </c>
      <c r="EY43" s="14">
        <v>1.8</v>
      </c>
      <c r="EZ43" s="14">
        <v>0.3</v>
      </c>
      <c r="FA43" s="14">
        <v>0.9</v>
      </c>
      <c r="FB43" s="14">
        <v>0.5</v>
      </c>
      <c r="FC43" s="14">
        <v>0</v>
      </c>
      <c r="FD43" s="14">
        <v>0.8</v>
      </c>
      <c r="FE43" s="14">
        <v>2.1</v>
      </c>
      <c r="FF43" s="14">
        <v>2.2000000000000002</v>
      </c>
      <c r="FG43" s="14">
        <v>8.1999999999999993</v>
      </c>
      <c r="FH43" s="14">
        <v>0</v>
      </c>
      <c r="FI43" s="14">
        <v>2.5</v>
      </c>
      <c r="FJ43" s="14">
        <v>0</v>
      </c>
      <c r="FK43" s="14">
        <v>2.5</v>
      </c>
      <c r="FL43" s="14">
        <v>4.01</v>
      </c>
      <c r="FM43" s="14">
        <v>11.24</v>
      </c>
      <c r="FN43" s="14">
        <v>1181.771</v>
      </c>
      <c r="FO43" s="15"/>
      <c r="FP43" s="14">
        <v>2.8765800000000001</v>
      </c>
      <c r="FQ43" s="14">
        <v>-0.70899999999999996</v>
      </c>
      <c r="FR43" s="14">
        <v>1.95</v>
      </c>
      <c r="FS43" s="14">
        <v>1.8</v>
      </c>
      <c r="FT43" s="14">
        <v>1.28389</v>
      </c>
      <c r="FU43" s="14">
        <v>2.7252000000000001</v>
      </c>
      <c r="FV43" s="14">
        <v>-0.3</v>
      </c>
      <c r="FW43" s="14">
        <v>2.9</v>
      </c>
      <c r="FX43" s="14">
        <v>12.526669999999999</v>
      </c>
    </row>
    <row r="44" spans="1:180" ht="24" customHeight="1" x14ac:dyDescent="0.3">
      <c r="A44" s="16" t="s">
        <v>109</v>
      </c>
      <c r="B44" s="16" t="s">
        <v>876</v>
      </c>
      <c r="C44" s="17">
        <v>43.4</v>
      </c>
      <c r="D44" s="17">
        <v>163.4</v>
      </c>
      <c r="E44" s="17">
        <v>49.7</v>
      </c>
      <c r="F44" s="17"/>
      <c r="G44" s="17"/>
      <c r="H44" s="17">
        <v>-3.6</v>
      </c>
      <c r="I44" s="17">
        <v>29.4</v>
      </c>
      <c r="J44" s="17"/>
      <c r="K44" s="17"/>
      <c r="L44" s="17">
        <v>16.899999999999999</v>
      </c>
      <c r="M44" s="17">
        <v>14.6</v>
      </c>
      <c r="N44" s="17">
        <v>16.2</v>
      </c>
      <c r="O44" s="17"/>
      <c r="P44" s="17">
        <v>11.9</v>
      </c>
      <c r="Q44" s="17"/>
      <c r="R44" s="17">
        <v>54.4</v>
      </c>
      <c r="S44" s="17">
        <v>0</v>
      </c>
      <c r="T44" s="17"/>
      <c r="U44" s="17"/>
      <c r="V44" s="17"/>
      <c r="W44" s="17"/>
      <c r="X44" s="17">
        <v>10</v>
      </c>
      <c r="Y44" s="17">
        <v>1.9</v>
      </c>
      <c r="Z44" s="17">
        <v>1.4</v>
      </c>
      <c r="AA44" s="17">
        <v>2.6</v>
      </c>
      <c r="AB44" s="17">
        <v>-3.4</v>
      </c>
      <c r="AC44" s="17">
        <v>3.1</v>
      </c>
      <c r="AD44" s="17">
        <v>18.600000000000001</v>
      </c>
      <c r="AE44" s="17"/>
      <c r="AF44" s="17"/>
      <c r="AG44" s="17"/>
      <c r="AH44" s="17"/>
      <c r="AI44" s="17">
        <v>17.8</v>
      </c>
      <c r="AJ44" s="17">
        <v>18.100000000000001</v>
      </c>
      <c r="AK44" s="17"/>
      <c r="AL44" s="17"/>
      <c r="AM44" s="17"/>
      <c r="AN44" s="17">
        <v>-1.1000000000000001</v>
      </c>
      <c r="AO44" s="17">
        <v>57.7</v>
      </c>
      <c r="AP44" s="17">
        <v>8.9</v>
      </c>
      <c r="AQ44" s="17">
        <v>29.1</v>
      </c>
      <c r="AR44" s="17">
        <v>9.6</v>
      </c>
      <c r="AS44" s="17">
        <v>-3</v>
      </c>
      <c r="AT44" s="17">
        <v>2.6</v>
      </c>
      <c r="AU44" s="17">
        <v>0.9</v>
      </c>
      <c r="AV44" s="17">
        <v>54.1</v>
      </c>
      <c r="AW44" s="17">
        <v>24.1</v>
      </c>
      <c r="AX44" s="17">
        <v>-32.200000000000003</v>
      </c>
      <c r="AY44" s="17">
        <v>10.1</v>
      </c>
      <c r="AZ44" s="17">
        <v>-4.3</v>
      </c>
      <c r="BA44" s="17">
        <v>-5.9</v>
      </c>
      <c r="BB44" s="17">
        <v>0.5</v>
      </c>
      <c r="BC44" s="17">
        <v>0.2</v>
      </c>
      <c r="BD44" s="17">
        <v>-0.7</v>
      </c>
      <c r="BE44" s="17"/>
      <c r="BF44" s="17"/>
      <c r="BG44" s="17">
        <v>0</v>
      </c>
      <c r="BH44" s="17"/>
      <c r="BI44" s="17"/>
      <c r="BJ44" s="17">
        <v>0.5</v>
      </c>
      <c r="BK44" s="17"/>
      <c r="BL44" s="17"/>
      <c r="BM44" s="17"/>
      <c r="BN44" s="17">
        <v>13.2</v>
      </c>
      <c r="BO44" s="17">
        <v>31.8</v>
      </c>
      <c r="BP44" s="17">
        <v>30.9</v>
      </c>
      <c r="BQ44" s="17">
        <v>29.4</v>
      </c>
      <c r="BR44" s="17">
        <v>46.8</v>
      </c>
      <c r="BS44" s="17">
        <v>-0.3</v>
      </c>
      <c r="BT44" s="17">
        <v>0.2</v>
      </c>
      <c r="BU44" s="17"/>
      <c r="BV44" s="17"/>
      <c r="BW44" s="17"/>
      <c r="BX44" s="17"/>
      <c r="BY44" s="17"/>
      <c r="BZ44" s="17"/>
      <c r="CA44" s="17">
        <v>0</v>
      </c>
      <c r="CB44" s="17">
        <v>86.8</v>
      </c>
      <c r="CC44" s="17">
        <v>32</v>
      </c>
      <c r="CD44" s="17">
        <v>18.899999999999999</v>
      </c>
      <c r="CE44" s="17">
        <v>12.6</v>
      </c>
      <c r="CF44" s="17">
        <v>5</v>
      </c>
      <c r="CG44" s="17"/>
      <c r="CH44" s="17"/>
      <c r="CI44" s="17"/>
      <c r="CJ44" s="17">
        <v>64.2</v>
      </c>
      <c r="CK44" s="17">
        <v>63.3</v>
      </c>
      <c r="CL44" s="17">
        <v>3.6</v>
      </c>
      <c r="CM44" s="17"/>
      <c r="CN44" s="17"/>
      <c r="CO44" s="17"/>
      <c r="CP44" s="17"/>
      <c r="CQ44" s="17"/>
      <c r="CR44" s="17">
        <v>18.2</v>
      </c>
      <c r="CS44" s="17"/>
      <c r="CT44" s="17">
        <v>0</v>
      </c>
      <c r="CU44" s="17">
        <v>-0.3</v>
      </c>
      <c r="CV44" s="17">
        <v>1.4</v>
      </c>
      <c r="CW44" s="17">
        <v>0</v>
      </c>
      <c r="CX44" s="17">
        <v>-4.8</v>
      </c>
      <c r="CY44" s="17">
        <v>2.2999999999999998</v>
      </c>
      <c r="CZ44" s="17">
        <v>-2.6</v>
      </c>
      <c r="DA44" s="17"/>
      <c r="DB44" s="17">
        <v>0</v>
      </c>
      <c r="DC44" s="17">
        <v>0</v>
      </c>
      <c r="DD44" s="17">
        <v>-1</v>
      </c>
      <c r="DE44" s="17">
        <v>0.3</v>
      </c>
      <c r="DF44" s="17"/>
      <c r="DG44" s="17">
        <v>0</v>
      </c>
      <c r="DH44" s="17">
        <v>1.1000000000000001</v>
      </c>
      <c r="DI44" s="17">
        <v>0.2</v>
      </c>
      <c r="DJ44" s="17">
        <v>-0.3</v>
      </c>
      <c r="DK44" s="17">
        <v>0.4</v>
      </c>
      <c r="DL44" s="17">
        <v>0.6</v>
      </c>
      <c r="DM44" s="17"/>
      <c r="DN44" s="17">
        <v>-6.0000000000000001E-3</v>
      </c>
      <c r="DO44" s="17">
        <v>0</v>
      </c>
      <c r="DP44" s="17">
        <v>-9.3000000000000007</v>
      </c>
      <c r="DQ44" s="17">
        <v>-8.4</v>
      </c>
      <c r="DR44" s="17">
        <v>0</v>
      </c>
      <c r="DS44" s="17">
        <v>-0.1</v>
      </c>
      <c r="DT44" s="17">
        <v>-0.1</v>
      </c>
      <c r="DU44" s="17">
        <v>0.3</v>
      </c>
      <c r="DV44" s="17">
        <v>0</v>
      </c>
      <c r="DW44" s="17"/>
      <c r="DX44" s="17">
        <v>-4.3</v>
      </c>
      <c r="DY44" s="17">
        <v>0.6</v>
      </c>
      <c r="DZ44" s="17">
        <v>3</v>
      </c>
      <c r="EA44" s="17">
        <v>2.9</v>
      </c>
      <c r="EB44" s="17">
        <v>1.5</v>
      </c>
      <c r="EC44" s="17"/>
      <c r="ED44" s="17"/>
      <c r="EE44" s="17">
        <v>0.1</v>
      </c>
      <c r="EF44" s="17">
        <v>-6.2</v>
      </c>
      <c r="EG44" s="17">
        <v>-7</v>
      </c>
      <c r="EH44" s="17">
        <v>-0.9</v>
      </c>
      <c r="EI44" s="17">
        <v>0</v>
      </c>
      <c r="EJ44" s="17">
        <v>-0.02</v>
      </c>
      <c r="EK44" s="17">
        <v>2.8</v>
      </c>
      <c r="EL44" s="17">
        <v>0</v>
      </c>
      <c r="EM44" s="17">
        <v>0.9</v>
      </c>
      <c r="EN44" s="17">
        <v>0.2</v>
      </c>
      <c r="EO44" s="17">
        <v>0.2</v>
      </c>
      <c r="EP44" s="17">
        <v>0.2</v>
      </c>
      <c r="EQ44" s="17">
        <v>-3.8</v>
      </c>
      <c r="ER44" s="17">
        <v>1</v>
      </c>
      <c r="ES44" s="17">
        <v>0</v>
      </c>
      <c r="ET44" s="17">
        <v>2.1</v>
      </c>
      <c r="EU44" s="17">
        <v>-0.1</v>
      </c>
      <c r="EV44" s="17">
        <v>-2.4</v>
      </c>
      <c r="EW44" s="17">
        <v>-5.5</v>
      </c>
      <c r="EX44" s="17">
        <v>0.7</v>
      </c>
      <c r="EY44" s="17">
        <v>1.8</v>
      </c>
      <c r="EZ44" s="17">
        <v>0.3</v>
      </c>
      <c r="FA44" s="17">
        <v>0.9</v>
      </c>
      <c r="FB44" s="17">
        <v>0.5</v>
      </c>
      <c r="FC44" s="17">
        <v>0</v>
      </c>
      <c r="FD44" s="17">
        <v>0.8</v>
      </c>
      <c r="FE44" s="17">
        <v>1.8</v>
      </c>
      <c r="FF44" s="17">
        <v>2.2000000000000002</v>
      </c>
      <c r="FG44" s="17">
        <v>7.2</v>
      </c>
      <c r="FH44" s="17">
        <v>0.4</v>
      </c>
      <c r="FI44" s="17">
        <v>2.4</v>
      </c>
      <c r="FJ44" s="17">
        <v>0</v>
      </c>
      <c r="FK44" s="17">
        <v>2.5</v>
      </c>
      <c r="FL44" s="17">
        <v>3.89</v>
      </c>
      <c r="FM44" s="17">
        <v>10.28</v>
      </c>
      <c r="FN44" s="17">
        <v>1074.7439999999999</v>
      </c>
      <c r="FO44" s="15"/>
      <c r="FP44" s="17">
        <v>2.4809999999999999</v>
      </c>
      <c r="FQ44" s="17">
        <v>-1.3240000000000001</v>
      </c>
      <c r="FR44" s="17">
        <v>1.94</v>
      </c>
      <c r="FS44" s="17">
        <v>1.7</v>
      </c>
      <c r="FT44" s="17">
        <v>1.2801</v>
      </c>
      <c r="FU44" s="17">
        <v>2.7265000000000001</v>
      </c>
      <c r="FV44" s="17">
        <v>-0.7</v>
      </c>
      <c r="FW44" s="17">
        <v>3</v>
      </c>
      <c r="FX44" s="17">
        <v>11.1036</v>
      </c>
    </row>
    <row r="45" spans="1:180" ht="24" customHeight="1" x14ac:dyDescent="0.3">
      <c r="A45" s="16" t="s">
        <v>109</v>
      </c>
      <c r="B45" s="16" t="s">
        <v>877</v>
      </c>
      <c r="C45" s="17">
        <v>41.7</v>
      </c>
      <c r="D45" s="17">
        <v>146.80000000000001</v>
      </c>
      <c r="E45" s="17">
        <v>48.4</v>
      </c>
      <c r="F45" s="17"/>
      <c r="G45" s="17"/>
      <c r="H45" s="17">
        <v>-10.5</v>
      </c>
      <c r="I45" s="17">
        <v>7.5</v>
      </c>
      <c r="J45" s="17"/>
      <c r="K45" s="17"/>
      <c r="L45" s="17">
        <v>1.3</v>
      </c>
      <c r="M45" s="17">
        <v>8.1</v>
      </c>
      <c r="N45" s="17">
        <v>10.9</v>
      </c>
      <c r="O45" s="17"/>
      <c r="P45" s="17">
        <v>5.8</v>
      </c>
      <c r="Q45" s="17"/>
      <c r="R45" s="17">
        <v>51.4</v>
      </c>
      <c r="S45" s="17">
        <v>0.1</v>
      </c>
      <c r="T45" s="17"/>
      <c r="U45" s="17"/>
      <c r="V45" s="17"/>
      <c r="W45" s="17"/>
      <c r="X45" s="17">
        <v>5.8</v>
      </c>
      <c r="Y45" s="17">
        <v>1.3</v>
      </c>
      <c r="Z45" s="17">
        <v>1</v>
      </c>
      <c r="AA45" s="17">
        <v>2.7</v>
      </c>
      <c r="AB45" s="17">
        <v>-3.3</v>
      </c>
      <c r="AC45" s="17">
        <v>2.8</v>
      </c>
      <c r="AD45" s="17">
        <v>13.9</v>
      </c>
      <c r="AE45" s="17"/>
      <c r="AF45" s="17"/>
      <c r="AG45" s="17"/>
      <c r="AH45" s="17"/>
      <c r="AI45" s="17">
        <v>17.3</v>
      </c>
      <c r="AJ45" s="17">
        <v>13.8</v>
      </c>
      <c r="AK45" s="17"/>
      <c r="AL45" s="17"/>
      <c r="AM45" s="17"/>
      <c r="AN45" s="17">
        <v>-1.5</v>
      </c>
      <c r="AO45" s="17">
        <v>52.5</v>
      </c>
      <c r="AP45" s="17">
        <v>8.3000000000000007</v>
      </c>
      <c r="AQ45" s="17">
        <v>26.4</v>
      </c>
      <c r="AR45" s="17">
        <v>10.3</v>
      </c>
      <c r="AS45" s="17">
        <v>-1.7</v>
      </c>
      <c r="AT45" s="17">
        <v>2.6</v>
      </c>
      <c r="AU45" s="17">
        <v>1.3</v>
      </c>
      <c r="AV45" s="17">
        <v>45</v>
      </c>
      <c r="AW45" s="17">
        <v>14.9</v>
      </c>
      <c r="AX45" s="17">
        <v>-40.700000000000003</v>
      </c>
      <c r="AY45" s="17">
        <v>10.1</v>
      </c>
      <c r="AZ45" s="17">
        <v>-2.2000000000000002</v>
      </c>
      <c r="BA45" s="17">
        <v>-6</v>
      </c>
      <c r="BB45" s="17">
        <v>0.5</v>
      </c>
      <c r="BC45" s="17">
        <v>0.2</v>
      </c>
      <c r="BD45" s="17">
        <v>0.9</v>
      </c>
      <c r="BE45" s="17"/>
      <c r="BF45" s="17"/>
      <c r="BG45" s="17">
        <v>-2.5</v>
      </c>
      <c r="BH45" s="17"/>
      <c r="BI45" s="17"/>
      <c r="BJ45" s="17">
        <v>-2.2999999999999998</v>
      </c>
      <c r="BK45" s="17"/>
      <c r="BL45" s="17"/>
      <c r="BM45" s="17"/>
      <c r="BN45" s="17">
        <v>7.3</v>
      </c>
      <c r="BO45" s="17">
        <v>24.3</v>
      </c>
      <c r="BP45" s="17">
        <v>23.5</v>
      </c>
      <c r="BQ45" s="17">
        <v>22</v>
      </c>
      <c r="BR45" s="17">
        <v>38.200000000000003</v>
      </c>
      <c r="BS45" s="17">
        <v>-3.9</v>
      </c>
      <c r="BT45" s="17">
        <v>-1.2</v>
      </c>
      <c r="BU45" s="17"/>
      <c r="BV45" s="17"/>
      <c r="BW45" s="17"/>
      <c r="BX45" s="17"/>
      <c r="BY45" s="17"/>
      <c r="BZ45" s="17"/>
      <c r="CA45" s="17">
        <v>0</v>
      </c>
      <c r="CB45" s="17">
        <v>88.2</v>
      </c>
      <c r="CC45" s="17">
        <v>30.1</v>
      </c>
      <c r="CD45" s="17">
        <v>17.3</v>
      </c>
      <c r="CE45" s="17">
        <v>12.9</v>
      </c>
      <c r="CF45" s="17">
        <v>5.3</v>
      </c>
      <c r="CG45" s="17"/>
      <c r="CH45" s="17"/>
      <c r="CI45" s="17"/>
      <c r="CJ45" s="17">
        <v>55</v>
      </c>
      <c r="CK45" s="17">
        <v>53.8</v>
      </c>
      <c r="CL45" s="17">
        <v>-12</v>
      </c>
      <c r="CM45" s="17"/>
      <c r="CN45" s="17"/>
      <c r="CO45" s="17"/>
      <c r="CP45" s="17"/>
      <c r="CQ45" s="17"/>
      <c r="CR45" s="17">
        <v>8.6</v>
      </c>
      <c r="CS45" s="17"/>
      <c r="CT45" s="17">
        <v>0</v>
      </c>
      <c r="CU45" s="17">
        <v>-0.2</v>
      </c>
      <c r="CV45" s="17">
        <v>1.4</v>
      </c>
      <c r="CW45" s="17">
        <v>0</v>
      </c>
      <c r="CX45" s="17">
        <v>-4.8</v>
      </c>
      <c r="CY45" s="17">
        <v>0.9</v>
      </c>
      <c r="CZ45" s="17">
        <v>-3.2</v>
      </c>
      <c r="DA45" s="17"/>
      <c r="DB45" s="17">
        <v>0.1</v>
      </c>
      <c r="DC45" s="17">
        <v>0</v>
      </c>
      <c r="DD45" s="17">
        <v>-0.9</v>
      </c>
      <c r="DE45" s="17">
        <v>0.1</v>
      </c>
      <c r="DF45" s="17"/>
      <c r="DG45" s="17">
        <v>0</v>
      </c>
      <c r="DH45" s="17">
        <v>1</v>
      </c>
      <c r="DI45" s="17">
        <v>0.2</v>
      </c>
      <c r="DJ45" s="17">
        <v>-0.6</v>
      </c>
      <c r="DK45" s="17">
        <v>0.3</v>
      </c>
      <c r="DL45" s="17">
        <v>0.5</v>
      </c>
      <c r="DM45" s="17"/>
      <c r="DN45" s="17">
        <v>0</v>
      </c>
      <c r="DO45" s="17">
        <v>0</v>
      </c>
      <c r="DP45" s="17">
        <v>-9.8000000000000007</v>
      </c>
      <c r="DQ45" s="17">
        <v>-9.6999999999999993</v>
      </c>
      <c r="DR45" s="17">
        <v>0</v>
      </c>
      <c r="DS45" s="17">
        <v>-0.2</v>
      </c>
      <c r="DT45" s="17">
        <v>-0.1</v>
      </c>
      <c r="DU45" s="17">
        <v>0.3</v>
      </c>
      <c r="DV45" s="17">
        <v>0</v>
      </c>
      <c r="DW45" s="17"/>
      <c r="DX45" s="17">
        <v>-4.3</v>
      </c>
      <c r="DY45" s="17">
        <v>0.4</v>
      </c>
      <c r="DZ45" s="17">
        <v>3</v>
      </c>
      <c r="EA45" s="17">
        <v>2.9</v>
      </c>
      <c r="EB45" s="17">
        <v>1.3</v>
      </c>
      <c r="EC45" s="17"/>
      <c r="ED45" s="17"/>
      <c r="EE45" s="17">
        <v>0.3</v>
      </c>
      <c r="EF45" s="17">
        <v>-9.8000000000000007</v>
      </c>
      <c r="EG45" s="17">
        <v>-10.8</v>
      </c>
      <c r="EH45" s="17">
        <v>-1.5</v>
      </c>
      <c r="EI45" s="17">
        <v>-1.2</v>
      </c>
      <c r="EJ45" s="17">
        <v>-0.04</v>
      </c>
      <c r="EK45" s="17">
        <v>2.8</v>
      </c>
      <c r="EL45" s="17">
        <v>-0.1</v>
      </c>
      <c r="EM45" s="17">
        <v>0.9</v>
      </c>
      <c r="EN45" s="17">
        <v>0.2</v>
      </c>
      <c r="EO45" s="17">
        <v>0.2</v>
      </c>
      <c r="EP45" s="17">
        <v>0.2</v>
      </c>
      <c r="EQ45" s="17">
        <v>-4.5</v>
      </c>
      <c r="ER45" s="17">
        <v>1.1000000000000001</v>
      </c>
      <c r="ES45" s="17">
        <v>0</v>
      </c>
      <c r="ET45" s="17">
        <v>2.1</v>
      </c>
      <c r="EU45" s="17">
        <v>-0.1</v>
      </c>
      <c r="EV45" s="17">
        <v>-6.2</v>
      </c>
      <c r="EW45" s="17">
        <v>-6.6</v>
      </c>
      <c r="EX45" s="17">
        <v>0.5</v>
      </c>
      <c r="EY45" s="17">
        <v>1.8</v>
      </c>
      <c r="EZ45" s="17">
        <v>0.3</v>
      </c>
      <c r="FA45" s="17">
        <v>0.9</v>
      </c>
      <c r="FB45" s="17">
        <v>0.5</v>
      </c>
      <c r="FC45" s="17">
        <v>0</v>
      </c>
      <c r="FD45" s="17">
        <v>0.7</v>
      </c>
      <c r="FE45" s="17">
        <v>1.6</v>
      </c>
      <c r="FF45" s="17">
        <v>2.2000000000000002</v>
      </c>
      <c r="FG45" s="17">
        <v>6</v>
      </c>
      <c r="FH45" s="17">
        <v>0.3</v>
      </c>
      <c r="FI45" s="17">
        <v>0.4</v>
      </c>
      <c r="FJ45" s="17">
        <v>0</v>
      </c>
      <c r="FK45" s="17">
        <v>2.2999999999999998</v>
      </c>
      <c r="FL45" s="17">
        <v>3.89</v>
      </c>
      <c r="FM45" s="17">
        <v>10.68</v>
      </c>
      <c r="FN45" s="17">
        <v>829.93</v>
      </c>
      <c r="FO45" s="15"/>
      <c r="FP45" s="17">
        <v>2.4142100000000002</v>
      </c>
      <c r="FQ45" s="17">
        <v>-1.1659999999999999</v>
      </c>
      <c r="FR45" s="17">
        <v>1.69</v>
      </c>
      <c r="FS45" s="17">
        <v>1.5</v>
      </c>
      <c r="FT45" s="17">
        <v>1.0791599999999999</v>
      </c>
      <c r="FU45" s="17">
        <v>2.71489</v>
      </c>
      <c r="FV45" s="17">
        <v>-1.2</v>
      </c>
      <c r="FW45" s="17">
        <v>2.9</v>
      </c>
      <c r="FX45" s="17">
        <v>9.9322599999999994</v>
      </c>
    </row>
    <row r="46" spans="1:180" ht="24" customHeight="1" x14ac:dyDescent="0.3">
      <c r="A46" s="16" t="s">
        <v>109</v>
      </c>
      <c r="B46" s="16" t="s">
        <v>878</v>
      </c>
      <c r="C46" s="17">
        <v>41.8</v>
      </c>
      <c r="D46" s="17">
        <v>79.5</v>
      </c>
      <c r="E46" s="17">
        <v>30.6</v>
      </c>
      <c r="F46" s="17"/>
      <c r="G46" s="17"/>
      <c r="H46" s="17">
        <v>-16</v>
      </c>
      <c r="I46" s="17">
        <v>-3.2</v>
      </c>
      <c r="J46" s="17"/>
      <c r="K46" s="17"/>
      <c r="L46" s="17">
        <v>-6.8</v>
      </c>
      <c r="M46" s="17">
        <v>0</v>
      </c>
      <c r="N46" s="17">
        <v>2.5</v>
      </c>
      <c r="O46" s="17"/>
      <c r="P46" s="17">
        <v>-8.1</v>
      </c>
      <c r="Q46" s="17"/>
      <c r="R46" s="17">
        <v>64.599999999999994</v>
      </c>
      <c r="S46" s="17">
        <v>0</v>
      </c>
      <c r="T46" s="17"/>
      <c r="U46" s="17"/>
      <c r="V46" s="17"/>
      <c r="W46" s="17"/>
      <c r="X46" s="17">
        <v>6.6</v>
      </c>
      <c r="Y46" s="17">
        <v>1.3</v>
      </c>
      <c r="Z46" s="17">
        <v>0.9</v>
      </c>
      <c r="AA46" s="17">
        <v>0</v>
      </c>
      <c r="AB46" s="17">
        <v>-3.4</v>
      </c>
      <c r="AC46" s="17">
        <v>2.8</v>
      </c>
      <c r="AD46" s="17">
        <v>12.6</v>
      </c>
      <c r="AE46" s="17"/>
      <c r="AF46" s="17"/>
      <c r="AG46" s="17"/>
      <c r="AH46" s="17"/>
      <c r="AI46" s="17">
        <v>17.5</v>
      </c>
      <c r="AJ46" s="17">
        <v>10.7</v>
      </c>
      <c r="AK46" s="17"/>
      <c r="AL46" s="17"/>
      <c r="AM46" s="17"/>
      <c r="AN46" s="17">
        <v>-1.8</v>
      </c>
      <c r="AO46" s="17">
        <v>48.9</v>
      </c>
      <c r="AP46" s="17">
        <v>7.2</v>
      </c>
      <c r="AQ46" s="17">
        <v>27.5</v>
      </c>
      <c r="AR46" s="17">
        <v>10.199999999999999</v>
      </c>
      <c r="AS46" s="17">
        <v>-0.4</v>
      </c>
      <c r="AT46" s="17">
        <v>2.6</v>
      </c>
      <c r="AU46" s="17">
        <v>1.4</v>
      </c>
      <c r="AV46" s="17">
        <v>37.799999999999997</v>
      </c>
      <c r="AW46" s="17">
        <v>7.8</v>
      </c>
      <c r="AX46" s="17">
        <v>-47.8</v>
      </c>
      <c r="AY46" s="17">
        <v>7.5</v>
      </c>
      <c r="AZ46" s="17">
        <v>-2.5</v>
      </c>
      <c r="BA46" s="17">
        <v>-8.3000000000000007</v>
      </c>
      <c r="BB46" s="17">
        <v>0.5</v>
      </c>
      <c r="BC46" s="17">
        <v>0.2</v>
      </c>
      <c r="BD46" s="17">
        <v>1</v>
      </c>
      <c r="BE46" s="17"/>
      <c r="BF46" s="17"/>
      <c r="BG46" s="17">
        <v>-3.9</v>
      </c>
      <c r="BH46" s="17"/>
      <c r="BI46" s="17"/>
      <c r="BJ46" s="17">
        <v>-2.6</v>
      </c>
      <c r="BK46" s="17"/>
      <c r="BL46" s="17"/>
      <c r="BM46" s="17"/>
      <c r="BN46" s="17">
        <v>6.6</v>
      </c>
      <c r="BO46" s="17">
        <v>19.100000000000001</v>
      </c>
      <c r="BP46" s="17">
        <v>18.100000000000001</v>
      </c>
      <c r="BQ46" s="17">
        <v>15.9</v>
      </c>
      <c r="BR46" s="17">
        <v>33.1</v>
      </c>
      <c r="BS46" s="17">
        <v>-6.1</v>
      </c>
      <c r="BT46" s="17">
        <v>-2.2000000000000002</v>
      </c>
      <c r="BU46" s="17"/>
      <c r="BV46" s="17"/>
      <c r="BW46" s="17"/>
      <c r="BX46" s="17"/>
      <c r="BY46" s="17"/>
      <c r="BZ46" s="17"/>
      <c r="CA46" s="17">
        <v>0</v>
      </c>
      <c r="CB46" s="17">
        <v>88</v>
      </c>
      <c r="CC46" s="17">
        <v>30.8</v>
      </c>
      <c r="CD46" s="17">
        <v>8.6</v>
      </c>
      <c r="CE46" s="17">
        <v>12.9</v>
      </c>
      <c r="CF46" s="17">
        <v>5</v>
      </c>
      <c r="CG46" s="17"/>
      <c r="CH46" s="17"/>
      <c r="CI46" s="17"/>
      <c r="CJ46" s="17">
        <v>44.4</v>
      </c>
      <c r="CK46" s="17">
        <v>43.1</v>
      </c>
      <c r="CL46" s="17">
        <v>-27.1</v>
      </c>
      <c r="CM46" s="17"/>
      <c r="CN46" s="17"/>
      <c r="CO46" s="17"/>
      <c r="CP46" s="17"/>
      <c r="CQ46" s="17"/>
      <c r="CR46" s="17">
        <v>-4</v>
      </c>
      <c r="CS46" s="17"/>
      <c r="CT46" s="17">
        <v>0</v>
      </c>
      <c r="CU46" s="17">
        <v>-0.2</v>
      </c>
      <c r="CV46" s="17">
        <v>1.4</v>
      </c>
      <c r="CW46" s="17">
        <v>0</v>
      </c>
      <c r="CX46" s="17">
        <v>-5</v>
      </c>
      <c r="CY46" s="17">
        <v>0.1</v>
      </c>
      <c r="CZ46" s="17">
        <v>-4.7</v>
      </c>
      <c r="DA46" s="17"/>
      <c r="DB46" s="17">
        <v>0.1</v>
      </c>
      <c r="DC46" s="17">
        <v>-0.1</v>
      </c>
      <c r="DD46" s="17">
        <v>-1.1000000000000001</v>
      </c>
      <c r="DE46" s="17">
        <v>0.1</v>
      </c>
      <c r="DF46" s="17"/>
      <c r="DG46" s="17">
        <v>0</v>
      </c>
      <c r="DH46" s="17">
        <v>1</v>
      </c>
      <c r="DI46" s="17">
        <v>0.2</v>
      </c>
      <c r="DJ46" s="17">
        <v>-0.9</v>
      </c>
      <c r="DK46" s="17">
        <v>0.3</v>
      </c>
      <c r="DL46" s="17">
        <v>0.6</v>
      </c>
      <c r="DM46" s="17"/>
      <c r="DN46" s="17">
        <v>0</v>
      </c>
      <c r="DO46" s="17">
        <v>0</v>
      </c>
      <c r="DP46" s="17">
        <v>-9.4</v>
      </c>
      <c r="DQ46" s="17">
        <v>-8.8000000000000007</v>
      </c>
      <c r="DR46" s="17">
        <v>0</v>
      </c>
      <c r="DS46" s="17">
        <v>0</v>
      </c>
      <c r="DT46" s="17">
        <v>-0.1</v>
      </c>
      <c r="DU46" s="17">
        <v>0.3</v>
      </c>
      <c r="DV46" s="17">
        <v>0</v>
      </c>
      <c r="DW46" s="17"/>
      <c r="DX46" s="17">
        <v>-4.4000000000000004</v>
      </c>
      <c r="DY46" s="17">
        <v>0.4</v>
      </c>
      <c r="DZ46" s="17">
        <v>3</v>
      </c>
      <c r="EA46" s="17">
        <v>3</v>
      </c>
      <c r="EB46" s="17">
        <v>1.3</v>
      </c>
      <c r="EC46" s="17"/>
      <c r="ED46" s="17"/>
      <c r="EE46" s="17">
        <v>0</v>
      </c>
      <c r="EF46" s="17">
        <v>-9.3000000000000007</v>
      </c>
      <c r="EG46" s="17">
        <v>-10.3</v>
      </c>
      <c r="EH46" s="17">
        <v>-1.4</v>
      </c>
      <c r="EI46" s="17">
        <v>-1.1000000000000001</v>
      </c>
      <c r="EJ46" s="17">
        <v>-0.02</v>
      </c>
      <c r="EK46" s="17">
        <v>2.8</v>
      </c>
      <c r="EL46" s="17">
        <v>-0.3</v>
      </c>
      <c r="EM46" s="17">
        <v>0.9</v>
      </c>
      <c r="EN46" s="17">
        <v>0.2</v>
      </c>
      <c r="EO46" s="17">
        <v>0.2</v>
      </c>
      <c r="EP46" s="17">
        <v>0.2</v>
      </c>
      <c r="EQ46" s="17">
        <v>-4.9000000000000004</v>
      </c>
      <c r="ER46" s="17">
        <v>1.1000000000000001</v>
      </c>
      <c r="ES46" s="17">
        <v>0</v>
      </c>
      <c r="ET46" s="17">
        <v>2.1</v>
      </c>
      <c r="EU46" s="17">
        <v>-0.1</v>
      </c>
      <c r="EV46" s="17">
        <v>-4.8</v>
      </c>
      <c r="EW46" s="17">
        <v>-5</v>
      </c>
      <c r="EX46" s="17">
        <v>0.2</v>
      </c>
      <c r="EY46" s="17">
        <v>1.8</v>
      </c>
      <c r="EZ46" s="17">
        <v>0.3</v>
      </c>
      <c r="FA46" s="17">
        <v>0.9</v>
      </c>
      <c r="FB46" s="17">
        <v>0.5</v>
      </c>
      <c r="FC46" s="17">
        <v>0</v>
      </c>
      <c r="FD46" s="17">
        <v>0.4</v>
      </c>
      <c r="FE46" s="17">
        <v>1.6</v>
      </c>
      <c r="FF46" s="17">
        <v>2.1</v>
      </c>
      <c r="FG46" s="17">
        <v>5.8</v>
      </c>
      <c r="FH46" s="17">
        <v>0.1</v>
      </c>
      <c r="FI46" s="17">
        <v>1.2</v>
      </c>
      <c r="FJ46" s="17">
        <v>0</v>
      </c>
      <c r="FK46" s="17">
        <v>2.5</v>
      </c>
      <c r="FL46" s="17">
        <v>3.97</v>
      </c>
      <c r="FM46" s="17">
        <v>9.92</v>
      </c>
      <c r="FN46" s="17">
        <v>584.07000000000005</v>
      </c>
      <c r="FO46" s="15"/>
      <c r="FP46" s="17">
        <v>2.0897700000000001</v>
      </c>
      <c r="FQ46" s="17">
        <v>-1.1839999999999999</v>
      </c>
      <c r="FR46" s="17">
        <v>1.21</v>
      </c>
      <c r="FS46" s="17">
        <v>1.6</v>
      </c>
      <c r="FT46" s="17">
        <v>0.29753000000000002</v>
      </c>
      <c r="FU46" s="17">
        <v>0.57111999999999996</v>
      </c>
      <c r="FV46" s="17">
        <v>-1.2</v>
      </c>
      <c r="FW46" s="17">
        <v>1</v>
      </c>
      <c r="FX46" s="17">
        <v>4.3844200000000004</v>
      </c>
    </row>
    <row r="47" spans="1:180" ht="24" customHeight="1" x14ac:dyDescent="0.3">
      <c r="A47" s="16" t="s">
        <v>109</v>
      </c>
      <c r="B47" s="16" t="s">
        <v>879</v>
      </c>
      <c r="C47" s="17">
        <v>40</v>
      </c>
      <c r="D47" s="17">
        <v>72.099999999999994</v>
      </c>
      <c r="E47" s="17">
        <v>29.1</v>
      </c>
      <c r="F47" s="17"/>
      <c r="G47" s="17"/>
      <c r="H47" s="17">
        <v>-11.4</v>
      </c>
      <c r="I47" s="17">
        <v>14</v>
      </c>
      <c r="J47" s="17"/>
      <c r="K47" s="17"/>
      <c r="L47" s="17">
        <v>-13.4</v>
      </c>
      <c r="M47" s="17">
        <v>-5.9</v>
      </c>
      <c r="N47" s="17">
        <v>-3.6</v>
      </c>
      <c r="O47" s="17"/>
      <c r="P47" s="17">
        <v>-12.6</v>
      </c>
      <c r="Q47" s="17"/>
      <c r="R47" s="17">
        <v>57.2</v>
      </c>
      <c r="S47" s="17">
        <v>0.1</v>
      </c>
      <c r="T47" s="17"/>
      <c r="U47" s="17"/>
      <c r="V47" s="17"/>
      <c r="W47" s="17"/>
      <c r="X47" s="17">
        <v>4.2</v>
      </c>
      <c r="Y47" s="17">
        <v>1.2</v>
      </c>
      <c r="Z47" s="17">
        <v>0.8</v>
      </c>
      <c r="AA47" s="17">
        <v>0</v>
      </c>
      <c r="AB47" s="17">
        <v>-3.3</v>
      </c>
      <c r="AC47" s="17">
        <v>4.7</v>
      </c>
      <c r="AD47" s="17">
        <v>8.9</v>
      </c>
      <c r="AE47" s="17"/>
      <c r="AF47" s="17"/>
      <c r="AG47" s="17"/>
      <c r="AH47" s="17"/>
      <c r="AI47" s="17">
        <v>18.3</v>
      </c>
      <c r="AJ47" s="17">
        <v>8.6999999999999993</v>
      </c>
      <c r="AK47" s="17"/>
      <c r="AL47" s="17"/>
      <c r="AM47" s="17"/>
      <c r="AN47" s="17">
        <v>-1.7</v>
      </c>
      <c r="AO47" s="17">
        <v>47.7</v>
      </c>
      <c r="AP47" s="17">
        <v>6.3</v>
      </c>
      <c r="AQ47" s="17">
        <v>27.9</v>
      </c>
      <c r="AR47" s="17">
        <v>10</v>
      </c>
      <c r="AS47" s="17">
        <v>-0.8</v>
      </c>
      <c r="AT47" s="17">
        <v>2.6</v>
      </c>
      <c r="AU47" s="17">
        <v>0.5</v>
      </c>
      <c r="AV47" s="17">
        <v>32.1</v>
      </c>
      <c r="AW47" s="17">
        <v>2.2999999999999998</v>
      </c>
      <c r="AX47" s="17">
        <v>-48.4</v>
      </c>
      <c r="AY47" s="17">
        <v>7.8</v>
      </c>
      <c r="AZ47" s="17">
        <v>-2.8</v>
      </c>
      <c r="BA47" s="17">
        <v>-8.1</v>
      </c>
      <c r="BB47" s="17">
        <v>0.5</v>
      </c>
      <c r="BC47" s="17">
        <v>0.3</v>
      </c>
      <c r="BD47" s="17">
        <v>1.2</v>
      </c>
      <c r="BE47" s="17"/>
      <c r="BF47" s="17"/>
      <c r="BG47" s="17">
        <v>-6.5</v>
      </c>
      <c r="BH47" s="17"/>
      <c r="BI47" s="17"/>
      <c r="BJ47" s="17">
        <v>-2</v>
      </c>
      <c r="BK47" s="17"/>
      <c r="BL47" s="17"/>
      <c r="BM47" s="17"/>
      <c r="BN47" s="17">
        <v>3.7</v>
      </c>
      <c r="BO47" s="17">
        <v>14.9</v>
      </c>
      <c r="BP47" s="17">
        <v>13.5</v>
      </c>
      <c r="BQ47" s="17">
        <v>11.6</v>
      </c>
      <c r="BR47" s="17">
        <v>29.6</v>
      </c>
      <c r="BS47" s="17">
        <v>-7.9</v>
      </c>
      <c r="BT47" s="17">
        <v>-2.9</v>
      </c>
      <c r="BU47" s="17"/>
      <c r="BV47" s="17"/>
      <c r="BW47" s="17"/>
      <c r="BX47" s="17"/>
      <c r="BY47" s="17"/>
      <c r="BZ47" s="17"/>
      <c r="CA47" s="17">
        <v>0</v>
      </c>
      <c r="CB47" s="17">
        <v>58.4</v>
      </c>
      <c r="CC47" s="17">
        <v>31.1</v>
      </c>
      <c r="CD47" s="17">
        <v>9.1</v>
      </c>
      <c r="CE47" s="17">
        <v>11.1</v>
      </c>
      <c r="CF47" s="17">
        <v>0.3</v>
      </c>
      <c r="CG47" s="17"/>
      <c r="CH47" s="17"/>
      <c r="CI47" s="17"/>
      <c r="CJ47" s="17">
        <v>34.5</v>
      </c>
      <c r="CK47" s="17">
        <v>33.200000000000003</v>
      </c>
      <c r="CL47" s="17">
        <v>-41</v>
      </c>
      <c r="CM47" s="17"/>
      <c r="CN47" s="17"/>
      <c r="CO47" s="17"/>
      <c r="CP47" s="17"/>
      <c r="CQ47" s="17"/>
      <c r="CR47" s="17">
        <v>-6.5</v>
      </c>
      <c r="CS47" s="17"/>
      <c r="CT47" s="17">
        <v>0</v>
      </c>
      <c r="CU47" s="17">
        <v>-0.3</v>
      </c>
      <c r="CV47" s="17">
        <v>1.4</v>
      </c>
      <c r="CW47" s="17">
        <v>0</v>
      </c>
      <c r="CX47" s="17">
        <v>-5.0999999999999996</v>
      </c>
      <c r="CY47" s="17">
        <v>0</v>
      </c>
      <c r="CZ47" s="17">
        <v>0</v>
      </c>
      <c r="DA47" s="17"/>
      <c r="DB47" s="17">
        <v>-0.1</v>
      </c>
      <c r="DC47" s="17">
        <v>0</v>
      </c>
      <c r="DD47" s="17">
        <v>-1</v>
      </c>
      <c r="DE47" s="17">
        <v>-0.1</v>
      </c>
      <c r="DF47" s="17"/>
      <c r="DG47" s="17">
        <v>0</v>
      </c>
      <c r="DH47" s="17">
        <v>1.2</v>
      </c>
      <c r="DI47" s="17">
        <v>0.2</v>
      </c>
      <c r="DJ47" s="17">
        <v>-1.5</v>
      </c>
      <c r="DK47" s="17">
        <v>0.2</v>
      </c>
      <c r="DL47" s="17">
        <v>0.5</v>
      </c>
      <c r="DM47" s="17"/>
      <c r="DN47" s="17">
        <v>0</v>
      </c>
      <c r="DO47" s="17">
        <v>0</v>
      </c>
      <c r="DP47" s="17">
        <v>-9.6</v>
      </c>
      <c r="DQ47" s="17">
        <v>-9.6</v>
      </c>
      <c r="DR47" s="17">
        <v>0</v>
      </c>
      <c r="DS47" s="17">
        <v>0</v>
      </c>
      <c r="DT47" s="17">
        <v>-0.2</v>
      </c>
      <c r="DU47" s="17">
        <v>0.3</v>
      </c>
      <c r="DV47" s="17">
        <v>0</v>
      </c>
      <c r="DW47" s="17"/>
      <c r="DX47" s="17">
        <v>-4.3</v>
      </c>
      <c r="DY47" s="17">
        <v>0</v>
      </c>
      <c r="DZ47" s="17">
        <v>3</v>
      </c>
      <c r="EA47" s="17">
        <v>3</v>
      </c>
      <c r="EB47" s="17">
        <v>1.3</v>
      </c>
      <c r="EC47" s="17"/>
      <c r="ED47" s="17"/>
      <c r="EE47" s="17">
        <v>0</v>
      </c>
      <c r="EF47" s="17">
        <v>-10</v>
      </c>
      <c r="EG47" s="17">
        <v>-11</v>
      </c>
      <c r="EH47" s="17">
        <v>-1.5</v>
      </c>
      <c r="EI47" s="17">
        <v>-1.2</v>
      </c>
      <c r="EJ47" s="17">
        <v>0</v>
      </c>
      <c r="EK47" s="17">
        <v>2.8</v>
      </c>
      <c r="EL47" s="17">
        <v>-0.1</v>
      </c>
      <c r="EM47" s="17">
        <v>1</v>
      </c>
      <c r="EN47" s="17">
        <v>0.2</v>
      </c>
      <c r="EO47" s="17">
        <v>0.2</v>
      </c>
      <c r="EP47" s="17">
        <v>0.2</v>
      </c>
      <c r="EQ47" s="17">
        <v>0</v>
      </c>
      <c r="ER47" s="17">
        <v>0</v>
      </c>
      <c r="ES47" s="17">
        <v>0</v>
      </c>
      <c r="ET47" s="17">
        <v>0</v>
      </c>
      <c r="EU47" s="17">
        <v>-0.1</v>
      </c>
      <c r="EV47" s="17">
        <v>-4.2</v>
      </c>
      <c r="EW47" s="17">
        <v>-5.2</v>
      </c>
      <c r="EX47" s="17">
        <v>0</v>
      </c>
      <c r="EY47" s="17">
        <v>2</v>
      </c>
      <c r="EZ47" s="17">
        <v>0.3</v>
      </c>
      <c r="FA47" s="17">
        <v>0.9</v>
      </c>
      <c r="FB47" s="17">
        <v>0.5</v>
      </c>
      <c r="FC47" s="17">
        <v>0</v>
      </c>
      <c r="FD47" s="17">
        <v>0.4</v>
      </c>
      <c r="FE47" s="17">
        <v>1.6</v>
      </c>
      <c r="FF47" s="17">
        <v>2.2000000000000002</v>
      </c>
      <c r="FG47" s="17">
        <v>6</v>
      </c>
      <c r="FH47" s="17">
        <v>0.5</v>
      </c>
      <c r="FI47" s="17">
        <v>2.5</v>
      </c>
      <c r="FJ47" s="17">
        <v>0</v>
      </c>
      <c r="FK47" s="17">
        <v>2.2000000000000002</v>
      </c>
      <c r="FL47" s="17">
        <v>4.13</v>
      </c>
      <c r="FM47" s="17">
        <v>10.26</v>
      </c>
      <c r="FN47" s="17">
        <v>454.59</v>
      </c>
      <c r="FO47" s="15"/>
      <c r="FP47" s="17">
        <v>1.9497599999999999</v>
      </c>
      <c r="FQ47" s="17">
        <v>-0.55300000000000005</v>
      </c>
      <c r="FR47" s="17">
        <v>1.65</v>
      </c>
      <c r="FS47" s="17">
        <v>1.6</v>
      </c>
      <c r="FT47" s="17">
        <v>0.30471999999999999</v>
      </c>
      <c r="FU47" s="17">
        <v>0.32590000000000002</v>
      </c>
      <c r="FV47" s="17">
        <v>-1.2</v>
      </c>
      <c r="FW47" s="17">
        <v>1</v>
      </c>
      <c r="FX47" s="17">
        <v>5.0773799999999998</v>
      </c>
    </row>
    <row r="48" spans="1:180" ht="24" customHeight="1" x14ac:dyDescent="0.3">
      <c r="A48" s="16" t="s">
        <v>109</v>
      </c>
      <c r="B48" s="16" t="s">
        <v>880</v>
      </c>
      <c r="C48" s="17">
        <v>39.799999999999997</v>
      </c>
      <c r="D48" s="17">
        <v>93.9</v>
      </c>
      <c r="E48" s="17">
        <v>32.799999999999997</v>
      </c>
      <c r="F48" s="17"/>
      <c r="G48" s="17"/>
      <c r="H48" s="17">
        <v>-7.3</v>
      </c>
      <c r="I48" s="17">
        <v>20.8</v>
      </c>
      <c r="J48" s="17"/>
      <c r="K48" s="17"/>
      <c r="L48" s="17">
        <v>7.1</v>
      </c>
      <c r="M48" s="17">
        <v>13</v>
      </c>
      <c r="N48" s="17">
        <v>15.5</v>
      </c>
      <c r="O48" s="17"/>
      <c r="P48" s="17">
        <v>5.3</v>
      </c>
      <c r="Q48" s="17"/>
      <c r="R48" s="17">
        <v>68.2</v>
      </c>
      <c r="S48" s="17">
        <v>-0.1</v>
      </c>
      <c r="T48" s="17"/>
      <c r="U48" s="17"/>
      <c r="V48" s="17"/>
      <c r="W48" s="17"/>
      <c r="X48" s="17">
        <v>7</v>
      </c>
      <c r="Y48" s="17">
        <v>1</v>
      </c>
      <c r="Z48" s="17">
        <v>0.5</v>
      </c>
      <c r="AA48" s="17">
        <v>0</v>
      </c>
      <c r="AB48" s="17">
        <v>-3.3</v>
      </c>
      <c r="AC48" s="17">
        <v>4.9000000000000004</v>
      </c>
      <c r="AD48" s="17">
        <v>10.3</v>
      </c>
      <c r="AE48" s="17"/>
      <c r="AF48" s="17"/>
      <c r="AG48" s="17"/>
      <c r="AH48" s="17"/>
      <c r="AI48" s="17">
        <v>17.3</v>
      </c>
      <c r="AJ48" s="17">
        <v>15.5</v>
      </c>
      <c r="AK48" s="17"/>
      <c r="AL48" s="17"/>
      <c r="AM48" s="17"/>
      <c r="AN48" s="17">
        <v>-1.3</v>
      </c>
      <c r="AO48" s="17">
        <v>51.2</v>
      </c>
      <c r="AP48" s="17">
        <v>7.6</v>
      </c>
      <c r="AQ48" s="17">
        <v>27.2</v>
      </c>
      <c r="AR48" s="17">
        <v>10.1</v>
      </c>
      <c r="AS48" s="17">
        <v>-1</v>
      </c>
      <c r="AT48" s="17">
        <v>2.6</v>
      </c>
      <c r="AU48" s="17">
        <v>0.5</v>
      </c>
      <c r="AV48" s="17">
        <v>35.1</v>
      </c>
      <c r="AW48" s="17">
        <v>5.2</v>
      </c>
      <c r="AX48" s="17">
        <v>-41</v>
      </c>
      <c r="AY48" s="17">
        <v>9</v>
      </c>
      <c r="AZ48" s="17">
        <v>-3.3</v>
      </c>
      <c r="BA48" s="17">
        <v>-8.3000000000000007</v>
      </c>
      <c r="BB48" s="17">
        <v>0.5</v>
      </c>
      <c r="BC48" s="17">
        <v>0.4</v>
      </c>
      <c r="BD48" s="17">
        <v>0.1</v>
      </c>
      <c r="BE48" s="17"/>
      <c r="BF48" s="17"/>
      <c r="BG48" s="17">
        <v>-5.6</v>
      </c>
      <c r="BH48" s="17"/>
      <c r="BI48" s="17"/>
      <c r="BJ48" s="17">
        <v>-0.7</v>
      </c>
      <c r="BK48" s="17"/>
      <c r="BL48" s="17"/>
      <c r="BM48" s="17"/>
      <c r="BN48" s="17">
        <v>9.6999999999999993</v>
      </c>
      <c r="BO48" s="17">
        <v>33.299999999999997</v>
      </c>
      <c r="BP48" s="17">
        <v>31.5</v>
      </c>
      <c r="BQ48" s="17">
        <v>31</v>
      </c>
      <c r="BR48" s="17">
        <v>48.7</v>
      </c>
      <c r="BS48" s="17">
        <v>-0.1</v>
      </c>
      <c r="BT48" s="17">
        <v>0.5</v>
      </c>
      <c r="BU48" s="17"/>
      <c r="BV48" s="17"/>
      <c r="BW48" s="17"/>
      <c r="BX48" s="17"/>
      <c r="BY48" s="17"/>
      <c r="BZ48" s="17"/>
      <c r="CA48" s="17">
        <v>0</v>
      </c>
      <c r="CB48" s="17">
        <v>49.3</v>
      </c>
      <c r="CC48" s="17">
        <v>31.1</v>
      </c>
      <c r="CD48" s="17">
        <v>9.1</v>
      </c>
      <c r="CE48" s="17">
        <v>1.1000000000000001</v>
      </c>
      <c r="CF48" s="17">
        <v>0.2</v>
      </c>
      <c r="CG48" s="17"/>
      <c r="CH48" s="17"/>
      <c r="CI48" s="17"/>
      <c r="CJ48" s="17">
        <v>55.7</v>
      </c>
      <c r="CK48" s="17">
        <v>54.5</v>
      </c>
      <c r="CL48" s="17">
        <v>-10.5</v>
      </c>
      <c r="CM48" s="17"/>
      <c r="CN48" s="17"/>
      <c r="CO48" s="17"/>
      <c r="CP48" s="17"/>
      <c r="CQ48" s="17"/>
      <c r="CR48" s="17">
        <v>-14.2</v>
      </c>
      <c r="CS48" s="17"/>
      <c r="CT48" s="17">
        <v>0</v>
      </c>
      <c r="CU48" s="17">
        <v>-0.2</v>
      </c>
      <c r="CV48" s="17">
        <v>1.4</v>
      </c>
      <c r="CW48" s="17">
        <v>0</v>
      </c>
      <c r="CX48" s="17">
        <v>-5.0999999999999996</v>
      </c>
      <c r="CY48" s="17">
        <v>0</v>
      </c>
      <c r="CZ48" s="17">
        <v>0</v>
      </c>
      <c r="DA48" s="17"/>
      <c r="DB48" s="17">
        <v>0.1</v>
      </c>
      <c r="DC48" s="17">
        <v>-0.1</v>
      </c>
      <c r="DD48" s="17">
        <v>-0.9</v>
      </c>
      <c r="DE48" s="17">
        <v>0</v>
      </c>
      <c r="DF48" s="17"/>
      <c r="DG48" s="17">
        <v>0</v>
      </c>
      <c r="DH48" s="17">
        <v>1.2</v>
      </c>
      <c r="DI48" s="17">
        <v>0.2</v>
      </c>
      <c r="DJ48" s="17">
        <v>0.4</v>
      </c>
      <c r="DK48" s="17">
        <v>0.3</v>
      </c>
      <c r="DL48" s="17">
        <v>0.5</v>
      </c>
      <c r="DM48" s="17"/>
      <c r="DN48" s="17">
        <v>0</v>
      </c>
      <c r="DO48" s="17">
        <v>0</v>
      </c>
      <c r="DP48" s="17">
        <v>-9.3000000000000007</v>
      </c>
      <c r="DQ48" s="17">
        <v>-8.5</v>
      </c>
      <c r="DR48" s="17">
        <v>0</v>
      </c>
      <c r="DS48" s="17">
        <v>0.4</v>
      </c>
      <c r="DT48" s="17">
        <v>0</v>
      </c>
      <c r="DU48" s="17">
        <v>0.3</v>
      </c>
      <c r="DV48" s="17">
        <v>0</v>
      </c>
      <c r="DW48" s="17"/>
      <c r="DX48" s="17">
        <v>-4.4000000000000004</v>
      </c>
      <c r="DY48" s="17">
        <v>0.1</v>
      </c>
      <c r="DZ48" s="17">
        <v>3</v>
      </c>
      <c r="EA48" s="17">
        <v>3</v>
      </c>
      <c r="EB48" s="17">
        <v>1.3</v>
      </c>
      <c r="EC48" s="17"/>
      <c r="ED48" s="17"/>
      <c r="EE48" s="17">
        <v>0</v>
      </c>
      <c r="EF48" s="17">
        <v>-7</v>
      </c>
      <c r="EG48" s="17">
        <v>-8</v>
      </c>
      <c r="EH48" s="17">
        <v>-1</v>
      </c>
      <c r="EI48" s="17">
        <v>-0.9</v>
      </c>
      <c r="EJ48" s="17">
        <v>0</v>
      </c>
      <c r="EK48" s="17">
        <v>2.8</v>
      </c>
      <c r="EL48" s="17">
        <v>0</v>
      </c>
      <c r="EM48" s="17">
        <v>1</v>
      </c>
      <c r="EN48" s="17">
        <v>0.2</v>
      </c>
      <c r="EO48" s="17">
        <v>0.2</v>
      </c>
      <c r="EP48" s="17">
        <v>0.2</v>
      </c>
      <c r="EQ48" s="17">
        <v>0</v>
      </c>
      <c r="ER48" s="17">
        <v>0</v>
      </c>
      <c r="ES48" s="17">
        <v>0</v>
      </c>
      <c r="ET48" s="17">
        <v>0</v>
      </c>
      <c r="EU48" s="17">
        <v>-0.1</v>
      </c>
      <c r="EV48" s="17">
        <v>-1.5</v>
      </c>
      <c r="EW48" s="17">
        <v>-4.5999999999999996</v>
      </c>
      <c r="EX48" s="17">
        <v>0</v>
      </c>
      <c r="EY48" s="17">
        <v>2</v>
      </c>
      <c r="EZ48" s="17">
        <v>0.3</v>
      </c>
      <c r="FA48" s="17">
        <v>0.9</v>
      </c>
      <c r="FB48" s="17">
        <v>0.5</v>
      </c>
      <c r="FC48" s="17">
        <v>0</v>
      </c>
      <c r="FD48" s="17">
        <v>0.4</v>
      </c>
      <c r="FE48" s="17">
        <v>1.6</v>
      </c>
      <c r="FF48" s="17">
        <v>2.1</v>
      </c>
      <c r="FG48" s="17">
        <v>7.2</v>
      </c>
      <c r="FH48" s="17">
        <v>0.5</v>
      </c>
      <c r="FI48" s="17">
        <v>3.2</v>
      </c>
      <c r="FJ48" s="17">
        <v>0</v>
      </c>
      <c r="FK48" s="17">
        <v>2.5</v>
      </c>
      <c r="FL48" s="17">
        <v>4.09</v>
      </c>
      <c r="FM48" s="17">
        <v>11.33</v>
      </c>
      <c r="FN48" s="17">
        <v>763.02</v>
      </c>
      <c r="FO48" s="15"/>
      <c r="FP48" s="17">
        <v>2.0534400000000002</v>
      </c>
      <c r="FQ48" s="17">
        <v>-8.6999999999999994E-2</v>
      </c>
      <c r="FR48" s="17">
        <v>1.256</v>
      </c>
      <c r="FS48" s="17">
        <v>1.8</v>
      </c>
      <c r="FT48" s="17">
        <v>0.31208000000000002</v>
      </c>
      <c r="FU48" s="17">
        <v>0.31774999999999998</v>
      </c>
      <c r="FV48" s="17">
        <v>-0.8</v>
      </c>
      <c r="FW48" s="17">
        <v>1.1000000000000001</v>
      </c>
      <c r="FX48" s="17">
        <v>5.9522700000000004</v>
      </c>
    </row>
    <row r="49" spans="1:180" ht="24" customHeight="1" x14ac:dyDescent="0.3">
      <c r="A49" s="16" t="s">
        <v>109</v>
      </c>
      <c r="B49" s="16" t="s">
        <v>881</v>
      </c>
      <c r="C49" s="17">
        <v>36.799999999999997</v>
      </c>
      <c r="D49" s="17">
        <v>96.6</v>
      </c>
      <c r="E49" s="17">
        <v>33.299999999999997</v>
      </c>
      <c r="F49" s="17"/>
      <c r="G49" s="17"/>
      <c r="H49" s="17">
        <v>-4.5999999999999996</v>
      </c>
      <c r="I49" s="17">
        <v>23.5</v>
      </c>
      <c r="J49" s="17"/>
      <c r="K49" s="17"/>
      <c r="L49" s="17">
        <v>9.6</v>
      </c>
      <c r="M49" s="17">
        <v>12.3</v>
      </c>
      <c r="N49" s="17">
        <v>14.8</v>
      </c>
      <c r="O49" s="17"/>
      <c r="P49" s="17">
        <v>14.8</v>
      </c>
      <c r="Q49" s="17"/>
      <c r="R49" s="17">
        <v>65.900000000000006</v>
      </c>
      <c r="S49" s="17">
        <v>0</v>
      </c>
      <c r="T49" s="17"/>
      <c r="U49" s="17"/>
      <c r="V49" s="17"/>
      <c r="W49" s="17"/>
      <c r="X49" s="17">
        <v>4.2</v>
      </c>
      <c r="Y49" s="17">
        <v>0.4</v>
      </c>
      <c r="Z49" s="17">
        <v>0</v>
      </c>
      <c r="AA49" s="17">
        <v>0</v>
      </c>
      <c r="AB49" s="17">
        <v>-3.3</v>
      </c>
      <c r="AC49" s="17">
        <v>4.8</v>
      </c>
      <c r="AD49" s="17">
        <v>8.6</v>
      </c>
      <c r="AE49" s="17"/>
      <c r="AF49" s="17"/>
      <c r="AG49" s="17"/>
      <c r="AH49" s="17"/>
      <c r="AI49" s="17">
        <v>15.2</v>
      </c>
      <c r="AJ49" s="17">
        <v>16.100000000000001</v>
      </c>
      <c r="AK49" s="17"/>
      <c r="AL49" s="17"/>
      <c r="AM49" s="17"/>
      <c r="AN49" s="17">
        <v>-1.2</v>
      </c>
      <c r="AO49" s="17">
        <v>54.4</v>
      </c>
      <c r="AP49" s="17">
        <v>8.1999999999999993</v>
      </c>
      <c r="AQ49" s="17">
        <v>27.1</v>
      </c>
      <c r="AR49" s="17">
        <v>10.1</v>
      </c>
      <c r="AS49" s="17">
        <v>-0.9</v>
      </c>
      <c r="AT49" s="17">
        <v>2.6</v>
      </c>
      <c r="AU49" s="17">
        <v>1.2</v>
      </c>
      <c r="AV49" s="17">
        <v>33.299999999999997</v>
      </c>
      <c r="AW49" s="17">
        <v>3.6</v>
      </c>
      <c r="AX49" s="17">
        <v>-42.3</v>
      </c>
      <c r="AY49" s="17">
        <v>9.1</v>
      </c>
      <c r="AZ49" s="17">
        <v>-1.8</v>
      </c>
      <c r="BA49" s="17">
        <v>0.9</v>
      </c>
      <c r="BB49" s="17">
        <v>0.5</v>
      </c>
      <c r="BC49" s="17">
        <v>0.4</v>
      </c>
      <c r="BD49" s="17">
        <v>2.1</v>
      </c>
      <c r="BE49" s="17"/>
      <c r="BF49" s="17"/>
      <c r="BG49" s="17">
        <v>-0.4</v>
      </c>
      <c r="BH49" s="17"/>
      <c r="BI49" s="17"/>
      <c r="BJ49" s="17">
        <v>-0.1</v>
      </c>
      <c r="BK49" s="17"/>
      <c r="BL49" s="17"/>
      <c r="BM49" s="17"/>
      <c r="BN49" s="17">
        <v>9.3000000000000007</v>
      </c>
      <c r="BO49" s="17">
        <v>33.9</v>
      </c>
      <c r="BP49" s="17">
        <v>32.299999999999997</v>
      </c>
      <c r="BQ49" s="17">
        <v>31.8</v>
      </c>
      <c r="BR49" s="17">
        <v>49.5</v>
      </c>
      <c r="BS49" s="17">
        <v>0.5</v>
      </c>
      <c r="BT49" s="17">
        <v>0.7</v>
      </c>
      <c r="BU49" s="17"/>
      <c r="BV49" s="17"/>
      <c r="BW49" s="17"/>
      <c r="BX49" s="17"/>
      <c r="BY49" s="17"/>
      <c r="BZ49" s="17"/>
      <c r="CA49" s="17">
        <v>-0.4</v>
      </c>
      <c r="CB49" s="17">
        <v>48.6</v>
      </c>
      <c r="CC49" s="17">
        <v>31</v>
      </c>
      <c r="CD49" s="17">
        <v>8.6999999999999993</v>
      </c>
      <c r="CE49" s="17">
        <v>1.1000000000000001</v>
      </c>
      <c r="CF49" s="17">
        <v>-0.2</v>
      </c>
      <c r="CG49" s="17"/>
      <c r="CH49" s="17"/>
      <c r="CI49" s="17"/>
      <c r="CJ49" s="17">
        <v>54.9</v>
      </c>
      <c r="CK49" s="17">
        <v>53.7</v>
      </c>
      <c r="CL49" s="17">
        <v>-11.9</v>
      </c>
      <c r="CM49" s="17"/>
      <c r="CN49" s="17"/>
      <c r="CO49" s="17"/>
      <c r="CP49" s="17"/>
      <c r="CQ49" s="17"/>
      <c r="CR49" s="17">
        <v>0</v>
      </c>
      <c r="CS49" s="17"/>
      <c r="CT49" s="17">
        <v>0</v>
      </c>
      <c r="CU49" s="17">
        <v>-0.2</v>
      </c>
      <c r="CV49" s="17">
        <v>1.4</v>
      </c>
      <c r="CW49" s="17">
        <v>0</v>
      </c>
      <c r="CX49" s="17">
        <v>-5.2</v>
      </c>
      <c r="CY49" s="17">
        <v>0</v>
      </c>
      <c r="CZ49" s="17">
        <v>0</v>
      </c>
      <c r="DA49" s="17"/>
      <c r="DB49" s="17">
        <v>0</v>
      </c>
      <c r="DC49" s="17">
        <v>-0.1</v>
      </c>
      <c r="DD49" s="17">
        <v>-0.9</v>
      </c>
      <c r="DE49" s="17">
        <v>0.1</v>
      </c>
      <c r="DF49" s="17"/>
      <c r="DG49" s="17">
        <v>0</v>
      </c>
      <c r="DH49" s="17">
        <v>1.2</v>
      </c>
      <c r="DI49" s="17">
        <v>0.2</v>
      </c>
      <c r="DJ49" s="17">
        <v>0.8</v>
      </c>
      <c r="DK49" s="17">
        <v>0.4</v>
      </c>
      <c r="DL49" s="17">
        <v>0.5</v>
      </c>
      <c r="DM49" s="17"/>
      <c r="DN49" s="17">
        <v>0</v>
      </c>
      <c r="DO49" s="17">
        <v>0</v>
      </c>
      <c r="DP49" s="17">
        <v>-7.3</v>
      </c>
      <c r="DQ49" s="17">
        <v>-6</v>
      </c>
      <c r="DR49" s="17">
        <v>0</v>
      </c>
      <c r="DS49" s="17">
        <v>0.3</v>
      </c>
      <c r="DT49" s="17">
        <v>-0.1</v>
      </c>
      <c r="DU49" s="17">
        <v>0.3</v>
      </c>
      <c r="DV49" s="17">
        <v>0.1</v>
      </c>
      <c r="DW49" s="17"/>
      <c r="DX49" s="17">
        <v>-4.3</v>
      </c>
      <c r="DY49" s="17">
        <v>0.2</v>
      </c>
      <c r="DZ49" s="17">
        <v>3</v>
      </c>
      <c r="EA49" s="17">
        <v>3</v>
      </c>
      <c r="EB49" s="17">
        <v>1.9</v>
      </c>
      <c r="EC49" s="17"/>
      <c r="ED49" s="17"/>
      <c r="EE49" s="17">
        <v>0</v>
      </c>
      <c r="EF49" s="17">
        <v>-8.3000000000000007</v>
      </c>
      <c r="EG49" s="17">
        <v>-9.5</v>
      </c>
      <c r="EH49" s="17">
        <v>-1.2</v>
      </c>
      <c r="EI49" s="17">
        <v>-0.9</v>
      </c>
      <c r="EJ49" s="17">
        <v>0</v>
      </c>
      <c r="EK49" s="17">
        <v>2.8</v>
      </c>
      <c r="EL49" s="17">
        <v>-0.1</v>
      </c>
      <c r="EM49" s="17">
        <v>0.9</v>
      </c>
      <c r="EN49" s="17">
        <v>0.2</v>
      </c>
      <c r="EO49" s="17">
        <v>0.2</v>
      </c>
      <c r="EP49" s="17">
        <v>0.2</v>
      </c>
      <c r="EQ49" s="17">
        <v>0</v>
      </c>
      <c r="ER49" s="17">
        <v>0</v>
      </c>
      <c r="ES49" s="17">
        <v>0</v>
      </c>
      <c r="ET49" s="17">
        <v>0</v>
      </c>
      <c r="EU49" s="17">
        <v>-0.1</v>
      </c>
      <c r="EV49" s="17">
        <v>-4.5999999999999996</v>
      </c>
      <c r="EW49" s="17">
        <v>-7.2</v>
      </c>
      <c r="EX49" s="17">
        <v>0</v>
      </c>
      <c r="EY49" s="17">
        <v>2</v>
      </c>
      <c r="EZ49" s="17">
        <v>0.3</v>
      </c>
      <c r="FA49" s="17">
        <v>0.9</v>
      </c>
      <c r="FB49" s="17">
        <v>0.5</v>
      </c>
      <c r="FC49" s="17">
        <v>0</v>
      </c>
      <c r="FD49" s="17">
        <v>0.4</v>
      </c>
      <c r="FE49" s="17">
        <v>2.2000000000000002</v>
      </c>
      <c r="FF49" s="17">
        <v>2.2000000000000002</v>
      </c>
      <c r="FG49" s="17">
        <v>7.3</v>
      </c>
      <c r="FH49" s="17">
        <v>0.3</v>
      </c>
      <c r="FI49" s="17">
        <v>3.6</v>
      </c>
      <c r="FJ49" s="17">
        <v>0</v>
      </c>
      <c r="FK49" s="17">
        <v>2.5</v>
      </c>
      <c r="FL49" s="17">
        <v>4.1900000000000004</v>
      </c>
      <c r="FM49" s="17">
        <v>11.24</v>
      </c>
      <c r="FN49" s="17">
        <v>798.63</v>
      </c>
      <c r="FO49" s="15"/>
      <c r="FP49" s="17">
        <v>2.1472199999999999</v>
      </c>
      <c r="FQ49" s="17">
        <v>-0.68799999999999994</v>
      </c>
      <c r="FR49" s="17">
        <v>1.7889999999999999</v>
      </c>
      <c r="FS49" s="17">
        <v>1.8</v>
      </c>
      <c r="FT49" s="17">
        <v>0.31772</v>
      </c>
      <c r="FU49" s="17">
        <v>0.29757</v>
      </c>
      <c r="FV49" s="17">
        <v>-0.7</v>
      </c>
      <c r="FW49" s="17">
        <v>1.5</v>
      </c>
      <c r="FX49" s="17">
        <v>6.4635100000000003</v>
      </c>
    </row>
    <row r="50" spans="1:180" ht="24" customHeight="1" x14ac:dyDescent="0.3">
      <c r="A50" s="18" t="s">
        <v>109</v>
      </c>
      <c r="B50" s="18" t="s">
        <v>882</v>
      </c>
      <c r="C50" s="19">
        <v>38.9</v>
      </c>
      <c r="D50" s="19">
        <v>94.1</v>
      </c>
      <c r="E50" s="19">
        <v>32.5</v>
      </c>
      <c r="F50" s="19"/>
      <c r="G50" s="19"/>
      <c r="H50" s="19">
        <v>-5.4</v>
      </c>
      <c r="I50" s="19">
        <v>22.5</v>
      </c>
      <c r="J50" s="19"/>
      <c r="K50" s="19"/>
      <c r="L50" s="19">
        <v>8.6</v>
      </c>
      <c r="M50" s="19">
        <v>11.9</v>
      </c>
      <c r="N50" s="19">
        <v>14.4</v>
      </c>
      <c r="O50" s="19"/>
      <c r="P50" s="19">
        <v>14.1</v>
      </c>
      <c r="Q50" s="19"/>
      <c r="R50" s="19">
        <v>65.900000000000006</v>
      </c>
      <c r="S50" s="19">
        <v>0</v>
      </c>
      <c r="T50" s="19"/>
      <c r="U50" s="19"/>
      <c r="V50" s="19"/>
      <c r="W50" s="19"/>
      <c r="X50" s="19">
        <v>5</v>
      </c>
      <c r="Y50" s="19">
        <v>1</v>
      </c>
      <c r="Z50" s="19">
        <v>0.4</v>
      </c>
      <c r="AA50" s="19">
        <v>0</v>
      </c>
      <c r="AB50" s="19">
        <v>-3.3</v>
      </c>
      <c r="AC50" s="19">
        <v>4.7</v>
      </c>
      <c r="AD50" s="19">
        <v>9.1999999999999993</v>
      </c>
      <c r="AE50" s="19"/>
      <c r="AF50" s="19"/>
      <c r="AG50" s="19"/>
      <c r="AH50" s="19"/>
      <c r="AI50" s="19">
        <v>15</v>
      </c>
      <c r="AJ50" s="19">
        <v>16.100000000000001</v>
      </c>
      <c r="AK50" s="19"/>
      <c r="AL50" s="19"/>
      <c r="AM50" s="19"/>
      <c r="AN50" s="19">
        <v>-1.1000000000000001</v>
      </c>
      <c r="AO50" s="19">
        <v>56.5</v>
      </c>
      <c r="AP50" s="19">
        <v>8.6</v>
      </c>
      <c r="AQ50" s="19">
        <v>27</v>
      </c>
      <c r="AR50" s="19">
        <v>10</v>
      </c>
      <c r="AS50" s="19">
        <v>-1.4</v>
      </c>
      <c r="AT50" s="19">
        <v>2.6</v>
      </c>
      <c r="AU50" s="19">
        <v>0.9</v>
      </c>
      <c r="AV50" s="19">
        <v>32.6</v>
      </c>
      <c r="AW50" s="19">
        <v>3.2</v>
      </c>
      <c r="AX50" s="19">
        <v>-42.9</v>
      </c>
      <c r="AY50" s="19">
        <v>9.5</v>
      </c>
      <c r="AZ50" s="19">
        <v>-0.7</v>
      </c>
      <c r="BA50" s="19">
        <v>0.9</v>
      </c>
      <c r="BB50" s="19">
        <v>0.5</v>
      </c>
      <c r="BC50" s="19">
        <v>0.4</v>
      </c>
      <c r="BD50" s="19">
        <v>0.6</v>
      </c>
      <c r="BE50" s="19"/>
      <c r="BF50" s="19"/>
      <c r="BG50" s="19">
        <v>-0.4</v>
      </c>
      <c r="BH50" s="19"/>
      <c r="BI50" s="19"/>
      <c r="BJ50" s="19">
        <v>-0.5</v>
      </c>
      <c r="BK50" s="19"/>
      <c r="BL50" s="19"/>
      <c r="BM50" s="19"/>
      <c r="BN50" s="19">
        <v>11.1</v>
      </c>
      <c r="BO50" s="19">
        <v>33.700000000000003</v>
      </c>
      <c r="BP50" s="19">
        <v>31.6</v>
      </c>
      <c r="BQ50" s="19">
        <v>31.4</v>
      </c>
      <c r="BR50" s="19">
        <v>49.1</v>
      </c>
      <c r="BS50" s="19">
        <v>0</v>
      </c>
      <c r="BT50" s="19">
        <v>0.6</v>
      </c>
      <c r="BU50" s="19"/>
      <c r="BV50" s="19"/>
      <c r="BW50" s="19"/>
      <c r="BX50" s="19"/>
      <c r="BY50" s="19"/>
      <c r="BZ50" s="19"/>
      <c r="CA50" s="19">
        <v>-0.4</v>
      </c>
      <c r="CB50" s="19">
        <v>49</v>
      </c>
      <c r="CC50" s="19">
        <v>31.1</v>
      </c>
      <c r="CD50" s="19">
        <v>8.6</v>
      </c>
      <c r="CE50" s="19">
        <v>1.1000000000000001</v>
      </c>
      <c r="CF50" s="19">
        <v>-0.2</v>
      </c>
      <c r="CG50" s="19"/>
      <c r="CH50" s="19"/>
      <c r="CI50" s="19"/>
      <c r="CJ50" s="19">
        <v>54.3</v>
      </c>
      <c r="CK50" s="19">
        <v>52.9</v>
      </c>
      <c r="CL50" s="19">
        <v>-12.6</v>
      </c>
      <c r="CM50" s="19"/>
      <c r="CN50" s="19"/>
      <c r="CO50" s="19"/>
      <c r="CP50" s="19"/>
      <c r="CQ50" s="19"/>
      <c r="CR50" s="19">
        <v>0</v>
      </c>
      <c r="CS50" s="19"/>
      <c r="CT50" s="19">
        <v>0</v>
      </c>
      <c r="CU50" s="19">
        <v>-0.1</v>
      </c>
      <c r="CV50" s="19">
        <v>1.4</v>
      </c>
      <c r="CW50" s="19">
        <v>0</v>
      </c>
      <c r="CX50" s="19">
        <v>-5.2</v>
      </c>
      <c r="CY50" s="19">
        <v>0</v>
      </c>
      <c r="CZ50" s="19">
        <v>0</v>
      </c>
      <c r="DA50" s="19"/>
      <c r="DB50" s="19">
        <v>0</v>
      </c>
      <c r="DC50" s="19">
        <v>-0.1</v>
      </c>
      <c r="DD50" s="19">
        <v>-0.9</v>
      </c>
      <c r="DE50" s="19">
        <v>0</v>
      </c>
      <c r="DF50" s="19"/>
      <c r="DG50" s="19">
        <v>0</v>
      </c>
      <c r="DH50" s="19">
        <v>1.2</v>
      </c>
      <c r="DI50" s="19">
        <v>0.2</v>
      </c>
      <c r="DJ50" s="19">
        <v>0.9</v>
      </c>
      <c r="DK50" s="19">
        <v>0.3</v>
      </c>
      <c r="DL50" s="19">
        <v>0.5</v>
      </c>
      <c r="DM50" s="19"/>
      <c r="DN50" s="19">
        <v>0</v>
      </c>
      <c r="DO50" s="19">
        <v>0</v>
      </c>
      <c r="DP50" s="19">
        <v>-7.1</v>
      </c>
      <c r="DQ50" s="19">
        <v>-5.7</v>
      </c>
      <c r="DR50" s="19">
        <v>0</v>
      </c>
      <c r="DS50" s="19">
        <v>0.3</v>
      </c>
      <c r="DT50" s="19">
        <v>-0.1</v>
      </c>
      <c r="DU50" s="19">
        <v>0.3</v>
      </c>
      <c r="DV50" s="19">
        <v>0.1</v>
      </c>
      <c r="DW50" s="19"/>
      <c r="DX50" s="19">
        <v>-4.5</v>
      </c>
      <c r="DY50" s="19">
        <v>0</v>
      </c>
      <c r="DZ50" s="19">
        <v>3</v>
      </c>
      <c r="EA50" s="19">
        <v>3</v>
      </c>
      <c r="EB50" s="19">
        <v>1.9</v>
      </c>
      <c r="EC50" s="19"/>
      <c r="ED50" s="19"/>
      <c r="EE50" s="19">
        <v>0</v>
      </c>
      <c r="EF50" s="19">
        <v>-8.8000000000000007</v>
      </c>
      <c r="EG50" s="19">
        <v>-9.9</v>
      </c>
      <c r="EH50" s="19">
        <v>-1.2</v>
      </c>
      <c r="EI50" s="19">
        <v>-0.9</v>
      </c>
      <c r="EJ50" s="19">
        <v>0</v>
      </c>
      <c r="EK50" s="19">
        <v>2.8</v>
      </c>
      <c r="EL50" s="19">
        <v>0</v>
      </c>
      <c r="EM50" s="19">
        <v>0.8</v>
      </c>
      <c r="EN50" s="19">
        <v>0.2</v>
      </c>
      <c r="EO50" s="19">
        <v>0.2</v>
      </c>
      <c r="EP50" s="19">
        <v>0.2</v>
      </c>
      <c r="EQ50" s="19">
        <v>0</v>
      </c>
      <c r="ER50" s="19">
        <v>0</v>
      </c>
      <c r="ES50" s="19">
        <v>0</v>
      </c>
      <c r="ET50" s="19">
        <v>0</v>
      </c>
      <c r="EU50" s="19">
        <v>-0.1</v>
      </c>
      <c r="EV50" s="19">
        <v>-4.5999999999999996</v>
      </c>
      <c r="EW50" s="19">
        <v>-6.1</v>
      </c>
      <c r="EX50" s="19">
        <v>0</v>
      </c>
      <c r="EY50" s="19">
        <v>2</v>
      </c>
      <c r="EZ50" s="19">
        <v>0.3</v>
      </c>
      <c r="FA50" s="19">
        <v>0.9</v>
      </c>
      <c r="FB50" s="19">
        <v>0.5</v>
      </c>
      <c r="FC50" s="19">
        <v>0</v>
      </c>
      <c r="FD50" s="19">
        <v>0.4</v>
      </c>
      <c r="FE50" s="19">
        <v>2.2000000000000002</v>
      </c>
      <c r="FF50" s="19">
        <v>2.2000000000000002</v>
      </c>
      <c r="FG50" s="19">
        <v>7.3</v>
      </c>
      <c r="FH50" s="19">
        <v>0.4</v>
      </c>
      <c r="FI50" s="19">
        <v>3.9</v>
      </c>
      <c r="FJ50" s="19">
        <v>0</v>
      </c>
      <c r="FK50" s="19">
        <v>1.9</v>
      </c>
      <c r="FL50" s="19">
        <v>4.0999999999999996</v>
      </c>
      <c r="FM50" s="19">
        <v>11.39</v>
      </c>
      <c r="FN50" s="19">
        <v>792.69</v>
      </c>
      <c r="FO50" s="15"/>
      <c r="FP50" s="19">
        <v>2.2849599999999999</v>
      </c>
      <c r="FQ50" s="19">
        <v>-1.0209999999999999</v>
      </c>
      <c r="FR50" s="19">
        <v>1.3819999999999999</v>
      </c>
      <c r="FS50" s="19">
        <v>1.8</v>
      </c>
      <c r="FT50" s="19">
        <v>0.31540000000000001</v>
      </c>
      <c r="FU50" s="19">
        <v>0.18734999999999999</v>
      </c>
      <c r="FV50" s="19">
        <v>-0.7</v>
      </c>
      <c r="FW50" s="19">
        <v>2</v>
      </c>
      <c r="FX50" s="19">
        <v>6.24871</v>
      </c>
    </row>
    <row r="51" spans="1:180" ht="24" customHeight="1" x14ac:dyDescent="0.3">
      <c r="A51" s="13" t="s">
        <v>109</v>
      </c>
      <c r="B51" s="13" t="s">
        <v>883</v>
      </c>
      <c r="C51" s="14">
        <v>39.700000000000003</v>
      </c>
      <c r="D51" s="14">
        <v>94.1</v>
      </c>
      <c r="E51" s="14">
        <v>32.5</v>
      </c>
      <c r="F51" s="14"/>
      <c r="G51" s="14"/>
      <c r="H51" s="14">
        <v>-6.4</v>
      </c>
      <c r="I51" s="14">
        <v>21.8</v>
      </c>
      <c r="J51" s="14"/>
      <c r="K51" s="14"/>
      <c r="L51" s="14">
        <v>7.3</v>
      </c>
      <c r="M51" s="14">
        <v>8.3000000000000007</v>
      </c>
      <c r="N51" s="14">
        <v>10.5</v>
      </c>
      <c r="O51" s="14"/>
      <c r="P51" s="14">
        <v>13.2</v>
      </c>
      <c r="Q51" s="14"/>
      <c r="R51" s="14">
        <v>64</v>
      </c>
      <c r="S51" s="14">
        <v>-0.1</v>
      </c>
      <c r="T51" s="14"/>
      <c r="U51" s="14"/>
      <c r="V51" s="14"/>
      <c r="W51" s="14"/>
      <c r="X51" s="14">
        <v>5.2</v>
      </c>
      <c r="Y51" s="14">
        <v>1.2</v>
      </c>
      <c r="Z51" s="14">
        <v>0.6</v>
      </c>
      <c r="AA51" s="14">
        <v>0</v>
      </c>
      <c r="AB51" s="14">
        <v>-3.3</v>
      </c>
      <c r="AC51" s="14">
        <v>4.7</v>
      </c>
      <c r="AD51" s="14">
        <v>9.9</v>
      </c>
      <c r="AE51" s="14"/>
      <c r="AF51" s="14"/>
      <c r="AG51" s="14"/>
      <c r="AH51" s="14"/>
      <c r="AI51" s="14">
        <v>14.9</v>
      </c>
      <c r="AJ51" s="14">
        <v>14.8</v>
      </c>
      <c r="AK51" s="14"/>
      <c r="AL51" s="14"/>
      <c r="AM51" s="14"/>
      <c r="AN51" s="14">
        <v>-1.2</v>
      </c>
      <c r="AO51" s="14">
        <v>55.5</v>
      </c>
      <c r="AP51" s="14">
        <v>8.9</v>
      </c>
      <c r="AQ51" s="14">
        <v>27.8</v>
      </c>
      <c r="AR51" s="14">
        <v>9.9</v>
      </c>
      <c r="AS51" s="14">
        <v>0.5</v>
      </c>
      <c r="AT51" s="14">
        <v>2.6</v>
      </c>
      <c r="AU51" s="14">
        <v>0.4</v>
      </c>
      <c r="AV51" s="14">
        <v>30.7</v>
      </c>
      <c r="AW51" s="14">
        <v>1.2</v>
      </c>
      <c r="AX51" s="14">
        <v>-44.7</v>
      </c>
      <c r="AY51" s="14">
        <v>7.2</v>
      </c>
      <c r="AZ51" s="14">
        <v>-0.7</v>
      </c>
      <c r="BA51" s="14">
        <v>1.1000000000000001</v>
      </c>
      <c r="BB51" s="14">
        <v>0.5</v>
      </c>
      <c r="BC51" s="14">
        <v>0.3</v>
      </c>
      <c r="BD51" s="14">
        <v>0.5</v>
      </c>
      <c r="BE51" s="14"/>
      <c r="BF51" s="14"/>
      <c r="BG51" s="14">
        <v>-1</v>
      </c>
      <c r="BH51" s="14"/>
      <c r="BI51" s="14"/>
      <c r="BJ51" s="14">
        <v>-0.9</v>
      </c>
      <c r="BK51" s="14"/>
      <c r="BL51" s="14"/>
      <c r="BM51" s="14"/>
      <c r="BN51" s="14">
        <v>11.4</v>
      </c>
      <c r="BO51" s="14">
        <v>32.700000000000003</v>
      </c>
      <c r="BP51" s="14">
        <v>31.7</v>
      </c>
      <c r="BQ51" s="14">
        <v>30.4</v>
      </c>
      <c r="BR51" s="14">
        <v>48.5</v>
      </c>
      <c r="BS51" s="14">
        <v>-0.2</v>
      </c>
      <c r="BT51" s="14">
        <v>0.5</v>
      </c>
      <c r="BU51" s="14"/>
      <c r="BV51" s="14"/>
      <c r="BW51" s="14"/>
      <c r="BX51" s="14"/>
      <c r="BY51" s="14"/>
      <c r="BZ51" s="14"/>
      <c r="CA51" s="14">
        <v>-0.4</v>
      </c>
      <c r="CB51" s="14">
        <v>48.7</v>
      </c>
      <c r="CC51" s="14">
        <v>31.8</v>
      </c>
      <c r="CD51" s="14">
        <v>9.4</v>
      </c>
      <c r="CE51" s="14">
        <v>1.1000000000000001</v>
      </c>
      <c r="CF51" s="14">
        <v>-0.2</v>
      </c>
      <c r="CG51" s="14"/>
      <c r="CH51" s="14"/>
      <c r="CI51" s="14"/>
      <c r="CJ51" s="14">
        <v>52.4</v>
      </c>
      <c r="CK51" s="14">
        <v>51.1</v>
      </c>
      <c r="CL51" s="14">
        <v>-15.3</v>
      </c>
      <c r="CM51" s="14"/>
      <c r="CN51" s="14"/>
      <c r="CO51" s="14"/>
      <c r="CP51" s="14"/>
      <c r="CQ51" s="14"/>
      <c r="CR51" s="14">
        <v>0</v>
      </c>
      <c r="CS51" s="14"/>
      <c r="CT51" s="14">
        <v>0</v>
      </c>
      <c r="CU51" s="14">
        <v>-0.1</v>
      </c>
      <c r="CV51" s="14">
        <v>1.4</v>
      </c>
      <c r="CW51" s="14">
        <v>0</v>
      </c>
      <c r="CX51" s="14">
        <v>-5.0999999999999996</v>
      </c>
      <c r="CY51" s="14">
        <v>0</v>
      </c>
      <c r="CZ51" s="14">
        <v>0</v>
      </c>
      <c r="DA51" s="14"/>
      <c r="DB51" s="14">
        <v>0.1</v>
      </c>
      <c r="DC51" s="14">
        <v>0</v>
      </c>
      <c r="DD51" s="14">
        <v>-0.8</v>
      </c>
      <c r="DE51" s="14">
        <v>0</v>
      </c>
      <c r="DF51" s="14"/>
      <c r="DG51" s="14">
        <v>0</v>
      </c>
      <c r="DH51" s="14">
        <v>1.3</v>
      </c>
      <c r="DI51" s="14">
        <v>0.2</v>
      </c>
      <c r="DJ51" s="14">
        <v>1.6</v>
      </c>
      <c r="DK51" s="14">
        <v>0.3</v>
      </c>
      <c r="DL51" s="14">
        <v>0.6</v>
      </c>
      <c r="DM51" s="14"/>
      <c r="DN51" s="14">
        <v>0</v>
      </c>
      <c r="DO51" s="14">
        <v>0</v>
      </c>
      <c r="DP51" s="14">
        <v>-7.3</v>
      </c>
      <c r="DQ51" s="14">
        <v>-5.4</v>
      </c>
      <c r="DR51" s="14">
        <v>0</v>
      </c>
      <c r="DS51" s="14">
        <v>0.2</v>
      </c>
      <c r="DT51" s="14">
        <v>-0.1</v>
      </c>
      <c r="DU51" s="14">
        <v>0.3</v>
      </c>
      <c r="DV51" s="14">
        <v>0.1</v>
      </c>
      <c r="DW51" s="14"/>
      <c r="DX51" s="14">
        <v>-4.4000000000000004</v>
      </c>
      <c r="DY51" s="14">
        <v>0.1</v>
      </c>
      <c r="DZ51" s="14">
        <v>3</v>
      </c>
      <c r="EA51" s="14">
        <v>2.9</v>
      </c>
      <c r="EB51" s="14">
        <v>1.7</v>
      </c>
      <c r="EC51" s="14"/>
      <c r="ED51" s="14"/>
      <c r="EE51" s="14">
        <v>0</v>
      </c>
      <c r="EF51" s="14">
        <v>-8.5</v>
      </c>
      <c r="EG51" s="14">
        <v>-9.6</v>
      </c>
      <c r="EH51" s="14">
        <v>-1.2</v>
      </c>
      <c r="EI51" s="14">
        <v>-0.9</v>
      </c>
      <c r="EJ51" s="14">
        <v>0</v>
      </c>
      <c r="EK51" s="14">
        <v>2.8</v>
      </c>
      <c r="EL51" s="14">
        <v>0</v>
      </c>
      <c r="EM51" s="14">
        <v>0.8</v>
      </c>
      <c r="EN51" s="14">
        <v>0.2</v>
      </c>
      <c r="EO51" s="14">
        <v>0.2</v>
      </c>
      <c r="EP51" s="14">
        <v>0.2</v>
      </c>
      <c r="EQ51" s="14">
        <v>0</v>
      </c>
      <c r="ER51" s="14">
        <v>0</v>
      </c>
      <c r="ES51" s="14">
        <v>0</v>
      </c>
      <c r="ET51" s="14">
        <v>0</v>
      </c>
      <c r="EU51" s="14">
        <v>-0.1</v>
      </c>
      <c r="EV51" s="14">
        <v>-4.5</v>
      </c>
      <c r="EW51" s="14">
        <v>-6.1</v>
      </c>
      <c r="EX51" s="14">
        <v>0</v>
      </c>
      <c r="EY51" s="14">
        <v>2</v>
      </c>
      <c r="EZ51" s="14">
        <v>0.3</v>
      </c>
      <c r="FA51" s="14">
        <v>0.9</v>
      </c>
      <c r="FB51" s="14">
        <v>0.5</v>
      </c>
      <c r="FC51" s="14">
        <v>0</v>
      </c>
      <c r="FD51" s="14">
        <v>0.4</v>
      </c>
      <c r="FE51" s="14">
        <v>2</v>
      </c>
      <c r="FF51" s="14">
        <v>2.2999999999999998</v>
      </c>
      <c r="FG51" s="14">
        <v>6.8</v>
      </c>
      <c r="FH51" s="14">
        <v>0.3</v>
      </c>
      <c r="FI51" s="14">
        <v>2.9</v>
      </c>
      <c r="FJ51" s="14">
        <v>0</v>
      </c>
      <c r="FK51" s="14">
        <v>1.9</v>
      </c>
      <c r="FL51" s="14">
        <v>3.89</v>
      </c>
      <c r="FM51" s="14">
        <v>10.39</v>
      </c>
      <c r="FN51" s="14">
        <v>763.58</v>
      </c>
      <c r="FO51" s="15"/>
      <c r="FP51" s="14">
        <v>2.3342000000000001</v>
      </c>
      <c r="FQ51" s="14">
        <v>-1.212</v>
      </c>
      <c r="FR51" s="14">
        <v>1.738</v>
      </c>
      <c r="FS51" s="14">
        <v>1.8</v>
      </c>
      <c r="FT51" s="14">
        <v>0.32690999999999998</v>
      </c>
      <c r="FU51" s="14">
        <v>0.24994</v>
      </c>
      <c r="FV51" s="14">
        <v>-1.1000000000000001</v>
      </c>
      <c r="FW51" s="14">
        <v>2.1</v>
      </c>
      <c r="FX51" s="14">
        <v>6.23705</v>
      </c>
    </row>
    <row r="52" spans="1:180" ht="24" customHeight="1" x14ac:dyDescent="0.3">
      <c r="A52" s="16" t="s">
        <v>109</v>
      </c>
      <c r="B52" s="16" t="s">
        <v>884</v>
      </c>
      <c r="C52" s="17">
        <v>38.700000000000003</v>
      </c>
      <c r="D52" s="17">
        <v>79.400000000000006</v>
      </c>
      <c r="E52" s="17">
        <v>31.3</v>
      </c>
      <c r="F52" s="17"/>
      <c r="G52" s="17"/>
      <c r="H52" s="17">
        <v>-10.1</v>
      </c>
      <c r="I52" s="17">
        <v>20.5</v>
      </c>
      <c r="J52" s="17"/>
      <c r="K52" s="17"/>
      <c r="L52" s="17">
        <v>7</v>
      </c>
      <c r="M52" s="17">
        <v>6.8</v>
      </c>
      <c r="N52" s="17">
        <v>9.1</v>
      </c>
      <c r="O52" s="17"/>
      <c r="P52" s="17">
        <v>21.6</v>
      </c>
      <c r="Q52" s="17"/>
      <c r="R52" s="17">
        <v>66.400000000000006</v>
      </c>
      <c r="S52" s="17">
        <v>-0.1</v>
      </c>
      <c r="T52" s="17"/>
      <c r="U52" s="17"/>
      <c r="V52" s="17"/>
      <c r="W52" s="17"/>
      <c r="X52" s="17">
        <v>4</v>
      </c>
      <c r="Y52" s="17">
        <v>1.2</v>
      </c>
      <c r="Z52" s="17">
        <v>0.7</v>
      </c>
      <c r="AA52" s="17">
        <v>0</v>
      </c>
      <c r="AB52" s="17">
        <v>-3.5</v>
      </c>
      <c r="AC52" s="17">
        <v>4.5</v>
      </c>
      <c r="AD52" s="17">
        <v>10.9</v>
      </c>
      <c r="AE52" s="17"/>
      <c r="AF52" s="17"/>
      <c r="AG52" s="17"/>
      <c r="AH52" s="17"/>
      <c r="AI52" s="17">
        <v>14.3</v>
      </c>
      <c r="AJ52" s="17">
        <v>15.1</v>
      </c>
      <c r="AK52" s="17"/>
      <c r="AL52" s="17"/>
      <c r="AM52" s="17"/>
      <c r="AN52" s="17">
        <v>-1.3</v>
      </c>
      <c r="AO52" s="17">
        <v>56.1</v>
      </c>
      <c r="AP52" s="17">
        <v>9.1</v>
      </c>
      <c r="AQ52" s="17">
        <v>26.7</v>
      </c>
      <c r="AR52" s="17">
        <v>10.3</v>
      </c>
      <c r="AS52" s="17">
        <v>0.5</v>
      </c>
      <c r="AT52" s="17">
        <v>2.6</v>
      </c>
      <c r="AU52" s="17">
        <v>0.4</v>
      </c>
      <c r="AV52" s="17">
        <v>30.6</v>
      </c>
      <c r="AW52" s="17">
        <v>1.1000000000000001</v>
      </c>
      <c r="AX52" s="17">
        <v>-44.7</v>
      </c>
      <c r="AY52" s="17">
        <v>7.7</v>
      </c>
      <c r="AZ52" s="17">
        <v>-1.6</v>
      </c>
      <c r="BA52" s="17">
        <v>1.3</v>
      </c>
      <c r="BB52" s="17">
        <v>0.5</v>
      </c>
      <c r="BC52" s="17">
        <v>0.4</v>
      </c>
      <c r="BD52" s="17">
        <v>-0.4</v>
      </c>
      <c r="BE52" s="17"/>
      <c r="BF52" s="17"/>
      <c r="BG52" s="17">
        <v>-1.4</v>
      </c>
      <c r="BH52" s="17"/>
      <c r="BI52" s="17"/>
      <c r="BJ52" s="17">
        <v>-2.2000000000000002</v>
      </c>
      <c r="BK52" s="17"/>
      <c r="BL52" s="17"/>
      <c r="BM52" s="17"/>
      <c r="BN52" s="17">
        <v>10.199999999999999</v>
      </c>
      <c r="BO52" s="17">
        <v>31.2</v>
      </c>
      <c r="BP52" s="17">
        <v>30.3</v>
      </c>
      <c r="BQ52" s="17">
        <v>28.6</v>
      </c>
      <c r="BR52" s="17">
        <v>46.4</v>
      </c>
      <c r="BS52" s="17">
        <v>-1.2</v>
      </c>
      <c r="BT52" s="17">
        <v>0.1</v>
      </c>
      <c r="BU52" s="17"/>
      <c r="BV52" s="17"/>
      <c r="BW52" s="17"/>
      <c r="BX52" s="17"/>
      <c r="BY52" s="17"/>
      <c r="BZ52" s="17"/>
      <c r="CA52" s="17">
        <v>-0.2</v>
      </c>
      <c r="CB52" s="17">
        <v>49.8</v>
      </c>
      <c r="CC52" s="17">
        <v>30.5</v>
      </c>
      <c r="CD52" s="17">
        <v>8.6999999999999993</v>
      </c>
      <c r="CE52" s="17">
        <v>3.3</v>
      </c>
      <c r="CF52" s="17">
        <v>-0.2</v>
      </c>
      <c r="CG52" s="17"/>
      <c r="CH52" s="17"/>
      <c r="CI52" s="17"/>
      <c r="CJ52" s="17">
        <v>51.9</v>
      </c>
      <c r="CK52" s="17">
        <v>50.5</v>
      </c>
      <c r="CL52" s="17">
        <v>-15.8</v>
      </c>
      <c r="CM52" s="17"/>
      <c r="CN52" s="17"/>
      <c r="CO52" s="17"/>
      <c r="CP52" s="17"/>
      <c r="CQ52" s="17"/>
      <c r="CR52" s="17">
        <v>0</v>
      </c>
      <c r="CS52" s="17"/>
      <c r="CT52" s="17">
        <v>0</v>
      </c>
      <c r="CU52" s="17">
        <v>0</v>
      </c>
      <c r="CV52" s="17">
        <v>1.4</v>
      </c>
      <c r="CW52" s="17">
        <v>0</v>
      </c>
      <c r="CX52" s="17">
        <v>-4.8</v>
      </c>
      <c r="CY52" s="17">
        <v>0</v>
      </c>
      <c r="CZ52" s="17">
        <v>0</v>
      </c>
      <c r="DA52" s="17"/>
      <c r="DB52" s="17">
        <v>0.1</v>
      </c>
      <c r="DC52" s="17">
        <v>0</v>
      </c>
      <c r="DD52" s="17">
        <v>-0.9</v>
      </c>
      <c r="DE52" s="17">
        <v>0</v>
      </c>
      <c r="DF52" s="17"/>
      <c r="DG52" s="17">
        <v>0.1</v>
      </c>
      <c r="DH52" s="17">
        <v>1.4</v>
      </c>
      <c r="DI52" s="17">
        <v>0.2</v>
      </c>
      <c r="DJ52" s="17">
        <v>0.6</v>
      </c>
      <c r="DK52" s="17">
        <v>0.3</v>
      </c>
      <c r="DL52" s="17">
        <v>0.6</v>
      </c>
      <c r="DM52" s="17"/>
      <c r="DN52" s="17">
        <v>0</v>
      </c>
      <c r="DO52" s="17">
        <v>0</v>
      </c>
      <c r="DP52" s="17">
        <v>-7.4</v>
      </c>
      <c r="DQ52" s="17">
        <v>-5.7</v>
      </c>
      <c r="DR52" s="17">
        <v>0</v>
      </c>
      <c r="DS52" s="17">
        <v>0.2</v>
      </c>
      <c r="DT52" s="17">
        <v>-0.2</v>
      </c>
      <c r="DU52" s="17">
        <v>0.3</v>
      </c>
      <c r="DV52" s="17">
        <v>0</v>
      </c>
      <c r="DW52" s="17"/>
      <c r="DX52" s="17">
        <v>-4.3</v>
      </c>
      <c r="DY52" s="17">
        <v>0</v>
      </c>
      <c r="DZ52" s="17">
        <v>3</v>
      </c>
      <c r="EA52" s="17">
        <v>2.9</v>
      </c>
      <c r="EB52" s="17">
        <v>1.7</v>
      </c>
      <c r="EC52" s="17"/>
      <c r="ED52" s="17"/>
      <c r="EE52" s="17">
        <v>0</v>
      </c>
      <c r="EF52" s="17">
        <v>-8.6999999999999993</v>
      </c>
      <c r="EG52" s="17">
        <v>-10.3</v>
      </c>
      <c r="EH52" s="17">
        <v>-1.3</v>
      </c>
      <c r="EI52" s="17">
        <v>-1.1000000000000001</v>
      </c>
      <c r="EJ52" s="17">
        <v>0</v>
      </c>
      <c r="EK52" s="17">
        <v>2.8</v>
      </c>
      <c r="EL52" s="17">
        <v>-0.1</v>
      </c>
      <c r="EM52" s="17">
        <v>0.7</v>
      </c>
      <c r="EN52" s="17">
        <v>0.2</v>
      </c>
      <c r="EO52" s="17">
        <v>0.2</v>
      </c>
      <c r="EP52" s="17">
        <v>0.2</v>
      </c>
      <c r="EQ52" s="17">
        <v>0</v>
      </c>
      <c r="ER52" s="17">
        <v>0</v>
      </c>
      <c r="ES52" s="17">
        <v>0</v>
      </c>
      <c r="ET52" s="17">
        <v>0</v>
      </c>
      <c r="EU52" s="17">
        <v>-0.1</v>
      </c>
      <c r="EV52" s="17">
        <v>-6.3</v>
      </c>
      <c r="EW52" s="17">
        <v>-6.4</v>
      </c>
      <c r="EX52" s="17">
        <v>0</v>
      </c>
      <c r="EY52" s="17">
        <v>2.1</v>
      </c>
      <c r="EZ52" s="17">
        <v>0.3</v>
      </c>
      <c r="FA52" s="17">
        <v>0.7</v>
      </c>
      <c r="FB52" s="17">
        <v>0.6</v>
      </c>
      <c r="FC52" s="17">
        <v>0</v>
      </c>
      <c r="FD52" s="17">
        <v>0.4</v>
      </c>
      <c r="FE52" s="17">
        <v>2</v>
      </c>
      <c r="FF52" s="17">
        <v>2.2999999999999998</v>
      </c>
      <c r="FG52" s="17">
        <v>6.7</v>
      </c>
      <c r="FH52" s="17">
        <v>0</v>
      </c>
      <c r="FI52" s="17">
        <v>2.6</v>
      </c>
      <c r="FJ52" s="17">
        <v>0</v>
      </c>
      <c r="FK52" s="17">
        <v>2.1</v>
      </c>
      <c r="FL52" s="17">
        <v>3.89</v>
      </c>
      <c r="FM52" s="17">
        <v>10.68</v>
      </c>
      <c r="FN52" s="17">
        <v>731.27</v>
      </c>
      <c r="FO52" s="15"/>
      <c r="FP52" s="17">
        <v>2.3774000000000002</v>
      </c>
      <c r="FQ52" s="17">
        <v>3.6999999999999998E-2</v>
      </c>
      <c r="FR52" s="17">
        <v>1.948</v>
      </c>
      <c r="FS52" s="17">
        <v>1.8</v>
      </c>
      <c r="FT52" s="17">
        <v>0.33257999999999999</v>
      </c>
      <c r="FU52" s="17">
        <v>0.29842999999999997</v>
      </c>
      <c r="FV52" s="17">
        <v>-1</v>
      </c>
      <c r="FW52" s="17">
        <v>2</v>
      </c>
      <c r="FX52" s="17">
        <v>7.7934099999999997</v>
      </c>
    </row>
    <row r="53" spans="1:180" ht="24" customHeight="1" x14ac:dyDescent="0.3">
      <c r="A53" s="16" t="s">
        <v>109</v>
      </c>
      <c r="B53" s="16" t="s">
        <v>885</v>
      </c>
      <c r="C53" s="17">
        <v>40.700000000000003</v>
      </c>
      <c r="D53" s="17">
        <v>0</v>
      </c>
      <c r="E53" s="17">
        <v>0</v>
      </c>
      <c r="F53" s="17"/>
      <c r="G53" s="17"/>
      <c r="H53" s="17">
        <v>-9.6999999999999993</v>
      </c>
      <c r="I53" s="17">
        <v>21.4</v>
      </c>
      <c r="J53" s="17"/>
      <c r="K53" s="17"/>
      <c r="L53" s="17">
        <v>7.3</v>
      </c>
      <c r="M53" s="17">
        <v>7.2</v>
      </c>
      <c r="N53" s="17">
        <v>8.8000000000000007</v>
      </c>
      <c r="O53" s="17"/>
      <c r="P53" s="17">
        <v>21.1</v>
      </c>
      <c r="Q53" s="17"/>
      <c r="R53" s="17">
        <v>62</v>
      </c>
      <c r="S53" s="17">
        <v>0.1</v>
      </c>
      <c r="T53" s="17"/>
      <c r="U53" s="17"/>
      <c r="V53" s="17"/>
      <c r="W53" s="17"/>
      <c r="X53" s="17">
        <v>5</v>
      </c>
      <c r="Y53" s="17">
        <v>1.5</v>
      </c>
      <c r="Z53" s="17">
        <v>0.9</v>
      </c>
      <c r="AA53" s="17">
        <v>0</v>
      </c>
      <c r="AB53" s="17">
        <v>-3.4</v>
      </c>
      <c r="AC53" s="17">
        <v>4.3</v>
      </c>
      <c r="AD53" s="17">
        <v>14.1</v>
      </c>
      <c r="AE53" s="17"/>
      <c r="AF53" s="17"/>
      <c r="AG53" s="17"/>
      <c r="AH53" s="17"/>
      <c r="AI53" s="17">
        <v>14.3</v>
      </c>
      <c r="AJ53" s="17">
        <v>14</v>
      </c>
      <c r="AK53" s="17"/>
      <c r="AL53" s="17"/>
      <c r="AM53" s="17"/>
      <c r="AN53" s="17">
        <v>-1.5</v>
      </c>
      <c r="AO53" s="17">
        <v>54.8</v>
      </c>
      <c r="AP53" s="17">
        <v>9.1999999999999993</v>
      </c>
      <c r="AQ53" s="17">
        <v>28.4</v>
      </c>
      <c r="AR53" s="17">
        <v>9.6999999999999993</v>
      </c>
      <c r="AS53" s="17">
        <v>-0.2</v>
      </c>
      <c r="AT53" s="17">
        <v>2.6</v>
      </c>
      <c r="AU53" s="17">
        <v>0.8</v>
      </c>
      <c r="AV53" s="17">
        <v>28.5</v>
      </c>
      <c r="AW53" s="17">
        <v>-0.8</v>
      </c>
      <c r="AX53" s="17">
        <v>-46.8</v>
      </c>
      <c r="AY53" s="17">
        <v>6.5</v>
      </c>
      <c r="AZ53" s="17">
        <v>-1.3</v>
      </c>
      <c r="BA53" s="17">
        <v>0.8</v>
      </c>
      <c r="BB53" s="17">
        <v>0.5</v>
      </c>
      <c r="BC53" s="17">
        <v>0.3</v>
      </c>
      <c r="BD53" s="17">
        <v>1</v>
      </c>
      <c r="BE53" s="17"/>
      <c r="BF53" s="17"/>
      <c r="BG53" s="17">
        <v>-2.9</v>
      </c>
      <c r="BH53" s="17"/>
      <c r="BI53" s="17"/>
      <c r="BJ53" s="17">
        <v>-1.2</v>
      </c>
      <c r="BK53" s="17"/>
      <c r="BL53" s="17"/>
      <c r="BM53" s="17"/>
      <c r="BN53" s="17">
        <v>9.6</v>
      </c>
      <c r="BO53" s="17">
        <v>31.8</v>
      </c>
      <c r="BP53" s="17">
        <v>29.8</v>
      </c>
      <c r="BQ53" s="17">
        <v>29.2</v>
      </c>
      <c r="BR53" s="17">
        <v>47.4</v>
      </c>
      <c r="BS53" s="17">
        <v>-0.8</v>
      </c>
      <c r="BT53" s="17">
        <v>0.2</v>
      </c>
      <c r="BU53" s="17"/>
      <c r="BV53" s="17"/>
      <c r="BW53" s="17"/>
      <c r="BX53" s="17"/>
      <c r="BY53" s="17"/>
      <c r="BZ53" s="17"/>
      <c r="CA53" s="17">
        <v>-0.4</v>
      </c>
      <c r="CB53" s="17">
        <v>47.2</v>
      </c>
      <c r="CC53" s="17">
        <v>31.5</v>
      </c>
      <c r="CD53" s="17">
        <v>9</v>
      </c>
      <c r="CE53" s="17">
        <v>3.7</v>
      </c>
      <c r="CF53" s="17">
        <v>-0.4</v>
      </c>
      <c r="CG53" s="17"/>
      <c r="CH53" s="17"/>
      <c r="CI53" s="17"/>
      <c r="CJ53" s="17">
        <v>49.1</v>
      </c>
      <c r="CK53" s="17">
        <v>47.8</v>
      </c>
      <c r="CL53" s="17">
        <v>-19.899999999999999</v>
      </c>
      <c r="CM53" s="17"/>
      <c r="CN53" s="17"/>
      <c r="CO53" s="17"/>
      <c r="CP53" s="17"/>
      <c r="CQ53" s="17"/>
      <c r="CR53" s="17">
        <v>0</v>
      </c>
      <c r="CS53" s="17"/>
      <c r="CT53" s="17">
        <v>0</v>
      </c>
      <c r="CU53" s="17">
        <v>-0.2</v>
      </c>
      <c r="CV53" s="17">
        <v>1.4</v>
      </c>
      <c r="CW53" s="17">
        <v>0</v>
      </c>
      <c r="CX53" s="17">
        <v>-5</v>
      </c>
      <c r="CY53" s="17">
        <v>0</v>
      </c>
      <c r="CZ53" s="17">
        <v>0</v>
      </c>
      <c r="DA53" s="17"/>
      <c r="DB53" s="17">
        <v>0</v>
      </c>
      <c r="DC53" s="17">
        <v>0</v>
      </c>
      <c r="DD53" s="17">
        <v>-1</v>
      </c>
      <c r="DE53" s="17">
        <v>0</v>
      </c>
      <c r="DF53" s="17"/>
      <c r="DG53" s="17">
        <v>0</v>
      </c>
      <c r="DH53" s="17">
        <v>1.4</v>
      </c>
      <c r="DI53" s="17">
        <v>0.2</v>
      </c>
      <c r="DJ53" s="17">
        <v>-0.2</v>
      </c>
      <c r="DK53" s="17">
        <v>0.3</v>
      </c>
      <c r="DL53" s="17">
        <v>0.5</v>
      </c>
      <c r="DM53" s="17"/>
      <c r="DN53" s="17">
        <v>0</v>
      </c>
      <c r="DO53" s="17">
        <v>0</v>
      </c>
      <c r="DP53" s="17">
        <v>-7.2</v>
      </c>
      <c r="DQ53" s="17">
        <v>-5.9</v>
      </c>
      <c r="DR53" s="17">
        <v>0</v>
      </c>
      <c r="DS53" s="17">
        <v>0.1</v>
      </c>
      <c r="DT53" s="17">
        <v>-0.1</v>
      </c>
      <c r="DU53" s="17">
        <v>0.3</v>
      </c>
      <c r="DV53" s="17">
        <v>0</v>
      </c>
      <c r="DW53" s="17"/>
      <c r="DX53" s="17">
        <v>-4.4000000000000004</v>
      </c>
      <c r="DY53" s="17">
        <v>1.3</v>
      </c>
      <c r="DZ53" s="17">
        <v>3</v>
      </c>
      <c r="EA53" s="17">
        <v>3</v>
      </c>
      <c r="EB53" s="17">
        <v>1.7</v>
      </c>
      <c r="EC53" s="17"/>
      <c r="ED53" s="17"/>
      <c r="EE53" s="17">
        <v>0</v>
      </c>
      <c r="EF53" s="17">
        <v>-7.4</v>
      </c>
      <c r="EG53" s="17">
        <v>-8.6</v>
      </c>
      <c r="EH53" s="17">
        <v>-1.1000000000000001</v>
      </c>
      <c r="EI53" s="17">
        <v>-0.9</v>
      </c>
      <c r="EJ53" s="17">
        <v>0</v>
      </c>
      <c r="EK53" s="17">
        <v>2.8</v>
      </c>
      <c r="EL53" s="17">
        <v>0</v>
      </c>
      <c r="EM53" s="17">
        <v>1</v>
      </c>
      <c r="EN53" s="17">
        <v>0.2</v>
      </c>
      <c r="EO53" s="17">
        <v>0.2</v>
      </c>
      <c r="EP53" s="17">
        <v>0.2</v>
      </c>
      <c r="EQ53" s="17">
        <v>0</v>
      </c>
      <c r="ER53" s="17">
        <v>0</v>
      </c>
      <c r="ES53" s="17">
        <v>0</v>
      </c>
      <c r="ET53" s="17">
        <v>0</v>
      </c>
      <c r="EU53" s="17">
        <v>-0.1</v>
      </c>
      <c r="EV53" s="17">
        <v>-5</v>
      </c>
      <c r="EW53" s="17">
        <v>-5.8</v>
      </c>
      <c r="EX53" s="17">
        <v>0</v>
      </c>
      <c r="EY53" s="17">
        <v>2.1</v>
      </c>
      <c r="EZ53" s="17">
        <v>0.3</v>
      </c>
      <c r="FA53" s="17">
        <v>0.7</v>
      </c>
      <c r="FB53" s="17">
        <v>0.6</v>
      </c>
      <c r="FC53" s="17">
        <v>0</v>
      </c>
      <c r="FD53" s="17">
        <v>0.4</v>
      </c>
      <c r="FE53" s="17">
        <v>2</v>
      </c>
      <c r="FF53" s="17">
        <v>2.2000000000000002</v>
      </c>
      <c r="FG53" s="17">
        <v>6.5</v>
      </c>
      <c r="FH53" s="17">
        <v>0.1</v>
      </c>
      <c r="FI53" s="17">
        <v>3.7</v>
      </c>
      <c r="FJ53" s="17">
        <v>0</v>
      </c>
      <c r="FK53" s="17">
        <v>2.4</v>
      </c>
      <c r="FL53" s="17">
        <v>3.84</v>
      </c>
      <c r="FM53" s="17">
        <v>10.79</v>
      </c>
      <c r="FN53" s="17">
        <v>613.13</v>
      </c>
      <c r="FO53" s="15"/>
      <c r="FP53" s="17">
        <v>2.4629799999999999</v>
      </c>
      <c r="FQ53" s="17">
        <v>-0.54500000000000004</v>
      </c>
      <c r="FR53" s="17">
        <v>1.962</v>
      </c>
      <c r="FS53" s="17">
        <v>1.8</v>
      </c>
      <c r="FT53" s="17">
        <v>0.32296999999999998</v>
      </c>
      <c r="FU53" s="17">
        <v>0.29866999999999999</v>
      </c>
      <c r="FV53" s="17">
        <v>-1.2</v>
      </c>
      <c r="FW53" s="17">
        <v>1.9</v>
      </c>
      <c r="FX53" s="17">
        <v>7.00162</v>
      </c>
    </row>
    <row r="54" spans="1:180" ht="24" customHeight="1" x14ac:dyDescent="0.3">
      <c r="A54" s="16" t="s">
        <v>109</v>
      </c>
      <c r="B54" s="16" t="s">
        <v>886</v>
      </c>
      <c r="C54" s="17">
        <v>40.200000000000003</v>
      </c>
      <c r="D54" s="17">
        <v>0</v>
      </c>
      <c r="E54" s="17">
        <v>0</v>
      </c>
      <c r="F54" s="17"/>
      <c r="G54" s="17"/>
      <c r="H54" s="17">
        <v>-11.2</v>
      </c>
      <c r="I54" s="17">
        <v>33.1</v>
      </c>
      <c r="J54" s="17"/>
      <c r="K54" s="17"/>
      <c r="L54" s="17">
        <v>7</v>
      </c>
      <c r="M54" s="17">
        <v>14.3</v>
      </c>
      <c r="N54" s="17">
        <v>17</v>
      </c>
      <c r="O54" s="17"/>
      <c r="P54" s="17">
        <v>21.6</v>
      </c>
      <c r="Q54" s="17"/>
      <c r="R54" s="17">
        <v>65.5</v>
      </c>
      <c r="S54" s="17">
        <v>0.1</v>
      </c>
      <c r="T54" s="17"/>
      <c r="U54" s="17"/>
      <c r="V54" s="17"/>
      <c r="W54" s="17"/>
      <c r="X54" s="17">
        <v>4.9000000000000004</v>
      </c>
      <c r="Y54" s="17">
        <v>1</v>
      </c>
      <c r="Z54" s="17">
        <v>0.7</v>
      </c>
      <c r="AA54" s="17">
        <v>0</v>
      </c>
      <c r="AB54" s="17">
        <v>-3.4</v>
      </c>
      <c r="AC54" s="17">
        <v>4.5</v>
      </c>
      <c r="AD54" s="17">
        <v>12.1</v>
      </c>
      <c r="AE54" s="17"/>
      <c r="AF54" s="17"/>
      <c r="AG54" s="17"/>
      <c r="AH54" s="17"/>
      <c r="AI54" s="17">
        <v>13.5</v>
      </c>
      <c r="AJ54" s="17">
        <v>16</v>
      </c>
      <c r="AK54" s="17"/>
      <c r="AL54" s="17"/>
      <c r="AM54" s="17"/>
      <c r="AN54" s="17">
        <v>-1.6</v>
      </c>
      <c r="AO54" s="17">
        <v>56.6</v>
      </c>
      <c r="AP54" s="17">
        <v>9.6999999999999993</v>
      </c>
      <c r="AQ54" s="17">
        <v>27</v>
      </c>
      <c r="AR54" s="17">
        <v>10</v>
      </c>
      <c r="AS54" s="17">
        <v>-0.5</v>
      </c>
      <c r="AT54" s="17">
        <v>2.6</v>
      </c>
      <c r="AU54" s="17">
        <v>0.7</v>
      </c>
      <c r="AV54" s="17">
        <v>31</v>
      </c>
      <c r="AW54" s="17">
        <v>1.5</v>
      </c>
      <c r="AX54" s="17">
        <v>-44.4</v>
      </c>
      <c r="AY54" s="17">
        <v>9.1</v>
      </c>
      <c r="AZ54" s="17">
        <v>0</v>
      </c>
      <c r="BA54" s="17">
        <v>2</v>
      </c>
      <c r="BB54" s="17">
        <v>0.5</v>
      </c>
      <c r="BC54" s="17">
        <v>0.2</v>
      </c>
      <c r="BD54" s="17">
        <v>2.8</v>
      </c>
      <c r="BE54" s="17"/>
      <c r="BF54" s="17"/>
      <c r="BG54" s="17">
        <v>-2.9</v>
      </c>
      <c r="BH54" s="17"/>
      <c r="BI54" s="17"/>
      <c r="BJ54" s="17">
        <v>-2.8</v>
      </c>
      <c r="BK54" s="17"/>
      <c r="BL54" s="17"/>
      <c r="BM54" s="17"/>
      <c r="BN54" s="17">
        <v>10.5</v>
      </c>
      <c r="BO54" s="17">
        <v>32.200000000000003</v>
      </c>
      <c r="BP54" s="17">
        <v>30.7</v>
      </c>
      <c r="BQ54" s="17">
        <v>29.8</v>
      </c>
      <c r="BR54" s="17">
        <v>47.8</v>
      </c>
      <c r="BS54" s="17">
        <v>-0.7</v>
      </c>
      <c r="BT54" s="17">
        <v>0.3</v>
      </c>
      <c r="BU54" s="17"/>
      <c r="BV54" s="17"/>
      <c r="BW54" s="17"/>
      <c r="BX54" s="17"/>
      <c r="BY54" s="17"/>
      <c r="BZ54" s="17"/>
      <c r="CA54" s="17">
        <v>-0.4</v>
      </c>
      <c r="CB54" s="17">
        <v>48.9</v>
      </c>
      <c r="CC54" s="17">
        <v>31.4</v>
      </c>
      <c r="CD54" s="17">
        <v>8.4</v>
      </c>
      <c r="CE54" s="17">
        <v>1.1000000000000001</v>
      </c>
      <c r="CF54" s="17">
        <v>-0.2</v>
      </c>
      <c r="CG54" s="17"/>
      <c r="CH54" s="17"/>
      <c r="CI54" s="17"/>
      <c r="CJ54" s="17">
        <v>54</v>
      </c>
      <c r="CK54" s="17">
        <v>52.4</v>
      </c>
      <c r="CL54" s="17">
        <v>-13.1</v>
      </c>
      <c r="CM54" s="17"/>
      <c r="CN54" s="17"/>
      <c r="CO54" s="17"/>
      <c r="CP54" s="17"/>
      <c r="CQ54" s="17"/>
      <c r="CR54" s="17">
        <v>0</v>
      </c>
      <c r="CS54" s="17"/>
      <c r="CT54" s="17">
        <v>0</v>
      </c>
      <c r="CU54" s="17">
        <v>-0.1</v>
      </c>
      <c r="CV54" s="17">
        <v>1.4</v>
      </c>
      <c r="CW54" s="17">
        <v>0</v>
      </c>
      <c r="CX54" s="17">
        <v>-5</v>
      </c>
      <c r="CY54" s="17">
        <v>0</v>
      </c>
      <c r="CZ54" s="17">
        <v>0</v>
      </c>
      <c r="DA54" s="17"/>
      <c r="DB54" s="17">
        <v>-0.1</v>
      </c>
      <c r="DC54" s="17">
        <v>-0.2</v>
      </c>
      <c r="DD54" s="17">
        <v>-0.9</v>
      </c>
      <c r="DE54" s="17">
        <v>0</v>
      </c>
      <c r="DF54" s="17"/>
      <c r="DG54" s="17">
        <v>0</v>
      </c>
      <c r="DH54" s="17">
        <v>1.4</v>
      </c>
      <c r="DI54" s="17">
        <v>0.2</v>
      </c>
      <c r="DJ54" s="17">
        <v>-0.9</v>
      </c>
      <c r="DK54" s="17">
        <v>0.3</v>
      </c>
      <c r="DL54" s="17">
        <v>0.5</v>
      </c>
      <c r="DM54" s="17"/>
      <c r="DN54" s="17">
        <v>0</v>
      </c>
      <c r="DO54" s="17">
        <v>0</v>
      </c>
      <c r="DP54" s="17">
        <v>0</v>
      </c>
      <c r="DQ54" s="17">
        <v>0</v>
      </c>
      <c r="DR54" s="17">
        <v>0</v>
      </c>
      <c r="DS54" s="17">
        <v>0.3</v>
      </c>
      <c r="DT54" s="17">
        <v>-0.1</v>
      </c>
      <c r="DU54" s="17">
        <v>0.3</v>
      </c>
      <c r="DV54" s="17">
        <v>0</v>
      </c>
      <c r="DW54" s="17"/>
      <c r="DX54" s="17">
        <v>-4.5</v>
      </c>
      <c r="DY54" s="17">
        <v>0.5</v>
      </c>
      <c r="DZ54" s="17">
        <v>3</v>
      </c>
      <c r="EA54" s="17">
        <v>3</v>
      </c>
      <c r="EB54" s="17">
        <v>1.7</v>
      </c>
      <c r="EC54" s="17"/>
      <c r="ED54" s="17"/>
      <c r="EE54" s="17">
        <v>0</v>
      </c>
      <c r="EF54" s="17">
        <v>-7.2</v>
      </c>
      <c r="EG54" s="17">
        <v>-8.8000000000000007</v>
      </c>
      <c r="EH54" s="17">
        <v>-1</v>
      </c>
      <c r="EI54" s="17">
        <v>-0.9</v>
      </c>
      <c r="EJ54" s="17">
        <v>0</v>
      </c>
      <c r="EK54" s="17">
        <v>2.8</v>
      </c>
      <c r="EL54" s="17">
        <v>0</v>
      </c>
      <c r="EM54" s="17">
        <v>0.9</v>
      </c>
      <c r="EN54" s="17">
        <v>0.2</v>
      </c>
      <c r="EO54" s="17">
        <v>0.2</v>
      </c>
      <c r="EP54" s="17">
        <v>0.2</v>
      </c>
      <c r="EQ54" s="17">
        <v>0</v>
      </c>
      <c r="ER54" s="17">
        <v>0</v>
      </c>
      <c r="ES54" s="17">
        <v>0</v>
      </c>
      <c r="ET54" s="17">
        <v>0</v>
      </c>
      <c r="EU54" s="17">
        <v>-0.1</v>
      </c>
      <c r="EV54" s="17">
        <v>-7.3</v>
      </c>
      <c r="EW54" s="17">
        <v>-4.4000000000000004</v>
      </c>
      <c r="EX54" s="17">
        <v>0</v>
      </c>
      <c r="EY54" s="17">
        <v>2.1</v>
      </c>
      <c r="EZ54" s="17">
        <v>0.3</v>
      </c>
      <c r="FA54" s="17">
        <v>0.7</v>
      </c>
      <c r="FB54" s="17">
        <v>0.6</v>
      </c>
      <c r="FC54" s="17">
        <v>0</v>
      </c>
      <c r="FD54" s="17">
        <v>0.4</v>
      </c>
      <c r="FE54" s="17">
        <v>2</v>
      </c>
      <c r="FF54" s="17">
        <v>2.2999999999999998</v>
      </c>
      <c r="FG54" s="17">
        <v>5.8</v>
      </c>
      <c r="FH54" s="17">
        <v>0.1</v>
      </c>
      <c r="FI54" s="17">
        <v>4.5999999999999996</v>
      </c>
      <c r="FJ54" s="17">
        <v>0</v>
      </c>
      <c r="FK54" s="17">
        <v>1.9</v>
      </c>
      <c r="FL54" s="17">
        <v>3.88</v>
      </c>
      <c r="FM54" s="17">
        <v>10.54</v>
      </c>
      <c r="FN54" s="17">
        <v>682.12</v>
      </c>
      <c r="FO54" s="15"/>
      <c r="FP54" s="17">
        <v>2.7661799999999999</v>
      </c>
      <c r="FQ54" s="17">
        <v>-1.371</v>
      </c>
      <c r="FR54" s="17">
        <v>1.9470000000000001</v>
      </c>
      <c r="FS54" s="17">
        <v>1.8</v>
      </c>
      <c r="FT54" s="17">
        <v>0.31957999999999998</v>
      </c>
      <c r="FU54" s="17">
        <v>0.31834000000000001</v>
      </c>
      <c r="FV54" s="17">
        <v>-0.6</v>
      </c>
      <c r="FW54" s="17">
        <v>2</v>
      </c>
      <c r="FX54" s="17">
        <v>7.1801000000000004</v>
      </c>
    </row>
    <row r="55" spans="1:180" ht="24" customHeight="1" x14ac:dyDescent="0.3">
      <c r="A55" s="16" t="s">
        <v>109</v>
      </c>
      <c r="B55" s="16" t="s">
        <v>887</v>
      </c>
      <c r="C55" s="17">
        <v>39</v>
      </c>
      <c r="D55" s="17">
        <v>0</v>
      </c>
      <c r="E55" s="17">
        <v>0</v>
      </c>
      <c r="F55" s="17"/>
      <c r="G55" s="17"/>
      <c r="H55" s="17">
        <v>-14.8</v>
      </c>
      <c r="I55" s="17">
        <v>24.2</v>
      </c>
      <c r="J55" s="17"/>
      <c r="K55" s="17"/>
      <c r="L55" s="17">
        <v>6.7</v>
      </c>
      <c r="M55" s="17">
        <v>4.5999999999999996</v>
      </c>
      <c r="N55" s="17">
        <v>7.4</v>
      </c>
      <c r="O55" s="17"/>
      <c r="P55" s="17">
        <v>19.2</v>
      </c>
      <c r="Q55" s="17"/>
      <c r="R55" s="17">
        <v>93.6</v>
      </c>
      <c r="S55" s="17">
        <v>-0.1</v>
      </c>
      <c r="T55" s="17"/>
      <c r="U55" s="17"/>
      <c r="V55" s="17"/>
      <c r="W55" s="17"/>
      <c r="X55" s="17">
        <v>9.3000000000000007</v>
      </c>
      <c r="Y55" s="17">
        <v>1.2</v>
      </c>
      <c r="Z55" s="17">
        <v>0.6</v>
      </c>
      <c r="AA55" s="17">
        <v>0</v>
      </c>
      <c r="AB55" s="17">
        <v>-3.4</v>
      </c>
      <c r="AC55" s="17">
        <v>4.0999999999999996</v>
      </c>
      <c r="AD55" s="17">
        <v>10.8</v>
      </c>
      <c r="AE55" s="17"/>
      <c r="AF55" s="17"/>
      <c r="AG55" s="17"/>
      <c r="AH55" s="17"/>
      <c r="AI55" s="17">
        <v>12.6</v>
      </c>
      <c r="AJ55" s="17">
        <v>12.9</v>
      </c>
      <c r="AK55" s="17"/>
      <c r="AL55" s="17"/>
      <c r="AM55" s="17"/>
      <c r="AN55" s="17">
        <v>-1.8</v>
      </c>
      <c r="AO55" s="17">
        <v>51.5</v>
      </c>
      <c r="AP55" s="17">
        <v>9.4</v>
      </c>
      <c r="AQ55" s="17">
        <v>28.2</v>
      </c>
      <c r="AR55" s="17">
        <v>10</v>
      </c>
      <c r="AS55" s="17">
        <v>0</v>
      </c>
      <c r="AT55" s="17">
        <v>2.6</v>
      </c>
      <c r="AU55" s="17">
        <v>1.2</v>
      </c>
      <c r="AV55" s="17">
        <v>26.2</v>
      </c>
      <c r="AW55" s="17">
        <v>-3.1</v>
      </c>
      <c r="AX55" s="17">
        <v>-44.1</v>
      </c>
      <c r="AY55" s="17">
        <v>5.5</v>
      </c>
      <c r="AZ55" s="17">
        <v>-1.5</v>
      </c>
      <c r="BA55" s="17">
        <v>0</v>
      </c>
      <c r="BB55" s="17">
        <v>0.5</v>
      </c>
      <c r="BC55" s="17">
        <v>0.2</v>
      </c>
      <c r="BD55" s="17">
        <v>-0.2</v>
      </c>
      <c r="BE55" s="17"/>
      <c r="BF55" s="17"/>
      <c r="BG55" s="17">
        <v>-6.9</v>
      </c>
      <c r="BH55" s="17"/>
      <c r="BI55" s="17"/>
      <c r="BJ55" s="17">
        <v>-3.4</v>
      </c>
      <c r="BK55" s="17"/>
      <c r="BL55" s="17"/>
      <c r="BM55" s="17"/>
      <c r="BN55" s="17">
        <v>7.3</v>
      </c>
      <c r="BO55" s="17">
        <v>28.6</v>
      </c>
      <c r="BP55" s="17">
        <v>27.4</v>
      </c>
      <c r="BQ55" s="17">
        <v>26.2</v>
      </c>
      <c r="BR55" s="17">
        <v>43.7</v>
      </c>
      <c r="BS55" s="17">
        <v>-2</v>
      </c>
      <c r="BT55" s="17">
        <v>-0.3</v>
      </c>
      <c r="BU55" s="17"/>
      <c r="BV55" s="17"/>
      <c r="BW55" s="17"/>
      <c r="BX55" s="17"/>
      <c r="BY55" s="17"/>
      <c r="BZ55" s="17"/>
      <c r="CA55" s="17">
        <v>-0.3</v>
      </c>
      <c r="CB55" s="17">
        <v>48.1</v>
      </c>
      <c r="CC55" s="17">
        <v>32.4</v>
      </c>
      <c r="CD55" s="17">
        <v>9.1999999999999993</v>
      </c>
      <c r="CE55" s="17">
        <v>1.1000000000000001</v>
      </c>
      <c r="CF55" s="17">
        <v>-0.1</v>
      </c>
      <c r="CG55" s="17"/>
      <c r="CH55" s="17"/>
      <c r="CI55" s="17"/>
      <c r="CJ55" s="17">
        <v>47.4</v>
      </c>
      <c r="CK55" s="17">
        <v>46</v>
      </c>
      <c r="CL55" s="17">
        <v>-22.4</v>
      </c>
      <c r="CM55" s="17"/>
      <c r="CN55" s="17"/>
      <c r="CO55" s="17"/>
      <c r="CP55" s="17"/>
      <c r="CQ55" s="17"/>
      <c r="CR55" s="17">
        <v>0</v>
      </c>
      <c r="CS55" s="17"/>
      <c r="CT55" s="17">
        <v>0</v>
      </c>
      <c r="CU55" s="17">
        <v>-0.1</v>
      </c>
      <c r="CV55" s="17">
        <v>1.4</v>
      </c>
      <c r="CW55" s="17">
        <v>0</v>
      </c>
      <c r="CX55" s="17">
        <v>-5.2</v>
      </c>
      <c r="CY55" s="17">
        <v>0</v>
      </c>
      <c r="CZ55" s="17">
        <v>0</v>
      </c>
      <c r="DA55" s="17"/>
      <c r="DB55" s="17">
        <v>0.1</v>
      </c>
      <c r="DC55" s="17">
        <v>0</v>
      </c>
      <c r="DD55" s="17">
        <v>-0.9</v>
      </c>
      <c r="DE55" s="17">
        <v>0</v>
      </c>
      <c r="DF55" s="17"/>
      <c r="DG55" s="17">
        <v>0</v>
      </c>
      <c r="DH55" s="17">
        <v>1.4</v>
      </c>
      <c r="DI55" s="17">
        <v>0.2</v>
      </c>
      <c r="DJ55" s="17">
        <v>-0.7</v>
      </c>
      <c r="DK55" s="17">
        <v>0.3</v>
      </c>
      <c r="DL55" s="17">
        <v>0.5</v>
      </c>
      <c r="DM55" s="17"/>
      <c r="DN55" s="17">
        <v>0</v>
      </c>
      <c r="DO55" s="17">
        <v>0</v>
      </c>
      <c r="DP55" s="17">
        <v>0</v>
      </c>
      <c r="DQ55" s="17">
        <v>0</v>
      </c>
      <c r="DR55" s="17">
        <v>0</v>
      </c>
      <c r="DS55" s="17">
        <v>-0.3</v>
      </c>
      <c r="DT55" s="17">
        <v>-0.1</v>
      </c>
      <c r="DU55" s="17">
        <v>0.3</v>
      </c>
      <c r="DV55" s="17">
        <v>0</v>
      </c>
      <c r="DW55" s="17"/>
      <c r="DX55" s="17">
        <v>-4.5</v>
      </c>
      <c r="DY55" s="17">
        <v>0.4</v>
      </c>
      <c r="DZ55" s="17">
        <v>3</v>
      </c>
      <c r="EA55" s="17">
        <v>2.9</v>
      </c>
      <c r="EB55" s="17">
        <v>1.5</v>
      </c>
      <c r="EC55" s="17"/>
      <c r="ED55" s="17"/>
      <c r="EE55" s="17">
        <v>0</v>
      </c>
      <c r="EF55" s="17">
        <v>-6.2</v>
      </c>
      <c r="EG55" s="17">
        <v>-7.3</v>
      </c>
      <c r="EH55" s="17">
        <v>-0.8</v>
      </c>
      <c r="EI55" s="17">
        <v>-0.7</v>
      </c>
      <c r="EJ55" s="17">
        <v>0</v>
      </c>
      <c r="EK55" s="17">
        <v>2.7</v>
      </c>
      <c r="EL55" s="17">
        <v>-0.4</v>
      </c>
      <c r="EM55" s="17">
        <v>0.8</v>
      </c>
      <c r="EN55" s="17">
        <v>0.2</v>
      </c>
      <c r="EO55" s="17">
        <v>0.2</v>
      </c>
      <c r="EP55" s="17">
        <v>0.2</v>
      </c>
      <c r="EQ55" s="17">
        <v>0</v>
      </c>
      <c r="ER55" s="17">
        <v>0</v>
      </c>
      <c r="ES55" s="17">
        <v>0</v>
      </c>
      <c r="ET55" s="17">
        <v>0</v>
      </c>
      <c r="EU55" s="17">
        <v>-0.1</v>
      </c>
      <c r="EV55" s="17">
        <v>-8.3000000000000007</v>
      </c>
      <c r="EW55" s="17">
        <v>-2.5</v>
      </c>
      <c r="EX55" s="17">
        <v>0</v>
      </c>
      <c r="EY55" s="17">
        <v>2.1</v>
      </c>
      <c r="EZ55" s="17">
        <v>0.3</v>
      </c>
      <c r="FA55" s="17">
        <v>0.7</v>
      </c>
      <c r="FB55" s="17">
        <v>0.6</v>
      </c>
      <c r="FC55" s="17">
        <v>0</v>
      </c>
      <c r="FD55" s="17">
        <v>0.4</v>
      </c>
      <c r="FE55" s="17">
        <v>1.8</v>
      </c>
      <c r="FF55" s="17">
        <v>2.2999999999999998</v>
      </c>
      <c r="FG55" s="17">
        <v>5.0999999999999996</v>
      </c>
      <c r="FH55" s="17">
        <v>0.5</v>
      </c>
      <c r="FI55" s="17">
        <v>3.6</v>
      </c>
      <c r="FJ55" s="17">
        <v>0</v>
      </c>
      <c r="FK55" s="17">
        <v>2</v>
      </c>
      <c r="FL55" s="17">
        <v>4.05</v>
      </c>
      <c r="FM55" s="17">
        <v>9.9</v>
      </c>
      <c r="FN55" s="17">
        <v>605.85</v>
      </c>
      <c r="FO55" s="15"/>
      <c r="FP55" s="17">
        <v>2.6167899999999999</v>
      </c>
      <c r="FQ55" s="17">
        <v>-1.0469999999999999</v>
      </c>
      <c r="FR55" s="17">
        <v>1.962</v>
      </c>
      <c r="FS55" s="17">
        <v>1.7</v>
      </c>
      <c r="FT55" s="17">
        <v>0.32217000000000001</v>
      </c>
      <c r="FU55" s="17">
        <v>0.32201000000000002</v>
      </c>
      <c r="FV55" s="17">
        <v>-0.8</v>
      </c>
      <c r="FW55" s="17">
        <v>2</v>
      </c>
      <c r="FX55" s="17">
        <v>7.0759699999999999</v>
      </c>
    </row>
    <row r="56" spans="1:180" ht="24" customHeight="1" x14ac:dyDescent="0.3">
      <c r="A56" s="16" t="s">
        <v>109</v>
      </c>
      <c r="B56" s="16" t="s">
        <v>888</v>
      </c>
      <c r="C56" s="17">
        <v>39.4</v>
      </c>
      <c r="D56" s="17">
        <v>0</v>
      </c>
      <c r="E56" s="17">
        <v>0</v>
      </c>
      <c r="F56" s="17"/>
      <c r="G56" s="17"/>
      <c r="H56" s="17">
        <v>-15.5</v>
      </c>
      <c r="I56" s="17">
        <v>17.8</v>
      </c>
      <c r="J56" s="17"/>
      <c r="K56" s="17"/>
      <c r="L56" s="17">
        <v>-7.7</v>
      </c>
      <c r="M56" s="17">
        <v>1.2</v>
      </c>
      <c r="N56" s="17">
        <v>6.5</v>
      </c>
      <c r="O56" s="17"/>
      <c r="P56" s="17">
        <v>14.4</v>
      </c>
      <c r="Q56" s="17"/>
      <c r="R56" s="17">
        <v>85.5</v>
      </c>
      <c r="S56" s="17">
        <v>0.2</v>
      </c>
      <c r="T56" s="17"/>
      <c r="U56" s="17"/>
      <c r="V56" s="17"/>
      <c r="W56" s="17"/>
      <c r="X56" s="17">
        <v>7.8</v>
      </c>
      <c r="Y56" s="17">
        <v>1.4</v>
      </c>
      <c r="Z56" s="17">
        <v>0.3</v>
      </c>
      <c r="AA56" s="17">
        <v>0</v>
      </c>
      <c r="AB56" s="17">
        <v>-3.5</v>
      </c>
      <c r="AC56" s="17">
        <v>3.7</v>
      </c>
      <c r="AD56" s="17">
        <v>-0.8</v>
      </c>
      <c r="AE56" s="17"/>
      <c r="AF56" s="17"/>
      <c r="AG56" s="17"/>
      <c r="AH56" s="17"/>
      <c r="AI56" s="17">
        <v>12.7</v>
      </c>
      <c r="AJ56" s="17">
        <v>8.6</v>
      </c>
      <c r="AK56" s="17"/>
      <c r="AL56" s="17"/>
      <c r="AM56" s="17"/>
      <c r="AN56" s="17">
        <v>-1.2</v>
      </c>
      <c r="AO56" s="17">
        <v>48.9</v>
      </c>
      <c r="AP56" s="17">
        <v>9.1999999999999993</v>
      </c>
      <c r="AQ56" s="17">
        <v>28.1</v>
      </c>
      <c r="AR56" s="17">
        <v>4.8</v>
      </c>
      <c r="AS56" s="17">
        <v>-0.1</v>
      </c>
      <c r="AT56" s="17">
        <v>2.6</v>
      </c>
      <c r="AU56" s="17">
        <v>0.8</v>
      </c>
      <c r="AV56" s="17">
        <v>19.399999999999999</v>
      </c>
      <c r="AW56" s="17">
        <v>-10</v>
      </c>
      <c r="AX56" s="17">
        <v>-41.3</v>
      </c>
      <c r="AY56" s="17">
        <v>5.3</v>
      </c>
      <c r="AZ56" s="17">
        <v>0.6</v>
      </c>
      <c r="BA56" s="17">
        <v>0.4</v>
      </c>
      <c r="BB56" s="17">
        <v>0.5</v>
      </c>
      <c r="BC56" s="17">
        <v>0.1</v>
      </c>
      <c r="BD56" s="17">
        <v>3.2</v>
      </c>
      <c r="BE56" s="17"/>
      <c r="BF56" s="17"/>
      <c r="BG56" s="17">
        <v>-9</v>
      </c>
      <c r="BH56" s="17"/>
      <c r="BI56" s="17"/>
      <c r="BJ56" s="17">
        <v>0.8</v>
      </c>
      <c r="BK56" s="17"/>
      <c r="BL56" s="17"/>
      <c r="BM56" s="17"/>
      <c r="BN56" s="17">
        <v>6.7</v>
      </c>
      <c r="BO56" s="17">
        <v>13.1</v>
      </c>
      <c r="BP56" s="17">
        <v>12.1</v>
      </c>
      <c r="BQ56" s="17">
        <v>3.8</v>
      </c>
      <c r="BR56" s="17">
        <v>7.9</v>
      </c>
      <c r="BS56" s="17">
        <v>-0.7</v>
      </c>
      <c r="BT56" s="17">
        <v>0.3</v>
      </c>
      <c r="BU56" s="17"/>
      <c r="BV56" s="17"/>
      <c r="BW56" s="17"/>
      <c r="BX56" s="17"/>
      <c r="BY56" s="17"/>
      <c r="BZ56" s="17"/>
      <c r="CA56" s="17">
        <v>-0.4</v>
      </c>
      <c r="CB56" s="17">
        <v>48.3</v>
      </c>
      <c r="CC56" s="17">
        <v>33</v>
      </c>
      <c r="CD56" s="17">
        <v>8.9</v>
      </c>
      <c r="CE56" s="17">
        <v>1.1000000000000001</v>
      </c>
      <c r="CF56" s="17">
        <v>-0.2</v>
      </c>
      <c r="CG56" s="17"/>
      <c r="CH56" s="17"/>
      <c r="CI56" s="17"/>
      <c r="CJ56" s="17">
        <v>38.9</v>
      </c>
      <c r="CK56" s="17">
        <v>37.4</v>
      </c>
      <c r="CL56" s="17">
        <v>-35.700000000000003</v>
      </c>
      <c r="CM56" s="17"/>
      <c r="CN56" s="17"/>
      <c r="CO56" s="17"/>
      <c r="CP56" s="17"/>
      <c r="CQ56" s="17"/>
      <c r="CR56" s="17">
        <v>0</v>
      </c>
      <c r="CS56" s="17"/>
      <c r="CT56" s="17">
        <v>0</v>
      </c>
      <c r="CU56" s="17">
        <v>-0.1</v>
      </c>
      <c r="CV56" s="17">
        <v>1.4</v>
      </c>
      <c r="CW56" s="17">
        <v>0</v>
      </c>
      <c r="CX56" s="17">
        <v>-5.2</v>
      </c>
      <c r="CY56" s="17">
        <v>0</v>
      </c>
      <c r="CZ56" s="17">
        <v>0</v>
      </c>
      <c r="DA56" s="17"/>
      <c r="DB56" s="17">
        <v>0.1</v>
      </c>
      <c r="DC56" s="17">
        <v>-0.1</v>
      </c>
      <c r="DD56" s="17">
        <v>-1.1000000000000001</v>
      </c>
      <c r="DE56" s="17">
        <v>0</v>
      </c>
      <c r="DF56" s="17"/>
      <c r="DG56" s="17">
        <v>0</v>
      </c>
      <c r="DH56" s="17">
        <v>1.4</v>
      </c>
      <c r="DI56" s="17">
        <v>0.2</v>
      </c>
      <c r="DJ56" s="17">
        <v>-1.4</v>
      </c>
      <c r="DK56" s="17">
        <v>0.2</v>
      </c>
      <c r="DL56" s="17">
        <v>0.5</v>
      </c>
      <c r="DM56" s="17"/>
      <c r="DN56" s="17">
        <v>0</v>
      </c>
      <c r="DO56" s="17">
        <v>0</v>
      </c>
      <c r="DP56" s="17">
        <v>0</v>
      </c>
      <c r="DQ56" s="17">
        <v>0</v>
      </c>
      <c r="DR56" s="17">
        <v>0</v>
      </c>
      <c r="DS56" s="17">
        <v>-0.4</v>
      </c>
      <c r="DT56" s="17">
        <v>-0.1</v>
      </c>
      <c r="DU56" s="17">
        <v>0.3</v>
      </c>
      <c r="DV56" s="17">
        <v>0</v>
      </c>
      <c r="DW56" s="17"/>
      <c r="DX56" s="17">
        <v>-4.4000000000000004</v>
      </c>
      <c r="DY56" s="17">
        <v>0.2</v>
      </c>
      <c r="DZ56" s="17">
        <v>2.9</v>
      </c>
      <c r="EA56" s="17">
        <v>2.9</v>
      </c>
      <c r="EB56" s="17">
        <v>1.1000000000000001</v>
      </c>
      <c r="EC56" s="17"/>
      <c r="ED56" s="17"/>
      <c r="EE56" s="17">
        <v>0</v>
      </c>
      <c r="EF56" s="17">
        <v>-7</v>
      </c>
      <c r="EG56" s="17">
        <v>-8.1</v>
      </c>
      <c r="EH56" s="17">
        <v>-1</v>
      </c>
      <c r="EI56" s="17">
        <v>0</v>
      </c>
      <c r="EJ56" s="17">
        <v>0</v>
      </c>
      <c r="EK56" s="17">
        <v>2.8</v>
      </c>
      <c r="EL56" s="17">
        <v>0.3</v>
      </c>
      <c r="EM56" s="17">
        <v>0.7</v>
      </c>
      <c r="EN56" s="17">
        <v>0.2</v>
      </c>
      <c r="EO56" s="17">
        <v>0.2</v>
      </c>
      <c r="EP56" s="17">
        <v>0.2</v>
      </c>
      <c r="EQ56" s="17">
        <v>0</v>
      </c>
      <c r="ER56" s="17">
        <v>0</v>
      </c>
      <c r="ES56" s="17">
        <v>0</v>
      </c>
      <c r="ET56" s="17">
        <v>0</v>
      </c>
      <c r="EU56" s="17">
        <v>-0.1</v>
      </c>
      <c r="EV56" s="17">
        <v>-10.4</v>
      </c>
      <c r="EW56" s="17">
        <v>-1.7</v>
      </c>
      <c r="EX56" s="17">
        <v>0</v>
      </c>
      <c r="EY56" s="17">
        <v>2.1</v>
      </c>
      <c r="EZ56" s="17">
        <v>0.3</v>
      </c>
      <c r="FA56" s="17">
        <v>0.7</v>
      </c>
      <c r="FB56" s="17">
        <v>0.6</v>
      </c>
      <c r="FC56" s="17">
        <v>0</v>
      </c>
      <c r="FD56" s="17">
        <v>0.4</v>
      </c>
      <c r="FE56" s="17">
        <v>1.4</v>
      </c>
      <c r="FF56" s="17">
        <v>2.2999999999999998</v>
      </c>
      <c r="FG56" s="17">
        <v>8</v>
      </c>
      <c r="FH56" s="17">
        <v>0.4</v>
      </c>
      <c r="FI56" s="17">
        <v>5.2</v>
      </c>
      <c r="FJ56" s="17">
        <v>0</v>
      </c>
      <c r="FK56" s="17">
        <v>2.8</v>
      </c>
      <c r="FL56" s="17">
        <v>4.07</v>
      </c>
      <c r="FM56" s="17">
        <v>9.2200000000000006</v>
      </c>
      <c r="FN56" s="17">
        <v>421.59</v>
      </c>
      <c r="FO56" s="15"/>
      <c r="FP56" s="17">
        <v>2.5844200000000002</v>
      </c>
      <c r="FQ56" s="17">
        <v>-1.4630000000000001</v>
      </c>
      <c r="FR56" s="17">
        <v>1.6220000000000001</v>
      </c>
      <c r="FS56" s="17">
        <v>1.8</v>
      </c>
      <c r="FT56" s="17">
        <v>0.32507999999999998</v>
      </c>
      <c r="FU56" s="17">
        <v>0.32580999999999999</v>
      </c>
      <c r="FV56" s="17">
        <v>-0.6</v>
      </c>
      <c r="FW56" s="17">
        <v>1.8</v>
      </c>
      <c r="FX56" s="17">
        <v>6.3943099999999999</v>
      </c>
    </row>
    <row r="57" spans="1:180" ht="24" customHeight="1" x14ac:dyDescent="0.3">
      <c r="A57" s="16" t="s">
        <v>109</v>
      </c>
      <c r="B57" s="16" t="s">
        <v>889</v>
      </c>
      <c r="C57" s="17">
        <v>39.200000000000003</v>
      </c>
      <c r="D57" s="17">
        <v>0</v>
      </c>
      <c r="E57" s="17">
        <v>0</v>
      </c>
      <c r="F57" s="17"/>
      <c r="G57" s="17"/>
      <c r="H57" s="17">
        <v>-16.5</v>
      </c>
      <c r="I57" s="17">
        <v>15.3</v>
      </c>
      <c r="J57" s="17"/>
      <c r="K57" s="17"/>
      <c r="L57" s="17">
        <v>0</v>
      </c>
      <c r="M57" s="17">
        <v>-6.2</v>
      </c>
      <c r="N57" s="17">
        <v>1.7</v>
      </c>
      <c r="O57" s="17"/>
      <c r="P57" s="17">
        <v>5.4</v>
      </c>
      <c r="Q57" s="17"/>
      <c r="R57" s="17">
        <v>92.7</v>
      </c>
      <c r="S57" s="17">
        <v>0</v>
      </c>
      <c r="T57" s="17"/>
      <c r="U57" s="17"/>
      <c r="V57" s="17"/>
      <c r="W57" s="17"/>
      <c r="X57" s="17">
        <v>6.9</v>
      </c>
      <c r="Y57" s="17">
        <v>1.4</v>
      </c>
      <c r="Z57" s="17">
        <v>0.7</v>
      </c>
      <c r="AA57" s="17">
        <v>0</v>
      </c>
      <c r="AB57" s="17">
        <v>-3.4</v>
      </c>
      <c r="AC57" s="17">
        <v>5.0999999999999996</v>
      </c>
      <c r="AD57" s="17">
        <v>13.8</v>
      </c>
      <c r="AE57" s="17"/>
      <c r="AF57" s="17"/>
      <c r="AG57" s="17"/>
      <c r="AH57" s="17"/>
      <c r="AI57" s="17">
        <v>12</v>
      </c>
      <c r="AJ57" s="17">
        <v>9.6999999999999993</v>
      </c>
      <c r="AK57" s="17"/>
      <c r="AL57" s="17"/>
      <c r="AM57" s="17"/>
      <c r="AN57" s="17">
        <v>-1.2</v>
      </c>
      <c r="AO57" s="17">
        <v>48.7</v>
      </c>
      <c r="AP57" s="17">
        <v>9.1</v>
      </c>
      <c r="AQ57" s="17">
        <v>29.2</v>
      </c>
      <c r="AR57" s="17">
        <v>4.4000000000000004</v>
      </c>
      <c r="AS57" s="17">
        <v>0.3</v>
      </c>
      <c r="AT57" s="17">
        <v>2.6</v>
      </c>
      <c r="AU57" s="17">
        <v>0.4</v>
      </c>
      <c r="AV57" s="17">
        <v>22.6</v>
      </c>
      <c r="AW57" s="17">
        <v>-6.5</v>
      </c>
      <c r="AX57" s="17">
        <v>-37.9</v>
      </c>
      <c r="AY57" s="17">
        <v>5.0999999999999996</v>
      </c>
      <c r="AZ57" s="17">
        <v>-1.3</v>
      </c>
      <c r="BA57" s="17">
        <v>-1.1000000000000001</v>
      </c>
      <c r="BB57" s="17">
        <v>0.5</v>
      </c>
      <c r="BC57" s="17">
        <v>0</v>
      </c>
      <c r="BD57" s="17">
        <v>-1.6</v>
      </c>
      <c r="BE57" s="17"/>
      <c r="BF57" s="17"/>
      <c r="BG57" s="17">
        <v>-9</v>
      </c>
      <c r="BH57" s="17"/>
      <c r="BI57" s="17"/>
      <c r="BJ57" s="17">
        <v>-0.1</v>
      </c>
      <c r="BK57" s="17"/>
      <c r="BL57" s="17"/>
      <c r="BM57" s="17"/>
      <c r="BN57" s="17">
        <v>7.2</v>
      </c>
      <c r="BO57" s="17">
        <v>-14.9</v>
      </c>
      <c r="BP57" s="17">
        <v>-16.3</v>
      </c>
      <c r="BQ57" s="17">
        <v>-27.2</v>
      </c>
      <c r="BR57" s="17">
        <v>18.3</v>
      </c>
      <c r="BS57" s="17">
        <v>4.4000000000000004</v>
      </c>
      <c r="BT57" s="17">
        <v>2.5</v>
      </c>
      <c r="BU57" s="17"/>
      <c r="BV57" s="17"/>
      <c r="BW57" s="17"/>
      <c r="BX57" s="17"/>
      <c r="BY57" s="17"/>
      <c r="BZ57" s="17"/>
      <c r="CA57" s="17">
        <v>-0.3</v>
      </c>
      <c r="CB57" s="17">
        <v>47.7</v>
      </c>
      <c r="CC57" s="17">
        <v>33.6</v>
      </c>
      <c r="CD57" s="17">
        <v>10.1</v>
      </c>
      <c r="CE57" s="17">
        <v>0.9</v>
      </c>
      <c r="CF57" s="17">
        <v>-0.3</v>
      </c>
      <c r="CG57" s="17"/>
      <c r="CH57" s="17"/>
      <c r="CI57" s="17"/>
      <c r="CJ57" s="17">
        <v>38.4</v>
      </c>
      <c r="CK57" s="17">
        <v>37.299999999999997</v>
      </c>
      <c r="CL57" s="17">
        <v>-35.200000000000003</v>
      </c>
      <c r="CM57" s="17"/>
      <c r="CN57" s="17"/>
      <c r="CO57" s="17"/>
      <c r="CP57" s="17"/>
      <c r="CQ57" s="17"/>
      <c r="CR57" s="17">
        <v>0</v>
      </c>
      <c r="CS57" s="17"/>
      <c r="CT57" s="17">
        <v>0</v>
      </c>
      <c r="CU57" s="17">
        <v>0</v>
      </c>
      <c r="CV57" s="17">
        <v>1.4</v>
      </c>
      <c r="CW57" s="17">
        <v>0</v>
      </c>
      <c r="CX57" s="17">
        <v>-5.3</v>
      </c>
      <c r="CY57" s="17">
        <v>0</v>
      </c>
      <c r="CZ57" s="17">
        <v>0</v>
      </c>
      <c r="DA57" s="17"/>
      <c r="DB57" s="17">
        <v>0</v>
      </c>
      <c r="DC57" s="17">
        <v>-0.1</v>
      </c>
      <c r="DD57" s="17">
        <v>-1</v>
      </c>
      <c r="DE57" s="17">
        <v>0</v>
      </c>
      <c r="DF57" s="17"/>
      <c r="DG57" s="17">
        <v>0</v>
      </c>
      <c r="DH57" s="17">
        <v>1.4</v>
      </c>
      <c r="DI57" s="17">
        <v>0.2</v>
      </c>
      <c r="DJ57" s="17">
        <v>-2</v>
      </c>
      <c r="DK57" s="17">
        <v>0.2</v>
      </c>
      <c r="DL57" s="17">
        <v>0.5</v>
      </c>
      <c r="DM57" s="17"/>
      <c r="DN57" s="17">
        <v>0</v>
      </c>
      <c r="DO57" s="17">
        <v>0</v>
      </c>
      <c r="DP57" s="17">
        <v>0</v>
      </c>
      <c r="DQ57" s="17">
        <v>0</v>
      </c>
      <c r="DR57" s="17">
        <v>0</v>
      </c>
      <c r="DS57" s="17">
        <v>0</v>
      </c>
      <c r="DT57" s="17">
        <v>-0.2</v>
      </c>
      <c r="DU57" s="17">
        <v>0.3</v>
      </c>
      <c r="DV57" s="17">
        <v>0.1</v>
      </c>
      <c r="DW57" s="17"/>
      <c r="DX57" s="17">
        <v>-4.5</v>
      </c>
      <c r="DY57" s="17">
        <v>0.5</v>
      </c>
      <c r="DZ57" s="17">
        <v>2.8</v>
      </c>
      <c r="EA57" s="17">
        <v>3</v>
      </c>
      <c r="EB57" s="17">
        <v>1.1000000000000001</v>
      </c>
      <c r="EC57" s="17"/>
      <c r="ED57" s="17"/>
      <c r="EE57" s="17">
        <v>0</v>
      </c>
      <c r="EF57" s="17">
        <v>-7.5</v>
      </c>
      <c r="EG57" s="17">
        <v>-8.4</v>
      </c>
      <c r="EH57" s="17">
        <v>-1.1000000000000001</v>
      </c>
      <c r="EI57" s="17">
        <v>0</v>
      </c>
      <c r="EJ57" s="17">
        <v>0</v>
      </c>
      <c r="EK57" s="17">
        <v>2.7</v>
      </c>
      <c r="EL57" s="17">
        <v>-0.1</v>
      </c>
      <c r="EM57" s="17">
        <v>1</v>
      </c>
      <c r="EN57" s="17">
        <v>0.2</v>
      </c>
      <c r="EO57" s="17">
        <v>0.2</v>
      </c>
      <c r="EP57" s="17">
        <v>0.2</v>
      </c>
      <c r="EQ57" s="17">
        <v>0</v>
      </c>
      <c r="ER57" s="17">
        <v>0</v>
      </c>
      <c r="ES57" s="17">
        <v>0</v>
      </c>
      <c r="ET57" s="17">
        <v>0</v>
      </c>
      <c r="EU57" s="17">
        <v>-0.1</v>
      </c>
      <c r="EV57" s="17">
        <v>-10</v>
      </c>
      <c r="EW57" s="17">
        <v>-0.6</v>
      </c>
      <c r="EX57" s="17">
        <v>0</v>
      </c>
      <c r="EY57" s="17">
        <v>2.1</v>
      </c>
      <c r="EZ57" s="17">
        <v>0.3</v>
      </c>
      <c r="FA57" s="17">
        <v>0.8</v>
      </c>
      <c r="FB57" s="17">
        <v>0.6</v>
      </c>
      <c r="FC57" s="17">
        <v>0</v>
      </c>
      <c r="FD57" s="17">
        <v>0.4</v>
      </c>
      <c r="FE57" s="17">
        <v>1.4</v>
      </c>
      <c r="FF57" s="17">
        <v>2.2000000000000002</v>
      </c>
      <c r="FG57" s="17">
        <v>7.5</v>
      </c>
      <c r="FH57" s="17">
        <v>0.6</v>
      </c>
      <c r="FI57" s="17">
        <v>4.0999999999999996</v>
      </c>
      <c r="FJ57" s="17">
        <v>0</v>
      </c>
      <c r="FK57" s="17">
        <v>1.9</v>
      </c>
      <c r="FL57" s="17">
        <v>4.09</v>
      </c>
      <c r="FM57" s="17">
        <v>9.5299999999999994</v>
      </c>
      <c r="FN57" s="17">
        <v>358.62</v>
      </c>
      <c r="FO57" s="15"/>
      <c r="FP57" s="17">
        <v>2.2429600000000001</v>
      </c>
      <c r="FQ57" s="17">
        <v>-0.67100000000000004</v>
      </c>
      <c r="FR57" s="17">
        <v>1.9930000000000001</v>
      </c>
      <c r="FS57" s="17">
        <v>1.7</v>
      </c>
      <c r="FT57" s="17">
        <v>0.32213999999999998</v>
      </c>
      <c r="FU57" s="17">
        <v>0.29705999999999999</v>
      </c>
      <c r="FV57" s="17">
        <v>-0.8</v>
      </c>
      <c r="FW57" s="17">
        <v>2</v>
      </c>
      <c r="FX57" s="17">
        <v>7.0841599999999998</v>
      </c>
    </row>
    <row r="58" spans="1:180" ht="24" customHeight="1" x14ac:dyDescent="0.3">
      <c r="A58" s="18" t="s">
        <v>890</v>
      </c>
      <c r="B58" s="18" t="s">
        <v>110</v>
      </c>
      <c r="C58" s="19">
        <v>36.9</v>
      </c>
      <c r="D58" s="19">
        <v>0</v>
      </c>
      <c r="E58" s="19">
        <v>0</v>
      </c>
      <c r="F58" s="19"/>
      <c r="G58" s="19"/>
      <c r="H58" s="19">
        <v>-16.8</v>
      </c>
      <c r="I58" s="19">
        <v>19.399999999999999</v>
      </c>
      <c r="J58" s="19"/>
      <c r="K58" s="19"/>
      <c r="L58" s="19">
        <v>0</v>
      </c>
      <c r="M58" s="19">
        <v>0</v>
      </c>
      <c r="N58" s="19">
        <v>-13</v>
      </c>
      <c r="O58" s="19"/>
      <c r="P58" s="19">
        <v>0</v>
      </c>
      <c r="Q58" s="19"/>
      <c r="R58" s="19">
        <v>80.8</v>
      </c>
      <c r="S58" s="19">
        <v>-0.1</v>
      </c>
      <c r="T58" s="19"/>
      <c r="U58" s="19"/>
      <c r="V58" s="19"/>
      <c r="W58" s="19"/>
      <c r="X58" s="19">
        <v>4.5999999999999996</v>
      </c>
      <c r="Y58" s="19">
        <v>1.1000000000000001</v>
      </c>
      <c r="Z58" s="19">
        <v>0.7</v>
      </c>
      <c r="AA58" s="19">
        <v>0</v>
      </c>
      <c r="AB58" s="19">
        <v>-3.4</v>
      </c>
      <c r="AC58" s="19">
        <v>4.5</v>
      </c>
      <c r="AD58" s="19">
        <v>11.2</v>
      </c>
      <c r="AE58" s="19"/>
      <c r="AF58" s="19"/>
      <c r="AG58" s="19"/>
      <c r="AH58" s="19"/>
      <c r="AI58" s="19">
        <v>11.4</v>
      </c>
      <c r="AJ58" s="19">
        <v>9.8000000000000007</v>
      </c>
      <c r="AK58" s="19"/>
      <c r="AL58" s="19"/>
      <c r="AM58" s="19"/>
      <c r="AN58" s="19">
        <v>-1.4</v>
      </c>
      <c r="AO58" s="19">
        <v>49.1</v>
      </c>
      <c r="AP58" s="19">
        <v>9.1</v>
      </c>
      <c r="AQ58" s="19">
        <v>20.6</v>
      </c>
      <c r="AR58" s="19">
        <v>4.9000000000000004</v>
      </c>
      <c r="AS58" s="19">
        <v>1.3</v>
      </c>
      <c r="AT58" s="19">
        <v>2.6</v>
      </c>
      <c r="AU58" s="19">
        <v>0.8</v>
      </c>
      <c r="AV58" s="19">
        <v>15.5</v>
      </c>
      <c r="AW58" s="19">
        <v>-13.9</v>
      </c>
      <c r="AX58" s="19">
        <v>-44.9</v>
      </c>
      <c r="AY58" s="19">
        <v>5.0999999999999996</v>
      </c>
      <c r="AZ58" s="19">
        <v>-0.7</v>
      </c>
      <c r="BA58" s="19">
        <v>-1.2</v>
      </c>
      <c r="BB58" s="19">
        <v>0.5</v>
      </c>
      <c r="BC58" s="19">
        <v>0.1</v>
      </c>
      <c r="BD58" s="19">
        <v>-0.1</v>
      </c>
      <c r="BE58" s="19"/>
      <c r="BF58" s="19"/>
      <c r="BG58" s="19">
        <v>-7.5</v>
      </c>
      <c r="BH58" s="19"/>
      <c r="BI58" s="19"/>
      <c r="BJ58" s="19">
        <v>-1.3</v>
      </c>
      <c r="BK58" s="19"/>
      <c r="BL58" s="19"/>
      <c r="BM58" s="19"/>
      <c r="BN58" s="19">
        <v>7.6</v>
      </c>
      <c r="BO58" s="19">
        <v>-15.9</v>
      </c>
      <c r="BP58" s="19">
        <v>-16.7</v>
      </c>
      <c r="BQ58" s="19">
        <v>-26.5</v>
      </c>
      <c r="BR58" s="19">
        <v>20.2</v>
      </c>
      <c r="BS58" s="19">
        <v>4.3</v>
      </c>
      <c r="BT58" s="19">
        <v>2.5</v>
      </c>
      <c r="BU58" s="19"/>
      <c r="BV58" s="19"/>
      <c r="BW58" s="19"/>
      <c r="BX58" s="19"/>
      <c r="BY58" s="19"/>
      <c r="BZ58" s="19"/>
      <c r="CA58" s="19">
        <v>-0.4</v>
      </c>
      <c r="CB58" s="19">
        <v>12.6</v>
      </c>
      <c r="CC58" s="19">
        <v>15.5</v>
      </c>
      <c r="CD58" s="19">
        <v>0.7</v>
      </c>
      <c r="CE58" s="19">
        <v>-0.2</v>
      </c>
      <c r="CF58" s="19">
        <v>-0.2</v>
      </c>
      <c r="CG58" s="19"/>
      <c r="CH58" s="19"/>
      <c r="CI58" s="19"/>
      <c r="CJ58" s="19">
        <v>42.6</v>
      </c>
      <c r="CK58" s="19">
        <v>41</v>
      </c>
      <c r="CL58" s="19">
        <v>-29.8</v>
      </c>
      <c r="CM58" s="19"/>
      <c r="CN58" s="19"/>
      <c r="CO58" s="19"/>
      <c r="CP58" s="19"/>
      <c r="CQ58" s="19"/>
      <c r="CR58" s="19">
        <v>0</v>
      </c>
      <c r="CS58" s="19"/>
      <c r="CT58" s="19">
        <v>0</v>
      </c>
      <c r="CU58" s="19">
        <v>0</v>
      </c>
      <c r="CV58" s="19">
        <v>1.4</v>
      </c>
      <c r="CW58" s="19">
        <v>0</v>
      </c>
      <c r="CX58" s="19">
        <v>-5.4</v>
      </c>
      <c r="CY58" s="19">
        <v>0</v>
      </c>
      <c r="CZ58" s="19">
        <v>0</v>
      </c>
      <c r="DA58" s="19"/>
      <c r="DB58" s="19">
        <v>0</v>
      </c>
      <c r="DC58" s="19">
        <v>-0.1</v>
      </c>
      <c r="DD58" s="19">
        <v>-1</v>
      </c>
      <c r="DE58" s="19">
        <v>0</v>
      </c>
      <c r="DF58" s="19"/>
      <c r="DG58" s="19">
        <v>0</v>
      </c>
      <c r="DH58" s="19">
        <v>1.4</v>
      </c>
      <c r="DI58" s="19">
        <v>0.2</v>
      </c>
      <c r="DJ58" s="19">
        <v>-2.2000000000000002</v>
      </c>
      <c r="DK58" s="19">
        <v>0.2</v>
      </c>
      <c r="DL58" s="19">
        <v>0.5</v>
      </c>
      <c r="DM58" s="19"/>
      <c r="DN58" s="19">
        <v>0</v>
      </c>
      <c r="DO58" s="19">
        <v>0</v>
      </c>
      <c r="DP58" s="19">
        <v>0</v>
      </c>
      <c r="DQ58" s="19">
        <v>0</v>
      </c>
      <c r="DR58" s="19">
        <v>0</v>
      </c>
      <c r="DS58" s="19">
        <v>0.1</v>
      </c>
      <c r="DT58" s="19">
        <v>-0.1</v>
      </c>
      <c r="DU58" s="19">
        <v>0.3</v>
      </c>
      <c r="DV58" s="19">
        <v>0</v>
      </c>
      <c r="DW58" s="19"/>
      <c r="DX58" s="19">
        <v>-4.4000000000000004</v>
      </c>
      <c r="DY58" s="19">
        <v>0</v>
      </c>
      <c r="DZ58" s="19">
        <v>2.8</v>
      </c>
      <c r="EA58" s="19">
        <v>2.9</v>
      </c>
      <c r="EB58" s="19">
        <v>1.1000000000000001</v>
      </c>
      <c r="EC58" s="19"/>
      <c r="ED58" s="19"/>
      <c r="EE58" s="19">
        <v>0</v>
      </c>
      <c r="EF58" s="19">
        <v>-8.5</v>
      </c>
      <c r="EG58" s="19">
        <v>0</v>
      </c>
      <c r="EH58" s="19">
        <v>0</v>
      </c>
      <c r="EI58" s="19">
        <v>0</v>
      </c>
      <c r="EJ58" s="19">
        <v>0</v>
      </c>
      <c r="EK58" s="19">
        <v>2.7</v>
      </c>
      <c r="EL58" s="19">
        <v>-0.1</v>
      </c>
      <c r="EM58" s="19">
        <v>0.8</v>
      </c>
      <c r="EN58" s="19">
        <v>0.2</v>
      </c>
      <c r="EO58" s="19">
        <v>0.2</v>
      </c>
      <c r="EP58" s="19">
        <v>0.2</v>
      </c>
      <c r="EQ58" s="19">
        <v>0</v>
      </c>
      <c r="ER58" s="19">
        <v>0</v>
      </c>
      <c r="ES58" s="19">
        <v>0</v>
      </c>
      <c r="ET58" s="19">
        <v>0</v>
      </c>
      <c r="EU58" s="19">
        <v>-0.1</v>
      </c>
      <c r="EV58" s="19">
        <v>-11.9</v>
      </c>
      <c r="EW58" s="19">
        <v>-0.9</v>
      </c>
      <c r="EX58" s="19">
        <v>0</v>
      </c>
      <c r="EY58" s="19">
        <v>2.1</v>
      </c>
      <c r="EZ58" s="19">
        <v>0.3</v>
      </c>
      <c r="FA58" s="19">
        <v>0.8</v>
      </c>
      <c r="FB58" s="19">
        <v>0.6</v>
      </c>
      <c r="FC58" s="19">
        <v>0</v>
      </c>
      <c r="FD58" s="19">
        <v>0.3</v>
      </c>
      <c r="FE58" s="19">
        <v>1.4</v>
      </c>
      <c r="FF58" s="19">
        <v>2.4</v>
      </c>
      <c r="FG58" s="19">
        <v>7</v>
      </c>
      <c r="FH58" s="19">
        <v>0.1</v>
      </c>
      <c r="FI58" s="19">
        <v>3.6</v>
      </c>
      <c r="FJ58" s="19">
        <v>0</v>
      </c>
      <c r="FK58" s="19">
        <v>2.5</v>
      </c>
      <c r="FL58" s="19">
        <v>4.07</v>
      </c>
      <c r="FM58" s="19">
        <v>9.94</v>
      </c>
      <c r="FN58" s="19">
        <v>258.41000000000003</v>
      </c>
      <c r="FO58" s="15"/>
      <c r="FP58" s="19">
        <v>2.44889</v>
      </c>
      <c r="FQ58" s="19">
        <v>-0.82699999999999996</v>
      </c>
      <c r="FR58" s="19">
        <v>2.1840000000000002</v>
      </c>
      <c r="FS58" s="19">
        <v>1.7</v>
      </c>
      <c r="FT58" s="19">
        <v>0.32007000000000002</v>
      </c>
      <c r="FU58" s="19">
        <v>0.31942999999999999</v>
      </c>
      <c r="FV58" s="19">
        <v>-1.1000000000000001</v>
      </c>
      <c r="FW58" s="19">
        <v>2</v>
      </c>
      <c r="FX58" s="19">
        <v>7.0453900000000003</v>
      </c>
    </row>
    <row r="59" spans="1:180" ht="25.05" customHeight="1" x14ac:dyDescent="0.3">
      <c r="A59" s="203" t="s">
        <v>891</v>
      </c>
      <c r="B59" s="204"/>
      <c r="C59" s="20">
        <v>995.1</v>
      </c>
      <c r="D59" s="20">
        <v>2090.75</v>
      </c>
      <c r="E59" s="20">
        <v>750.15</v>
      </c>
      <c r="F59" s="20">
        <v>0</v>
      </c>
      <c r="G59" s="20">
        <v>0</v>
      </c>
      <c r="H59" s="20">
        <v>-221.45</v>
      </c>
      <c r="I59" s="20">
        <v>381.2</v>
      </c>
      <c r="J59" s="20">
        <v>0</v>
      </c>
      <c r="K59" s="20">
        <v>0</v>
      </c>
      <c r="L59" s="20">
        <v>185.3</v>
      </c>
      <c r="M59" s="20">
        <v>343.45</v>
      </c>
      <c r="N59" s="20">
        <v>289.10000000000002</v>
      </c>
      <c r="O59" s="20">
        <v>0</v>
      </c>
      <c r="P59" s="20">
        <v>264.95</v>
      </c>
      <c r="Q59" s="20">
        <v>0</v>
      </c>
      <c r="R59" s="20">
        <v>1468</v>
      </c>
      <c r="S59" s="20">
        <v>0.25</v>
      </c>
      <c r="T59" s="20">
        <v>0</v>
      </c>
      <c r="U59" s="20">
        <v>0</v>
      </c>
      <c r="V59" s="20">
        <v>0</v>
      </c>
      <c r="W59" s="20">
        <v>0</v>
      </c>
      <c r="X59" s="20">
        <v>65.599999999999994</v>
      </c>
      <c r="Y59" s="20">
        <v>24.1</v>
      </c>
      <c r="Z59" s="20">
        <v>15.25</v>
      </c>
      <c r="AA59" s="20">
        <v>11.8</v>
      </c>
      <c r="AB59" s="20">
        <v>-81</v>
      </c>
      <c r="AC59" s="20">
        <v>87.75</v>
      </c>
      <c r="AD59" s="20">
        <v>348.95</v>
      </c>
      <c r="AE59" s="20">
        <v>0</v>
      </c>
      <c r="AF59" s="20">
        <v>0</v>
      </c>
      <c r="AG59" s="20">
        <v>0</v>
      </c>
      <c r="AH59" s="20">
        <v>0</v>
      </c>
      <c r="AI59" s="20">
        <v>373</v>
      </c>
      <c r="AJ59" s="20">
        <v>301</v>
      </c>
      <c r="AK59" s="20">
        <v>0</v>
      </c>
      <c r="AL59" s="20">
        <v>0</v>
      </c>
      <c r="AM59" s="20">
        <v>0</v>
      </c>
      <c r="AN59" s="20">
        <v>-28.55</v>
      </c>
      <c r="AO59" s="20">
        <v>1306.5</v>
      </c>
      <c r="AP59" s="20">
        <v>234.1</v>
      </c>
      <c r="AQ59" s="20">
        <v>618.25</v>
      </c>
      <c r="AR59" s="20">
        <v>171.35</v>
      </c>
      <c r="AS59" s="20">
        <v>-0.35</v>
      </c>
      <c r="AT59" s="20">
        <v>62.4</v>
      </c>
      <c r="AU59" s="20">
        <v>25.5</v>
      </c>
      <c r="AV59" s="20">
        <v>901.85</v>
      </c>
      <c r="AW59" s="20">
        <v>155.75</v>
      </c>
      <c r="AX59" s="20">
        <v>-955.2</v>
      </c>
      <c r="AY59" s="20">
        <v>196.35</v>
      </c>
      <c r="AZ59" s="20">
        <v>-1.25</v>
      </c>
      <c r="BA59" s="20">
        <v>-41.55</v>
      </c>
      <c r="BB59" s="20">
        <v>12</v>
      </c>
      <c r="BC59" s="20">
        <v>4</v>
      </c>
      <c r="BD59" s="20">
        <v>30.35</v>
      </c>
      <c r="BE59" s="20">
        <v>0</v>
      </c>
      <c r="BF59" s="20">
        <v>0</v>
      </c>
      <c r="BG59" s="20">
        <v>-60.05</v>
      </c>
      <c r="BH59" s="20">
        <v>0</v>
      </c>
      <c r="BI59" s="20">
        <v>0</v>
      </c>
      <c r="BJ59" s="20">
        <v>38.299999999999997</v>
      </c>
      <c r="BK59" s="20">
        <v>0</v>
      </c>
      <c r="BL59" s="20">
        <v>0</v>
      </c>
      <c r="BM59" s="20">
        <v>0</v>
      </c>
      <c r="BN59" s="20">
        <v>230.9</v>
      </c>
      <c r="BO59" s="20">
        <v>159.30000000000001</v>
      </c>
      <c r="BP59" s="20">
        <v>130.5</v>
      </c>
      <c r="BQ59" s="20">
        <v>209.75</v>
      </c>
      <c r="BR59" s="20">
        <v>510.45</v>
      </c>
      <c r="BS59" s="20">
        <v>-12.4</v>
      </c>
      <c r="BT59" s="20">
        <v>0.45</v>
      </c>
      <c r="BU59" s="20">
        <v>0</v>
      </c>
      <c r="BV59" s="20">
        <v>0</v>
      </c>
      <c r="BW59" s="20">
        <v>0</v>
      </c>
      <c r="BX59" s="20">
        <v>0</v>
      </c>
      <c r="BY59" s="20">
        <v>0</v>
      </c>
      <c r="BZ59" s="20">
        <v>0</v>
      </c>
      <c r="CA59" s="20">
        <v>-1.8</v>
      </c>
      <c r="CB59" s="20">
        <v>1393.8</v>
      </c>
      <c r="CC59" s="20">
        <v>815.95</v>
      </c>
      <c r="CD59" s="20">
        <v>189.8</v>
      </c>
      <c r="CE59" s="20">
        <v>188.75</v>
      </c>
      <c r="CF59" s="20">
        <v>48.45</v>
      </c>
      <c r="CG59" s="20">
        <v>0</v>
      </c>
      <c r="CH59" s="20">
        <v>0</v>
      </c>
      <c r="CI59" s="20">
        <v>0</v>
      </c>
      <c r="CJ59" s="20">
        <v>1012.1</v>
      </c>
      <c r="CK59" s="20">
        <v>996.85</v>
      </c>
      <c r="CL59" s="20">
        <v>-289.7</v>
      </c>
      <c r="CM59" s="20">
        <v>0</v>
      </c>
      <c r="CN59" s="20">
        <v>0</v>
      </c>
      <c r="CO59" s="20">
        <v>0</v>
      </c>
      <c r="CP59" s="20">
        <v>0</v>
      </c>
      <c r="CQ59" s="20">
        <v>0</v>
      </c>
      <c r="CR59" s="20">
        <v>23.65</v>
      </c>
      <c r="CS59" s="20">
        <v>0</v>
      </c>
      <c r="CT59" s="20">
        <v>-14</v>
      </c>
      <c r="CU59" s="20">
        <v>-1.3</v>
      </c>
      <c r="CV59" s="20">
        <v>33.6</v>
      </c>
      <c r="CW59" s="20">
        <v>0.4</v>
      </c>
      <c r="CX59" s="20">
        <v>-130.1</v>
      </c>
      <c r="CY59" s="20">
        <v>65.099999999999994</v>
      </c>
      <c r="CZ59" s="20">
        <v>-54.05</v>
      </c>
      <c r="DA59" s="20">
        <v>0</v>
      </c>
      <c r="DB59" s="20">
        <v>1</v>
      </c>
      <c r="DC59" s="20">
        <v>-1.25</v>
      </c>
      <c r="DD59" s="20">
        <v>-23.05</v>
      </c>
      <c r="DE59" s="20">
        <v>149.6</v>
      </c>
      <c r="DF59" s="20">
        <v>0</v>
      </c>
      <c r="DG59" s="20">
        <v>0.25</v>
      </c>
      <c r="DH59" s="20">
        <v>31.35</v>
      </c>
      <c r="DI59" s="20">
        <v>4.8</v>
      </c>
      <c r="DJ59" s="20">
        <v>-24.35</v>
      </c>
      <c r="DK59" s="20">
        <v>6.7</v>
      </c>
      <c r="DL59" s="20">
        <v>13.1</v>
      </c>
      <c r="DM59" s="20">
        <v>0</v>
      </c>
      <c r="DN59" s="20">
        <v>-4.1950000000000003</v>
      </c>
      <c r="DO59" s="20">
        <v>-13.0725</v>
      </c>
      <c r="DP59" s="20">
        <v>-111.95</v>
      </c>
      <c r="DQ59" s="20">
        <v>-41.5</v>
      </c>
      <c r="DR59" s="20">
        <v>-22.9</v>
      </c>
      <c r="DS59" s="20">
        <v>0.8</v>
      </c>
      <c r="DT59" s="20">
        <v>-5.65</v>
      </c>
      <c r="DU59" s="20">
        <v>7.2</v>
      </c>
      <c r="DV59" s="20">
        <v>0.25</v>
      </c>
      <c r="DW59" s="20">
        <v>0</v>
      </c>
      <c r="DX59" s="20">
        <v>-104.75</v>
      </c>
      <c r="DY59" s="20">
        <v>12.7</v>
      </c>
      <c r="DZ59" s="20">
        <v>73.5</v>
      </c>
      <c r="EA59" s="20">
        <v>69.75</v>
      </c>
      <c r="EB59" s="20">
        <v>35.85</v>
      </c>
      <c r="EC59" s="20">
        <v>0</v>
      </c>
      <c r="ED59" s="20">
        <v>0</v>
      </c>
      <c r="EE59" s="20">
        <v>10.1</v>
      </c>
      <c r="EF59" s="20">
        <v>-111.55</v>
      </c>
      <c r="EG59" s="20">
        <v>-118.95</v>
      </c>
      <c r="EH59" s="20">
        <v>-10.45</v>
      </c>
      <c r="EI59" s="20">
        <v>-6.85</v>
      </c>
      <c r="EJ59" s="20">
        <v>-4.42</v>
      </c>
      <c r="EK59" s="20">
        <v>65.55</v>
      </c>
      <c r="EL59" s="20">
        <v>-2.0499999999999998</v>
      </c>
      <c r="EM59" s="20">
        <v>17.45</v>
      </c>
      <c r="EN59" s="20">
        <v>4.8</v>
      </c>
      <c r="EO59" s="20">
        <v>4.8</v>
      </c>
      <c r="EP59" s="20">
        <v>4.8</v>
      </c>
      <c r="EQ59" s="20">
        <v>-59.3</v>
      </c>
      <c r="ER59" s="20">
        <v>30.75</v>
      </c>
      <c r="ES59" s="20">
        <v>13.95</v>
      </c>
      <c r="ET59" s="20">
        <v>14.7</v>
      </c>
      <c r="EU59" s="20">
        <v>-1.45</v>
      </c>
      <c r="EV59" s="20">
        <v>-126</v>
      </c>
      <c r="EW59" s="20">
        <v>-62.35</v>
      </c>
      <c r="EX59" s="20">
        <v>-37.9</v>
      </c>
      <c r="EY59" s="20">
        <v>46.15</v>
      </c>
      <c r="EZ59" s="20">
        <v>5.9</v>
      </c>
      <c r="FA59" s="20">
        <v>18.899999999999999</v>
      </c>
      <c r="FB59" s="20">
        <v>11.45</v>
      </c>
      <c r="FC59" s="20">
        <v>6.1</v>
      </c>
      <c r="FD59" s="20">
        <v>17.100000000000001</v>
      </c>
      <c r="FE59" s="20">
        <v>43.2</v>
      </c>
      <c r="FF59" s="20">
        <v>52.45</v>
      </c>
      <c r="FG59" s="20">
        <v>237.7</v>
      </c>
      <c r="FH59" s="20">
        <v>7.1</v>
      </c>
      <c r="FI59" s="20">
        <v>64.150000000000006</v>
      </c>
      <c r="FJ59" s="20">
        <v>19.75</v>
      </c>
      <c r="FK59" s="20">
        <v>64.25</v>
      </c>
      <c r="FL59" s="20">
        <v>95.14</v>
      </c>
      <c r="FM59" s="20">
        <v>248.63</v>
      </c>
      <c r="FN59" s="20">
        <v>16487.232499999998</v>
      </c>
      <c r="FO59" s="21"/>
      <c r="FP59" s="20">
        <v>63.673020000000001</v>
      </c>
      <c r="FQ59" s="20">
        <v>-8.109</v>
      </c>
      <c r="FR59" s="20">
        <v>46.218499999999999</v>
      </c>
      <c r="FS59" s="20">
        <v>37.35</v>
      </c>
      <c r="FT59" s="20">
        <v>13.098805</v>
      </c>
      <c r="FU59" s="20">
        <v>23.322590000000002</v>
      </c>
      <c r="FV59" s="20">
        <v>-5.15</v>
      </c>
      <c r="FW59" s="20">
        <v>48.5</v>
      </c>
      <c r="FX59" s="20">
        <v>218.90391500000001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894</v>
      </c>
      <c r="C5" s="1"/>
      <c r="D5" s="1"/>
      <c r="E5" s="1"/>
      <c r="F5" s="1"/>
      <c r="G5" s="1"/>
      <c r="H5" s="1"/>
    </row>
    <row r="6" spans="1:8" ht="22.95" customHeight="1" x14ac:dyDescent="0.3">
      <c r="A6" s="1"/>
      <c r="B6" s="205" t="s">
        <v>895</v>
      </c>
      <c r="C6" s="205" t="s">
        <v>896</v>
      </c>
      <c r="D6" s="205"/>
      <c r="E6" s="205" t="s">
        <v>897</v>
      </c>
      <c r="F6" s="205"/>
      <c r="G6" s="205"/>
      <c r="H6" s="205" t="s">
        <v>898</v>
      </c>
    </row>
    <row r="7" spans="1:8" ht="31.05" customHeight="1" x14ac:dyDescent="0.3">
      <c r="A7" s="1"/>
      <c r="B7" s="205"/>
      <c r="C7" s="24" t="s">
        <v>899</v>
      </c>
      <c r="D7" s="24" t="s">
        <v>900</v>
      </c>
      <c r="E7" s="24" t="s">
        <v>615</v>
      </c>
      <c r="F7" s="24" t="s">
        <v>614</v>
      </c>
      <c r="G7" s="24" t="s">
        <v>613</v>
      </c>
      <c r="H7" s="24" t="s">
        <v>901</v>
      </c>
    </row>
    <row r="8" spans="1:8" ht="10.95" customHeight="1" x14ac:dyDescent="0.3">
      <c r="A8" s="1"/>
      <c r="B8" s="25" t="s">
        <v>843</v>
      </c>
      <c r="C8" s="26">
        <v>0</v>
      </c>
      <c r="D8" s="26">
        <v>7064.03</v>
      </c>
      <c r="E8" s="27">
        <v>1050.2923000000001</v>
      </c>
      <c r="F8" s="27">
        <v>4164.1059999999998</v>
      </c>
      <c r="G8" s="27">
        <v>1849.6316999999999</v>
      </c>
      <c r="H8" s="27">
        <v>261.46929999999998</v>
      </c>
    </row>
    <row r="9" spans="1:8" ht="10.95" customHeight="1" x14ac:dyDescent="0.3">
      <c r="A9" s="1"/>
      <c r="B9" s="25" t="s">
        <v>844</v>
      </c>
      <c r="C9" s="26">
        <v>0</v>
      </c>
      <c r="D9" s="26">
        <v>6930.97</v>
      </c>
      <c r="E9" s="27">
        <v>976.2183</v>
      </c>
      <c r="F9" s="27">
        <v>4121.7987000000003</v>
      </c>
      <c r="G9" s="27">
        <v>1832.953</v>
      </c>
      <c r="H9" s="27">
        <v>263.822</v>
      </c>
    </row>
    <row r="10" spans="1:8" ht="10.95" customHeight="1" x14ac:dyDescent="0.3">
      <c r="A10" s="1"/>
      <c r="B10" s="25" t="s">
        <v>845</v>
      </c>
      <c r="C10" s="26">
        <v>0</v>
      </c>
      <c r="D10" s="26">
        <v>6857.66</v>
      </c>
      <c r="E10" s="27">
        <v>1002.6275000000001</v>
      </c>
      <c r="F10" s="27">
        <v>4014.6269000000002</v>
      </c>
      <c r="G10" s="27">
        <v>1840.4056</v>
      </c>
      <c r="H10" s="27">
        <v>265.52999999999997</v>
      </c>
    </row>
    <row r="11" spans="1:8" ht="10.95" customHeight="1" x14ac:dyDescent="0.3">
      <c r="A11" s="1"/>
      <c r="B11" s="25" t="s">
        <v>846</v>
      </c>
      <c r="C11" s="26">
        <v>0</v>
      </c>
      <c r="D11" s="26">
        <v>6698.53</v>
      </c>
      <c r="E11" s="27">
        <v>958.59010000000001</v>
      </c>
      <c r="F11" s="27">
        <v>3911.7802999999999</v>
      </c>
      <c r="G11" s="27">
        <v>1828.1596</v>
      </c>
      <c r="H11" s="27">
        <v>263.94959999999998</v>
      </c>
    </row>
    <row r="12" spans="1:8" ht="10.95" customHeight="1" x14ac:dyDescent="0.3">
      <c r="A12" s="1"/>
      <c r="B12" s="25" t="s">
        <v>847</v>
      </c>
      <c r="C12" s="26">
        <v>0</v>
      </c>
      <c r="D12" s="26">
        <v>6674.88</v>
      </c>
      <c r="E12" s="27">
        <v>966.99360000000001</v>
      </c>
      <c r="F12" s="27">
        <v>3919.4937</v>
      </c>
      <c r="G12" s="27">
        <v>1788.3927000000001</v>
      </c>
      <c r="H12" s="27">
        <v>258.92669999999998</v>
      </c>
    </row>
    <row r="13" spans="1:8" ht="10.95" customHeight="1" x14ac:dyDescent="0.3">
      <c r="A13" s="1"/>
      <c r="B13" s="25" t="s">
        <v>848</v>
      </c>
      <c r="C13" s="26">
        <v>0</v>
      </c>
      <c r="D13" s="26">
        <v>6626.81</v>
      </c>
      <c r="E13" s="27">
        <v>951.7527</v>
      </c>
      <c r="F13" s="27">
        <v>3824.9616000000001</v>
      </c>
      <c r="G13" s="27">
        <v>1850.0957000000001</v>
      </c>
      <c r="H13" s="27">
        <v>261.89249999999998</v>
      </c>
    </row>
    <row r="14" spans="1:8" ht="10.95" customHeight="1" x14ac:dyDescent="0.3">
      <c r="A14" s="1"/>
      <c r="B14" s="25" t="s">
        <v>849</v>
      </c>
      <c r="C14" s="26">
        <v>0</v>
      </c>
      <c r="D14" s="26">
        <v>6528.47</v>
      </c>
      <c r="E14" s="27">
        <v>931.43259999999998</v>
      </c>
      <c r="F14" s="27">
        <v>3789.5648000000001</v>
      </c>
      <c r="G14" s="27">
        <v>1807.4726000000001</v>
      </c>
      <c r="H14" s="27">
        <v>263.9579</v>
      </c>
    </row>
    <row r="15" spans="1:8" ht="10.95" customHeight="1" x14ac:dyDescent="0.3">
      <c r="A15" s="1"/>
      <c r="B15" s="25" t="s">
        <v>850</v>
      </c>
      <c r="C15" s="26">
        <v>0</v>
      </c>
      <c r="D15" s="26">
        <v>6649.05</v>
      </c>
      <c r="E15" s="27">
        <v>971.66639999999995</v>
      </c>
      <c r="F15" s="27">
        <v>3850.4132</v>
      </c>
      <c r="G15" s="27">
        <v>1826.9703999999999</v>
      </c>
      <c r="H15" s="27">
        <v>265.16750000000002</v>
      </c>
    </row>
    <row r="16" spans="1:8" ht="10.95" customHeight="1" x14ac:dyDescent="0.3">
      <c r="A16" s="1"/>
      <c r="B16" s="25" t="s">
        <v>851</v>
      </c>
      <c r="C16" s="26">
        <v>0</v>
      </c>
      <c r="D16" s="26">
        <v>6582.92</v>
      </c>
      <c r="E16" s="27">
        <v>973.45579999999995</v>
      </c>
      <c r="F16" s="27">
        <v>3779.1907999999999</v>
      </c>
      <c r="G16" s="27">
        <v>1830.2734</v>
      </c>
      <c r="H16" s="27">
        <v>252.5736</v>
      </c>
    </row>
    <row r="17" spans="1:8" ht="10.95" customHeight="1" x14ac:dyDescent="0.3">
      <c r="A17" s="1"/>
      <c r="B17" s="25" t="s">
        <v>852</v>
      </c>
      <c r="C17" s="26">
        <v>0</v>
      </c>
      <c r="D17" s="26">
        <v>6521.02</v>
      </c>
      <c r="E17" s="27">
        <v>941.37300000000005</v>
      </c>
      <c r="F17" s="27">
        <v>3745.7417999999998</v>
      </c>
      <c r="G17" s="27">
        <v>1833.9051999999999</v>
      </c>
      <c r="H17" s="27">
        <v>253.38679999999999</v>
      </c>
    </row>
    <row r="18" spans="1:8" ht="10.95" customHeight="1" x14ac:dyDescent="0.3">
      <c r="A18" s="1"/>
      <c r="B18" s="25" t="s">
        <v>853</v>
      </c>
      <c r="C18" s="26">
        <v>0</v>
      </c>
      <c r="D18" s="26">
        <v>6754.5810000000001</v>
      </c>
      <c r="E18" s="27">
        <v>1000.3751</v>
      </c>
      <c r="F18" s="27">
        <v>3940.9695999999999</v>
      </c>
      <c r="G18" s="27">
        <v>1813.2363</v>
      </c>
      <c r="H18" s="27">
        <v>256.84699999999998</v>
      </c>
    </row>
    <row r="19" spans="1:8" ht="10.95" customHeight="1" x14ac:dyDescent="0.3">
      <c r="A19" s="1"/>
      <c r="B19" s="25" t="s">
        <v>854</v>
      </c>
      <c r="C19" s="26">
        <v>0</v>
      </c>
      <c r="D19" s="26">
        <v>6703.06</v>
      </c>
      <c r="E19" s="27">
        <v>1012.8806</v>
      </c>
      <c r="F19" s="27">
        <v>3898.8112000000001</v>
      </c>
      <c r="G19" s="27">
        <v>1791.3681999999999</v>
      </c>
      <c r="H19" s="27">
        <v>245.54689999999999</v>
      </c>
    </row>
    <row r="20" spans="1:8" ht="10.95" customHeight="1" x14ac:dyDescent="0.3">
      <c r="A20" s="1"/>
      <c r="B20" s="25" t="s">
        <v>855</v>
      </c>
      <c r="C20" s="26">
        <v>0</v>
      </c>
      <c r="D20" s="26">
        <v>6659.42</v>
      </c>
      <c r="E20" s="27">
        <v>1022.6319999999999</v>
      </c>
      <c r="F20" s="27">
        <v>3855.0655000000002</v>
      </c>
      <c r="G20" s="27">
        <v>1781.7225000000001</v>
      </c>
      <c r="H20" s="27">
        <v>236.62039999999999</v>
      </c>
    </row>
    <row r="21" spans="1:8" ht="10.95" customHeight="1" x14ac:dyDescent="0.3">
      <c r="A21" s="1"/>
      <c r="B21" s="25" t="s">
        <v>856</v>
      </c>
      <c r="C21" s="26">
        <v>0</v>
      </c>
      <c r="D21" s="26">
        <v>6759.9260000000004</v>
      </c>
      <c r="E21" s="27">
        <v>1004.7380000000001</v>
      </c>
      <c r="F21" s="27">
        <v>3994.9926</v>
      </c>
      <c r="G21" s="27">
        <v>1760.1954000000001</v>
      </c>
      <c r="H21" s="27">
        <v>230.7054</v>
      </c>
    </row>
    <row r="22" spans="1:8" ht="10.95" customHeight="1" x14ac:dyDescent="0.3">
      <c r="A22" s="1"/>
      <c r="B22" s="25" t="s">
        <v>857</v>
      </c>
      <c r="C22" s="26">
        <v>0</v>
      </c>
      <c r="D22" s="26">
        <v>7098.9380000000001</v>
      </c>
      <c r="E22" s="27">
        <v>1084.1487</v>
      </c>
      <c r="F22" s="27">
        <v>4169.6632</v>
      </c>
      <c r="G22" s="27">
        <v>1845.1261</v>
      </c>
      <c r="H22" s="27">
        <v>233.84370000000001</v>
      </c>
    </row>
    <row r="23" spans="1:8" ht="10.95" customHeight="1" x14ac:dyDescent="0.3">
      <c r="A23" s="1"/>
      <c r="B23" s="25" t="s">
        <v>858</v>
      </c>
      <c r="C23" s="26">
        <v>0</v>
      </c>
      <c r="D23" s="26">
        <v>7195.1840000000002</v>
      </c>
      <c r="E23" s="27">
        <v>1099.2941000000001</v>
      </c>
      <c r="F23" s="27">
        <v>4247.9305000000004</v>
      </c>
      <c r="G23" s="27">
        <v>1847.9594</v>
      </c>
      <c r="H23" s="27">
        <v>227.52510000000001</v>
      </c>
    </row>
    <row r="24" spans="1:8" ht="10.95" customHeight="1" x14ac:dyDescent="0.3">
      <c r="A24" s="1"/>
      <c r="B24" s="25" t="s">
        <v>859</v>
      </c>
      <c r="C24" s="26">
        <v>0</v>
      </c>
      <c r="D24" s="26">
        <v>7641.2030000000004</v>
      </c>
      <c r="E24" s="27">
        <v>1158.3593000000001</v>
      </c>
      <c r="F24" s="27">
        <v>4588.3770000000004</v>
      </c>
      <c r="G24" s="27">
        <v>1894.4666999999999</v>
      </c>
      <c r="H24" s="27">
        <v>243.07069999999999</v>
      </c>
    </row>
    <row r="25" spans="1:8" ht="10.95" customHeight="1" x14ac:dyDescent="0.3">
      <c r="A25" s="1"/>
      <c r="B25" s="25" t="s">
        <v>860</v>
      </c>
      <c r="C25" s="26">
        <v>0</v>
      </c>
      <c r="D25" s="26">
        <v>7754.2740000000003</v>
      </c>
      <c r="E25" s="27">
        <v>1162.2605000000001</v>
      </c>
      <c r="F25" s="27">
        <v>4658.9147999999996</v>
      </c>
      <c r="G25" s="27">
        <v>1933.0987</v>
      </c>
      <c r="H25" s="27">
        <v>247.24889999999999</v>
      </c>
    </row>
    <row r="26" spans="1:8" ht="10.95" customHeight="1" x14ac:dyDescent="0.3">
      <c r="A26" s="1"/>
      <c r="B26" s="25" t="s">
        <v>861</v>
      </c>
      <c r="C26" s="26">
        <v>0</v>
      </c>
      <c r="D26" s="26">
        <v>7954.384</v>
      </c>
      <c r="E26" s="27">
        <v>1220.7458999999999</v>
      </c>
      <c r="F26" s="27">
        <v>4842.7858999999999</v>
      </c>
      <c r="G26" s="27">
        <v>1890.8522</v>
      </c>
      <c r="H26" s="27">
        <v>255.98484999999999</v>
      </c>
    </row>
    <row r="27" spans="1:8" ht="10.95" customHeight="1" x14ac:dyDescent="0.3">
      <c r="A27" s="1"/>
      <c r="B27" s="25" t="s">
        <v>862</v>
      </c>
      <c r="C27" s="26">
        <v>0</v>
      </c>
      <c r="D27" s="26">
        <v>7973.0630000000001</v>
      </c>
      <c r="E27" s="27">
        <v>1252.6124</v>
      </c>
      <c r="F27" s="27">
        <v>4848.6003000000001</v>
      </c>
      <c r="G27" s="27">
        <v>1871.8503000000001</v>
      </c>
      <c r="H27" s="27">
        <v>255.79259999999999</v>
      </c>
    </row>
    <row r="28" spans="1:8" ht="10.95" customHeight="1" x14ac:dyDescent="0.3">
      <c r="A28" s="1"/>
      <c r="B28" s="25" t="s">
        <v>863</v>
      </c>
      <c r="C28" s="26">
        <v>0</v>
      </c>
      <c r="D28" s="26">
        <v>8075.7250000000004</v>
      </c>
      <c r="E28" s="27">
        <v>1227.7365</v>
      </c>
      <c r="F28" s="27">
        <v>4974.9885000000004</v>
      </c>
      <c r="G28" s="27">
        <v>1873</v>
      </c>
      <c r="H28" s="27">
        <v>248.88319999999999</v>
      </c>
    </row>
    <row r="29" spans="1:8" ht="10.95" customHeight="1" x14ac:dyDescent="0.3">
      <c r="A29" s="1"/>
      <c r="B29" s="25" t="s">
        <v>864</v>
      </c>
      <c r="C29" s="26">
        <v>0</v>
      </c>
      <c r="D29" s="26">
        <v>8158.7430000000004</v>
      </c>
      <c r="E29" s="27">
        <v>1247.3299</v>
      </c>
      <c r="F29" s="27">
        <v>5054.1572999999999</v>
      </c>
      <c r="G29" s="27">
        <v>1857.2557999999999</v>
      </c>
      <c r="H29" s="27">
        <v>250.84829999999999</v>
      </c>
    </row>
    <row r="30" spans="1:8" ht="10.95" customHeight="1" x14ac:dyDescent="0.3">
      <c r="A30" s="1"/>
      <c r="B30" s="25" t="s">
        <v>865</v>
      </c>
      <c r="C30" s="26">
        <v>0</v>
      </c>
      <c r="D30" s="26">
        <v>8197.6450000000004</v>
      </c>
      <c r="E30" s="27">
        <v>1266.1383000000001</v>
      </c>
      <c r="F30" s="27">
        <v>5124.8235999999997</v>
      </c>
      <c r="G30" s="27">
        <v>1806.6831</v>
      </c>
      <c r="H30" s="27">
        <v>249.88939999999999</v>
      </c>
    </row>
    <row r="31" spans="1:8" ht="10.95" customHeight="1" x14ac:dyDescent="0.3">
      <c r="A31" s="1"/>
      <c r="B31" s="25" t="s">
        <v>866</v>
      </c>
      <c r="C31" s="26">
        <v>0</v>
      </c>
      <c r="D31" s="26">
        <v>8272.2459999999992</v>
      </c>
      <c r="E31" s="27">
        <v>1289.2209</v>
      </c>
      <c r="F31" s="27">
        <v>5115.4948999999997</v>
      </c>
      <c r="G31" s="27">
        <v>1867.5301999999999</v>
      </c>
      <c r="H31" s="27">
        <v>252.21690000000001</v>
      </c>
    </row>
    <row r="32" spans="1:8" ht="10.95" customHeight="1" x14ac:dyDescent="0.3">
      <c r="A32" s="1"/>
      <c r="B32" s="25" t="s">
        <v>867</v>
      </c>
      <c r="C32" s="26">
        <v>0</v>
      </c>
      <c r="D32" s="26">
        <v>8170.9539999999997</v>
      </c>
      <c r="E32" s="27">
        <v>1278.7579000000001</v>
      </c>
      <c r="F32" s="27">
        <v>5054.165</v>
      </c>
      <c r="G32" s="27">
        <v>1838.0310999999999</v>
      </c>
      <c r="H32" s="27">
        <v>245.60990000000001</v>
      </c>
    </row>
    <row r="33" spans="1:8" ht="10.95" customHeight="1" x14ac:dyDescent="0.3">
      <c r="A33" s="1"/>
      <c r="B33" s="25" t="s">
        <v>868</v>
      </c>
      <c r="C33" s="26">
        <v>0</v>
      </c>
      <c r="D33" s="26">
        <v>8186.4880000000003</v>
      </c>
      <c r="E33" s="27">
        <v>1281.3906999999999</v>
      </c>
      <c r="F33" s="27">
        <v>5020.8036000000002</v>
      </c>
      <c r="G33" s="27">
        <v>1884.2936999999999</v>
      </c>
      <c r="H33" s="27">
        <v>241.90170000000001</v>
      </c>
    </row>
    <row r="34" spans="1:8" ht="10.95" customHeight="1" x14ac:dyDescent="0.3">
      <c r="A34" s="1"/>
      <c r="B34" s="25" t="s">
        <v>869</v>
      </c>
      <c r="C34" s="26">
        <v>0</v>
      </c>
      <c r="D34" s="26">
        <v>8237.3250000000007</v>
      </c>
      <c r="E34" s="27">
        <v>1299.8163999999999</v>
      </c>
      <c r="F34" s="27">
        <v>5075.0524999999998</v>
      </c>
      <c r="G34" s="27">
        <v>1862.4561000000001</v>
      </c>
      <c r="H34" s="27">
        <v>247.59780000000001</v>
      </c>
    </row>
    <row r="35" spans="1:8" ht="10.95" customHeight="1" x14ac:dyDescent="0.3">
      <c r="A35" s="1"/>
      <c r="B35" s="25" t="s">
        <v>870</v>
      </c>
      <c r="C35" s="26">
        <v>0</v>
      </c>
      <c r="D35" s="26">
        <v>8199.6959999999999</v>
      </c>
      <c r="E35" s="27">
        <v>1264.8851999999999</v>
      </c>
      <c r="F35" s="27">
        <v>5100.2794000000004</v>
      </c>
      <c r="G35" s="27">
        <v>1834.5314000000001</v>
      </c>
      <c r="H35" s="27">
        <v>254.38499999999999</v>
      </c>
    </row>
    <row r="36" spans="1:8" ht="10.95" customHeight="1" x14ac:dyDescent="0.3">
      <c r="A36" s="1"/>
      <c r="B36" s="25" t="s">
        <v>871</v>
      </c>
      <c r="C36" s="26">
        <v>0</v>
      </c>
      <c r="D36" s="26">
        <v>8386.7489999999998</v>
      </c>
      <c r="E36" s="27">
        <v>1268.3243</v>
      </c>
      <c r="F36" s="27">
        <v>5237.558</v>
      </c>
      <c r="G36" s="27">
        <v>1880.8667</v>
      </c>
      <c r="H36" s="27">
        <v>256.38679999999999</v>
      </c>
    </row>
    <row r="37" spans="1:8" ht="10.95" customHeight="1" x14ac:dyDescent="0.3">
      <c r="A37" s="1"/>
      <c r="B37" s="25" t="s">
        <v>872</v>
      </c>
      <c r="C37" s="26">
        <v>0</v>
      </c>
      <c r="D37" s="26">
        <v>8350.4120000000003</v>
      </c>
      <c r="E37" s="27">
        <v>1304.9688000000001</v>
      </c>
      <c r="F37" s="27">
        <v>5094.4603999999999</v>
      </c>
      <c r="G37" s="27">
        <v>1950.9828</v>
      </c>
      <c r="H37" s="27">
        <v>256.60169999999999</v>
      </c>
    </row>
    <row r="38" spans="1:8" ht="10.95" customHeight="1" x14ac:dyDescent="0.3">
      <c r="A38" s="1"/>
      <c r="B38" s="25" t="s">
        <v>873</v>
      </c>
      <c r="C38" s="26">
        <v>0</v>
      </c>
      <c r="D38" s="26">
        <v>8370.7219999999998</v>
      </c>
      <c r="E38" s="27">
        <v>1319.1546000000001</v>
      </c>
      <c r="F38" s="27">
        <v>5107.7874000000002</v>
      </c>
      <c r="G38" s="27">
        <v>1943.78</v>
      </c>
      <c r="H38" s="27">
        <v>257.81990000000002</v>
      </c>
    </row>
    <row r="39" spans="1:8" ht="10.95" customHeight="1" x14ac:dyDescent="0.3">
      <c r="A39" s="1"/>
      <c r="B39" s="25" t="s">
        <v>874</v>
      </c>
      <c r="C39" s="26">
        <v>0</v>
      </c>
      <c r="D39" s="26">
        <v>8323.3060000000005</v>
      </c>
      <c r="E39" s="27">
        <v>1274.6447000000001</v>
      </c>
      <c r="F39" s="27">
        <v>5080.8552</v>
      </c>
      <c r="G39" s="27">
        <v>1967.8061</v>
      </c>
      <c r="H39" s="27">
        <v>261.53640000000001</v>
      </c>
    </row>
    <row r="40" spans="1:8" ht="10.95" customHeight="1" x14ac:dyDescent="0.3">
      <c r="A40" s="1"/>
      <c r="B40" s="25" t="s">
        <v>875</v>
      </c>
      <c r="C40" s="26">
        <v>0</v>
      </c>
      <c r="D40" s="26">
        <v>8258.9590000000007</v>
      </c>
      <c r="E40" s="27">
        <v>1260.4096</v>
      </c>
      <c r="F40" s="27">
        <v>5040.6319000000003</v>
      </c>
      <c r="G40" s="27">
        <v>1957.9175</v>
      </c>
      <c r="H40" s="27">
        <v>258.85570000000001</v>
      </c>
    </row>
    <row r="41" spans="1:8" ht="10.95" customHeight="1" x14ac:dyDescent="0.3">
      <c r="A41" s="1"/>
      <c r="B41" s="25" t="s">
        <v>876</v>
      </c>
      <c r="C41" s="26">
        <v>0</v>
      </c>
      <c r="D41" s="26">
        <v>8168.7110000000002</v>
      </c>
      <c r="E41" s="27">
        <v>1275.5985000000001</v>
      </c>
      <c r="F41" s="27">
        <v>4964.6881999999996</v>
      </c>
      <c r="G41" s="27">
        <v>1928.4242999999999</v>
      </c>
      <c r="H41" s="27">
        <v>249.16730000000001</v>
      </c>
    </row>
    <row r="42" spans="1:8" ht="10.95" customHeight="1" x14ac:dyDescent="0.3">
      <c r="A42" s="1"/>
      <c r="B42" s="25" t="s">
        <v>877</v>
      </c>
      <c r="C42" s="26">
        <v>0</v>
      </c>
      <c r="D42" s="26">
        <v>8023.9210000000003</v>
      </c>
      <c r="E42" s="27">
        <v>1248.1410000000001</v>
      </c>
      <c r="F42" s="27">
        <v>4808.5082000000002</v>
      </c>
      <c r="G42" s="27">
        <v>1967.2718</v>
      </c>
      <c r="H42" s="27">
        <v>247.04419999999999</v>
      </c>
    </row>
    <row r="43" spans="1:8" ht="10.95" customHeight="1" x14ac:dyDescent="0.3">
      <c r="A43" s="1"/>
      <c r="B43" s="25" t="s">
        <v>878</v>
      </c>
      <c r="C43" s="26">
        <v>0</v>
      </c>
      <c r="D43" s="26">
        <v>7800.9</v>
      </c>
      <c r="E43" s="27">
        <v>1178.1558</v>
      </c>
      <c r="F43" s="27">
        <v>4675.2538999999997</v>
      </c>
      <c r="G43" s="27">
        <v>1947.4902999999999</v>
      </c>
      <c r="H43" s="27">
        <v>232.71889999999999</v>
      </c>
    </row>
    <row r="44" spans="1:8" ht="10.95" customHeight="1" x14ac:dyDescent="0.3">
      <c r="A44" s="1"/>
      <c r="B44" s="25" t="s">
        <v>879</v>
      </c>
      <c r="C44" s="26">
        <v>0</v>
      </c>
      <c r="D44" s="26">
        <v>7702.64</v>
      </c>
      <c r="E44" s="27">
        <v>1198.8155999999999</v>
      </c>
      <c r="F44" s="27">
        <v>4531.3220000000001</v>
      </c>
      <c r="G44" s="27">
        <v>1972.5024000000001</v>
      </c>
      <c r="H44" s="27">
        <v>217.55799999999999</v>
      </c>
    </row>
    <row r="45" spans="1:8" ht="10.95" customHeight="1" x14ac:dyDescent="0.3">
      <c r="A45" s="1"/>
      <c r="B45" s="25" t="s">
        <v>880</v>
      </c>
      <c r="C45" s="26">
        <v>0</v>
      </c>
      <c r="D45" s="26">
        <v>8006.13</v>
      </c>
      <c r="E45" s="27">
        <v>1224.5310999999999</v>
      </c>
      <c r="F45" s="27">
        <v>4815.5437000000002</v>
      </c>
      <c r="G45" s="27">
        <v>1966.0552</v>
      </c>
      <c r="H45" s="27">
        <v>230.36869999999999</v>
      </c>
    </row>
    <row r="46" spans="1:8" ht="10.95" customHeight="1" x14ac:dyDescent="0.3">
      <c r="A46" s="1"/>
      <c r="B46" s="25" t="s">
        <v>881</v>
      </c>
      <c r="C46" s="26">
        <v>0</v>
      </c>
      <c r="D46" s="26">
        <v>7986.11</v>
      </c>
      <c r="E46" s="27">
        <v>1257.9308000000001</v>
      </c>
      <c r="F46" s="27">
        <v>4803.7734</v>
      </c>
      <c r="G46" s="27">
        <v>1924.4058</v>
      </c>
      <c r="H46" s="27">
        <v>234.14609999999999</v>
      </c>
    </row>
    <row r="47" spans="1:8" ht="10.95" customHeight="1" x14ac:dyDescent="0.3">
      <c r="A47" s="1"/>
      <c r="B47" s="25" t="s">
        <v>882</v>
      </c>
      <c r="C47" s="26">
        <v>0</v>
      </c>
      <c r="D47" s="26">
        <v>8068.97</v>
      </c>
      <c r="E47" s="27">
        <v>1265.6359</v>
      </c>
      <c r="F47" s="27">
        <v>4843.0465999999997</v>
      </c>
      <c r="G47" s="27">
        <v>1960.2874999999999</v>
      </c>
      <c r="H47" s="27">
        <v>242.31530000000001</v>
      </c>
    </row>
    <row r="48" spans="1:8" ht="10.95" customHeight="1" x14ac:dyDescent="0.3">
      <c r="A48" s="1"/>
      <c r="B48" s="25" t="s">
        <v>883</v>
      </c>
      <c r="C48" s="26">
        <v>0</v>
      </c>
      <c r="D48" s="26">
        <v>7979.72</v>
      </c>
      <c r="E48" s="27">
        <v>1235.9830999999999</v>
      </c>
      <c r="F48" s="27">
        <v>4771.0688</v>
      </c>
      <c r="G48" s="27">
        <v>1972.6681000000001</v>
      </c>
      <c r="H48" s="27">
        <v>242.376</v>
      </c>
    </row>
    <row r="49" spans="1:8" ht="10.95" customHeight="1" x14ac:dyDescent="0.3">
      <c r="A49" s="1"/>
      <c r="B49" s="25" t="s">
        <v>884</v>
      </c>
      <c r="C49" s="26">
        <v>0</v>
      </c>
      <c r="D49" s="26">
        <v>7913.15</v>
      </c>
      <c r="E49" s="27">
        <v>1241.4357</v>
      </c>
      <c r="F49" s="27">
        <v>4696.4080000000004</v>
      </c>
      <c r="G49" s="27">
        <v>1975.3063</v>
      </c>
      <c r="H49" s="27">
        <v>246.7655</v>
      </c>
    </row>
    <row r="50" spans="1:8" ht="10.95" customHeight="1" x14ac:dyDescent="0.3">
      <c r="A50" s="1"/>
      <c r="B50" s="25" t="s">
        <v>885</v>
      </c>
      <c r="C50" s="26">
        <v>0</v>
      </c>
      <c r="D50" s="26">
        <v>7872.43</v>
      </c>
      <c r="E50" s="27">
        <v>1230.9786999999999</v>
      </c>
      <c r="F50" s="27">
        <v>4660.9303</v>
      </c>
      <c r="G50" s="27">
        <v>1980.521</v>
      </c>
      <c r="H50" s="27">
        <v>253.69300000000001</v>
      </c>
    </row>
    <row r="51" spans="1:8" ht="10.95" customHeight="1" x14ac:dyDescent="0.3">
      <c r="A51" s="1"/>
      <c r="B51" s="25" t="s">
        <v>886</v>
      </c>
      <c r="C51" s="26">
        <v>0</v>
      </c>
      <c r="D51" s="26">
        <v>7887.41</v>
      </c>
      <c r="E51" s="27">
        <v>1219.5642</v>
      </c>
      <c r="F51" s="27">
        <v>4696.0465000000004</v>
      </c>
      <c r="G51" s="27">
        <v>1971.7992999999999</v>
      </c>
      <c r="H51" s="27">
        <v>258.59410000000003</v>
      </c>
    </row>
    <row r="52" spans="1:8" ht="10.95" customHeight="1" x14ac:dyDescent="0.3">
      <c r="A52" s="1"/>
      <c r="B52" s="25" t="s">
        <v>887</v>
      </c>
      <c r="C52" s="26">
        <v>0</v>
      </c>
      <c r="D52" s="26">
        <v>7784.81</v>
      </c>
      <c r="E52" s="27">
        <v>1205.1560999999999</v>
      </c>
      <c r="F52" s="27">
        <v>4655.1068999999998</v>
      </c>
      <c r="G52" s="27">
        <v>1924.547</v>
      </c>
      <c r="H52" s="27">
        <v>258.05340000000001</v>
      </c>
    </row>
    <row r="53" spans="1:8" ht="10.95" customHeight="1" x14ac:dyDescent="0.3">
      <c r="A53" s="1"/>
      <c r="B53" s="25" t="s">
        <v>888</v>
      </c>
      <c r="C53" s="26">
        <v>0</v>
      </c>
      <c r="D53" s="26">
        <v>7472.52</v>
      </c>
      <c r="E53" s="27">
        <v>1176.5373</v>
      </c>
      <c r="F53" s="27">
        <v>4405.8487999999998</v>
      </c>
      <c r="G53" s="27">
        <v>1890.1339</v>
      </c>
      <c r="H53" s="27">
        <v>259.24950000000001</v>
      </c>
    </row>
    <row r="54" spans="1:8" ht="10.95" customHeight="1" x14ac:dyDescent="0.3">
      <c r="A54" s="1"/>
      <c r="B54" s="25" t="s">
        <v>889</v>
      </c>
      <c r="C54" s="26">
        <v>0</v>
      </c>
      <c r="D54" s="26">
        <v>7235.97</v>
      </c>
      <c r="E54" s="27">
        <v>1088.9457</v>
      </c>
      <c r="F54" s="27">
        <v>4264.6180000000004</v>
      </c>
      <c r="G54" s="27">
        <v>1882.4063000000001</v>
      </c>
      <c r="H54" s="27">
        <v>256.08460000000002</v>
      </c>
    </row>
    <row r="55" spans="1:8" ht="10.95" customHeight="1" x14ac:dyDescent="0.3">
      <c r="A55" s="1"/>
      <c r="B55" s="25" t="s">
        <v>110</v>
      </c>
      <c r="C55" s="26">
        <v>0</v>
      </c>
      <c r="D55" s="26">
        <v>6973.07</v>
      </c>
      <c r="E55" s="27">
        <v>1084.9902999999999</v>
      </c>
      <c r="F55" s="27">
        <v>4041.0749999999998</v>
      </c>
      <c r="G55" s="27">
        <v>1847.0047</v>
      </c>
      <c r="H55" s="27">
        <v>250.89109999999999</v>
      </c>
    </row>
    <row r="56" spans="1:8" ht="16.95" customHeight="1" x14ac:dyDescent="0.3">
      <c r="A56" s="1"/>
      <c r="B56" s="28" t="s">
        <v>902</v>
      </c>
      <c r="C56" s="29">
        <v>0</v>
      </c>
      <c r="D56" s="29">
        <v>8386.7489999999998</v>
      </c>
      <c r="E56" s="30">
        <v>1319.1546000000001</v>
      </c>
      <c r="F56" s="30">
        <v>5237.558</v>
      </c>
      <c r="G56" s="30">
        <v>1980.521</v>
      </c>
      <c r="H56" s="30">
        <v>265.52999999999997</v>
      </c>
    </row>
    <row r="57" spans="1:8" ht="16.95" customHeight="1" x14ac:dyDescent="0.3">
      <c r="A57" s="1"/>
      <c r="B57" s="28" t="s">
        <v>903</v>
      </c>
      <c r="C57" s="29">
        <v>0</v>
      </c>
      <c r="D57" s="29">
        <v>6521.02</v>
      </c>
      <c r="E57" s="30">
        <v>931.43259999999998</v>
      </c>
      <c r="F57" s="30">
        <v>3745.7417999999998</v>
      </c>
      <c r="G57" s="30">
        <v>1760.1954000000001</v>
      </c>
      <c r="H57" s="30">
        <v>217.55799999999999</v>
      </c>
    </row>
    <row r="58" spans="1:8" ht="16.95" customHeight="1" x14ac:dyDescent="0.3">
      <c r="A58" s="1"/>
      <c r="B58" s="28" t="s">
        <v>904</v>
      </c>
      <c r="C58" s="29">
        <v>0</v>
      </c>
      <c r="D58" s="29">
        <v>7576.9542708333329</v>
      </c>
      <c r="E58" s="30">
        <v>1155.3672187499999</v>
      </c>
      <c r="F58" s="30">
        <v>4539.2100916666668</v>
      </c>
      <c r="G58" s="30">
        <v>1882.3769604166664</v>
      </c>
      <c r="H58" s="30">
        <v>250.11291354166667</v>
      </c>
    </row>
    <row r="59" spans="1:8" ht="16.95" customHeight="1" x14ac:dyDescent="0.3">
      <c r="A59" s="1"/>
      <c r="B59" s="23" t="s">
        <v>905</v>
      </c>
      <c r="C59" s="31">
        <v>0</v>
      </c>
      <c r="D59" s="31">
        <v>181846.9025</v>
      </c>
      <c r="E59" s="32">
        <v>27728.813249999999</v>
      </c>
      <c r="F59" s="32">
        <v>108941.0422</v>
      </c>
      <c r="G59" s="32">
        <v>45177.047050000001</v>
      </c>
      <c r="H59" s="32">
        <v>6002.7099250000001</v>
      </c>
    </row>
    <row r="60" spans="1:8" x14ac:dyDescent="0.3">
      <c r="A60" s="1"/>
      <c r="B60" s="1"/>
      <c r="C60" s="1"/>
      <c r="D60" s="1"/>
      <c r="E60" s="1"/>
      <c r="F60" s="1"/>
      <c r="G60" s="1"/>
      <c r="H60" s="1"/>
    </row>
    <row r="61" spans="1:8" ht="15.6" x14ac:dyDescent="0.3">
      <c r="A61" s="1"/>
      <c r="B61" s="33" t="s">
        <v>906</v>
      </c>
      <c r="C61" s="1"/>
      <c r="D61" s="1"/>
      <c r="E61" s="1"/>
      <c r="F61" s="1"/>
      <c r="G61" s="1"/>
      <c r="H61" s="1"/>
    </row>
    <row r="62" spans="1:8" ht="15.6" x14ac:dyDescent="0.3">
      <c r="A62" s="1"/>
      <c r="B62" s="33"/>
      <c r="C62" s="1"/>
      <c r="D62" s="1"/>
      <c r="E62" s="1"/>
      <c r="F62" s="1"/>
      <c r="G62" s="1"/>
      <c r="H62" s="1"/>
    </row>
    <row r="63" spans="1:8" x14ac:dyDescent="0.3">
      <c r="A63" s="1"/>
      <c r="B63" s="34"/>
      <c r="C63" s="34"/>
      <c r="D63" s="1" t="s">
        <v>907</v>
      </c>
      <c r="E63" s="35"/>
      <c r="F63" s="1"/>
      <c r="G63" s="1"/>
      <c r="H63" s="1"/>
    </row>
    <row r="64" spans="1:8" x14ac:dyDescent="0.3">
      <c r="A64" s="1"/>
      <c r="B64" s="36"/>
      <c r="C64" s="36"/>
      <c r="D64" s="1" t="s">
        <v>908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909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895</v>
      </c>
      <c r="C6" s="206" t="s">
        <v>910</v>
      </c>
      <c r="D6" s="206"/>
      <c r="E6" s="206"/>
      <c r="F6" s="206"/>
      <c r="G6" s="206"/>
      <c r="H6" s="206"/>
      <c r="I6" s="206"/>
      <c r="J6" s="206"/>
      <c r="K6" s="206"/>
      <c r="L6" s="206"/>
      <c r="M6" s="206"/>
      <c r="N6" s="206"/>
      <c r="O6" s="206"/>
      <c r="P6" s="206"/>
      <c r="Q6" s="206"/>
      <c r="R6" s="206"/>
      <c r="S6" s="206"/>
      <c r="T6" s="206"/>
      <c r="U6" s="206"/>
      <c r="V6" s="206"/>
      <c r="W6" s="206"/>
      <c r="X6" s="207" t="s">
        <v>911</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912</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913</v>
      </c>
      <c r="D7" s="38" t="s">
        <v>914</v>
      </c>
      <c r="E7" s="38" t="s">
        <v>915</v>
      </c>
      <c r="F7" s="38" t="s">
        <v>916</v>
      </c>
      <c r="G7" s="38" t="s">
        <v>917</v>
      </c>
      <c r="H7" s="38" t="s">
        <v>918</v>
      </c>
      <c r="I7" s="38" t="s">
        <v>919</v>
      </c>
      <c r="J7" s="38" t="s">
        <v>920</v>
      </c>
      <c r="K7" s="38" t="s">
        <v>921</v>
      </c>
      <c r="L7" s="38" t="s">
        <v>922</v>
      </c>
      <c r="M7" s="38" t="s">
        <v>923</v>
      </c>
      <c r="N7" s="38" t="s">
        <v>924</v>
      </c>
      <c r="O7" s="38" t="s">
        <v>925</v>
      </c>
      <c r="P7" s="38" t="s">
        <v>926</v>
      </c>
      <c r="Q7" s="38" t="s">
        <v>927</v>
      </c>
      <c r="R7" s="38" t="s">
        <v>928</v>
      </c>
      <c r="S7" s="38" t="s">
        <v>929</v>
      </c>
      <c r="T7" s="38" t="s">
        <v>930</v>
      </c>
      <c r="U7" s="38" t="s">
        <v>931</v>
      </c>
      <c r="V7" s="38" t="s">
        <v>932</v>
      </c>
      <c r="W7" s="38" t="s">
        <v>933</v>
      </c>
      <c r="X7" s="39" t="s">
        <v>934</v>
      </c>
      <c r="Y7" s="39" t="s">
        <v>935</v>
      </c>
      <c r="Z7" s="39" t="s">
        <v>936</v>
      </c>
      <c r="AA7" s="39" t="s">
        <v>913</v>
      </c>
      <c r="AB7" s="39" t="s">
        <v>914</v>
      </c>
      <c r="AC7" s="39" t="s">
        <v>937</v>
      </c>
      <c r="AD7" s="39" t="s">
        <v>917</v>
      </c>
      <c r="AE7" s="39" t="s">
        <v>918</v>
      </c>
      <c r="AF7" s="39" t="s">
        <v>938</v>
      </c>
      <c r="AG7" s="39" t="s">
        <v>919</v>
      </c>
      <c r="AH7" s="39" t="s">
        <v>939</v>
      </c>
      <c r="AI7" s="39" t="s">
        <v>940</v>
      </c>
      <c r="AJ7" s="39" t="s">
        <v>941</v>
      </c>
      <c r="AK7" s="39" t="s">
        <v>942</v>
      </c>
      <c r="AL7" s="39" t="s">
        <v>943</v>
      </c>
      <c r="AM7" s="39" t="s">
        <v>944</v>
      </c>
      <c r="AN7" s="39" t="s">
        <v>389</v>
      </c>
      <c r="AO7" s="39" t="s">
        <v>945</v>
      </c>
      <c r="AP7" s="39" t="s">
        <v>393</v>
      </c>
      <c r="AQ7" s="39" t="s">
        <v>946</v>
      </c>
      <c r="AR7" s="39" t="s">
        <v>947</v>
      </c>
      <c r="AS7" s="39" t="s">
        <v>948</v>
      </c>
      <c r="AT7" s="39" t="s">
        <v>949</v>
      </c>
      <c r="AU7" s="39" t="s">
        <v>950</v>
      </c>
      <c r="AV7" s="39" t="s">
        <v>951</v>
      </c>
      <c r="AW7" s="39" t="s">
        <v>952</v>
      </c>
      <c r="AX7" s="39" t="s">
        <v>926</v>
      </c>
      <c r="AY7" s="39" t="s">
        <v>953</v>
      </c>
      <c r="AZ7" s="39" t="s">
        <v>954</v>
      </c>
      <c r="BA7" s="39" t="s">
        <v>955</v>
      </c>
      <c r="BB7" s="39" t="s">
        <v>927</v>
      </c>
      <c r="BC7" s="39" t="s">
        <v>956</v>
      </c>
      <c r="BD7" s="39" t="s">
        <v>929</v>
      </c>
      <c r="BE7" s="39" t="s">
        <v>957</v>
      </c>
      <c r="BF7" s="39" t="s">
        <v>958</v>
      </c>
      <c r="BG7" s="39" t="s">
        <v>959</v>
      </c>
      <c r="BH7" s="39" t="s">
        <v>960</v>
      </c>
      <c r="BI7" s="39" t="s">
        <v>961</v>
      </c>
      <c r="BJ7" s="39" t="s">
        <v>931</v>
      </c>
      <c r="BK7" s="39" t="s">
        <v>962</v>
      </c>
      <c r="BL7" s="39" t="s">
        <v>963</v>
      </c>
      <c r="BM7" s="39" t="s">
        <v>932</v>
      </c>
      <c r="BN7" s="39" t="s">
        <v>670</v>
      </c>
      <c r="BO7" s="39" t="s">
        <v>933</v>
      </c>
      <c r="BP7" s="38" t="s">
        <v>964</v>
      </c>
      <c r="BQ7" s="38" t="s">
        <v>913</v>
      </c>
      <c r="BR7" s="38" t="s">
        <v>965</v>
      </c>
      <c r="BS7" s="38" t="s">
        <v>966</v>
      </c>
      <c r="BT7" s="38" t="s">
        <v>967</v>
      </c>
      <c r="BU7" s="38" t="s">
        <v>968</v>
      </c>
      <c r="BV7" s="38" t="s">
        <v>969</v>
      </c>
      <c r="BW7" s="38" t="s">
        <v>970</v>
      </c>
      <c r="BX7" s="38" t="s">
        <v>971</v>
      </c>
      <c r="BY7" s="38" t="s">
        <v>919</v>
      </c>
      <c r="BZ7" s="38" t="s">
        <v>972</v>
      </c>
      <c r="CA7" s="38" t="s">
        <v>973</v>
      </c>
      <c r="CB7" s="38" t="s">
        <v>943</v>
      </c>
      <c r="CC7" s="38" t="s">
        <v>945</v>
      </c>
      <c r="CD7" s="38" t="s">
        <v>393</v>
      </c>
      <c r="CE7" s="38" t="s">
        <v>397</v>
      </c>
      <c r="CF7" s="38" t="s">
        <v>974</v>
      </c>
      <c r="CG7" s="38" t="s">
        <v>975</v>
      </c>
      <c r="CH7" s="38" t="s">
        <v>948</v>
      </c>
      <c r="CI7" s="38" t="s">
        <v>949</v>
      </c>
      <c r="CJ7" s="38" t="s">
        <v>950</v>
      </c>
      <c r="CK7" s="38" t="s">
        <v>952</v>
      </c>
      <c r="CL7" s="38" t="s">
        <v>976</v>
      </c>
      <c r="CM7" s="38" t="s">
        <v>927</v>
      </c>
      <c r="CN7" s="38" t="s">
        <v>929</v>
      </c>
      <c r="CO7" s="38" t="s">
        <v>977</v>
      </c>
      <c r="CP7" s="38" t="s">
        <v>533</v>
      </c>
      <c r="CQ7" s="38" t="s">
        <v>931</v>
      </c>
      <c r="CR7" s="38" t="s">
        <v>670</v>
      </c>
      <c r="CS7" s="38" t="s">
        <v>933</v>
      </c>
      <c r="CT7" s="38" t="s">
        <v>978</v>
      </c>
    </row>
    <row r="8" spans="1:98" ht="15.6" x14ac:dyDescent="0.3">
      <c r="A8" s="1"/>
      <c r="B8" s="40" t="s">
        <v>843</v>
      </c>
      <c r="C8" s="41"/>
      <c r="D8" s="41"/>
      <c r="E8" s="41">
        <v>17.13775</v>
      </c>
      <c r="F8" s="41">
        <v>8.66</v>
      </c>
      <c r="G8" s="41"/>
      <c r="H8" s="41"/>
      <c r="I8" s="41"/>
      <c r="J8" s="41"/>
      <c r="K8" s="41">
        <v>21.403199999999998</v>
      </c>
      <c r="L8" s="41">
        <v>27.457799999999999</v>
      </c>
      <c r="M8" s="41">
        <v>15.063499999999999</v>
      </c>
      <c r="N8" s="41">
        <v>12.05</v>
      </c>
      <c r="O8" s="41">
        <v>31.69</v>
      </c>
      <c r="P8" s="41"/>
      <c r="Q8" s="41"/>
      <c r="R8" s="41">
        <v>42.384</v>
      </c>
      <c r="S8" s="41"/>
      <c r="T8" s="41">
        <v>25.285799999999998</v>
      </c>
      <c r="U8" s="41"/>
      <c r="V8" s="41">
        <v>8</v>
      </c>
      <c r="W8" s="41"/>
      <c r="X8" s="41">
        <v>143.56700000000001</v>
      </c>
      <c r="Y8" s="41"/>
      <c r="Z8" s="41">
        <v>8.6607299999999992</v>
      </c>
      <c r="AA8" s="41"/>
      <c r="AB8" s="41"/>
      <c r="AC8" s="41">
        <v>14.45</v>
      </c>
      <c r="AD8" s="41"/>
      <c r="AE8" s="41"/>
      <c r="AF8" s="41">
        <v>2.2999999999999998</v>
      </c>
      <c r="AG8" s="41"/>
      <c r="AH8" s="41">
        <v>0.37730000000000002</v>
      </c>
      <c r="AI8" s="41"/>
      <c r="AJ8" s="41">
        <v>5.33786</v>
      </c>
      <c r="AK8" s="41">
        <v>0</v>
      </c>
      <c r="AL8" s="41"/>
      <c r="AM8" s="41">
        <v>47.516770000000001</v>
      </c>
      <c r="AN8" s="41">
        <v>123.68</v>
      </c>
      <c r="AO8" s="41">
        <v>27.879300000000001</v>
      </c>
      <c r="AP8" s="41">
        <v>0.81</v>
      </c>
      <c r="AQ8" s="41">
        <v>162.26</v>
      </c>
      <c r="AR8" s="41"/>
      <c r="AS8" s="41">
        <v>35.608370000000001</v>
      </c>
      <c r="AT8" s="41">
        <v>3.25</v>
      </c>
      <c r="AU8" s="41"/>
      <c r="AV8" s="41">
        <v>191.11869999999999</v>
      </c>
      <c r="AW8" s="41">
        <v>35.6556</v>
      </c>
      <c r="AX8" s="41"/>
      <c r="AY8" s="41">
        <v>2.68</v>
      </c>
      <c r="AZ8" s="41"/>
      <c r="BA8" s="41">
        <v>2.1</v>
      </c>
      <c r="BB8" s="41"/>
      <c r="BC8" s="41">
        <v>62.283619999999999</v>
      </c>
      <c r="BD8" s="41"/>
      <c r="BE8" s="41">
        <v>12</v>
      </c>
      <c r="BF8" s="41"/>
      <c r="BG8" s="41"/>
      <c r="BH8" s="41">
        <v>105.93317</v>
      </c>
      <c r="BI8" s="41">
        <v>17.80031</v>
      </c>
      <c r="BJ8" s="41"/>
      <c r="BK8" s="41">
        <v>4.6100700000000003</v>
      </c>
      <c r="BL8" s="41"/>
      <c r="BM8" s="41"/>
      <c r="BN8" s="41">
        <v>28.881</v>
      </c>
      <c r="BO8" s="41">
        <v>1.8</v>
      </c>
      <c r="BP8" s="41">
        <v>148.79936000000001</v>
      </c>
      <c r="BQ8" s="41"/>
      <c r="BR8" s="41">
        <v>4.5861999999999998</v>
      </c>
      <c r="BS8" s="41">
        <v>127.07525</v>
      </c>
      <c r="BT8" s="41">
        <v>12.326969999999999</v>
      </c>
      <c r="BU8" s="41"/>
      <c r="BV8" s="41"/>
      <c r="BW8" s="41">
        <v>3.85819</v>
      </c>
      <c r="BX8" s="41"/>
      <c r="BY8" s="41"/>
      <c r="BZ8" s="41">
        <v>89.409000000000006</v>
      </c>
      <c r="CA8" s="41">
        <v>24.522939999999998</v>
      </c>
      <c r="CB8" s="41"/>
      <c r="CC8" s="41">
        <v>0.70399999999999996</v>
      </c>
      <c r="CD8" s="41">
        <v>22.916409999999999</v>
      </c>
      <c r="CE8" s="41">
        <v>452.17356000000001</v>
      </c>
      <c r="CF8" s="41"/>
      <c r="CG8" s="41">
        <v>164.2302</v>
      </c>
      <c r="CH8" s="41">
        <v>17.9956</v>
      </c>
      <c r="CI8" s="41"/>
      <c r="CJ8" s="41"/>
      <c r="CK8" s="41">
        <v>14.39</v>
      </c>
      <c r="CL8" s="41">
        <v>4.8767300000000002</v>
      </c>
      <c r="CM8" s="41"/>
      <c r="CN8" s="41"/>
      <c r="CO8" s="41">
        <v>17.41863</v>
      </c>
      <c r="CP8" s="41">
        <v>280.19</v>
      </c>
      <c r="CQ8" s="41"/>
      <c r="CR8" s="41">
        <v>36.543999999999997</v>
      </c>
      <c r="CS8" s="41"/>
      <c r="CT8" s="41"/>
    </row>
    <row r="9" spans="1:98" ht="15.6" x14ac:dyDescent="0.3">
      <c r="A9" s="1"/>
      <c r="B9" s="42" t="s">
        <v>844</v>
      </c>
      <c r="C9" s="43"/>
      <c r="D9" s="43"/>
      <c r="E9" s="43">
        <v>17.052710000000001</v>
      </c>
      <c r="F9" s="43">
        <v>8.5890000000000004</v>
      </c>
      <c r="G9" s="43"/>
      <c r="H9" s="43"/>
      <c r="I9" s="43"/>
      <c r="J9" s="43"/>
      <c r="K9" s="43">
        <v>21.130600000000001</v>
      </c>
      <c r="L9" s="43">
        <v>27.421399999999998</v>
      </c>
      <c r="M9" s="43">
        <v>14.638500000000001</v>
      </c>
      <c r="N9" s="43">
        <v>13.03</v>
      </c>
      <c r="O9" s="43">
        <v>32.936</v>
      </c>
      <c r="P9" s="43"/>
      <c r="Q9" s="43"/>
      <c r="R9" s="43">
        <v>42.463000000000001</v>
      </c>
      <c r="S9" s="43"/>
      <c r="T9" s="43">
        <v>42.739100000000001</v>
      </c>
      <c r="U9" s="43"/>
      <c r="V9" s="43">
        <v>8.1999999999999993</v>
      </c>
      <c r="W9" s="43"/>
      <c r="X9" s="43">
        <v>140.04400000000001</v>
      </c>
      <c r="Y9" s="43"/>
      <c r="Z9" s="43">
        <v>8.6840100000000007</v>
      </c>
      <c r="AA9" s="43"/>
      <c r="AB9" s="43"/>
      <c r="AC9" s="43">
        <v>14.17</v>
      </c>
      <c r="AD9" s="43"/>
      <c r="AE9" s="43"/>
      <c r="AF9" s="43">
        <v>3.1</v>
      </c>
      <c r="AG9" s="43"/>
      <c r="AH9" s="43">
        <v>0.35010000000000002</v>
      </c>
      <c r="AI9" s="43"/>
      <c r="AJ9" s="43">
        <v>5.3343100000000003</v>
      </c>
      <c r="AK9" s="43">
        <v>0</v>
      </c>
      <c r="AL9" s="43"/>
      <c r="AM9" s="43">
        <v>47.554009999999998</v>
      </c>
      <c r="AN9" s="43">
        <v>122.41</v>
      </c>
      <c r="AO9" s="43">
        <v>27.5961</v>
      </c>
      <c r="AP9" s="43">
        <v>0.7</v>
      </c>
      <c r="AQ9" s="43">
        <v>165.04</v>
      </c>
      <c r="AR9" s="43"/>
      <c r="AS9" s="43">
        <v>34.732030000000002</v>
      </c>
      <c r="AT9" s="43">
        <v>3.3</v>
      </c>
      <c r="AU9" s="43"/>
      <c r="AV9" s="43">
        <v>193.70310000000001</v>
      </c>
      <c r="AW9" s="43">
        <v>34.802109999999999</v>
      </c>
      <c r="AX9" s="43"/>
      <c r="AY9" s="43">
        <v>2.31</v>
      </c>
      <c r="AZ9" s="43"/>
      <c r="BA9" s="43">
        <v>2.2000000000000002</v>
      </c>
      <c r="BB9" s="43"/>
      <c r="BC9" s="43">
        <v>62.417470000000002</v>
      </c>
      <c r="BD9" s="43"/>
      <c r="BE9" s="43">
        <v>12</v>
      </c>
      <c r="BF9" s="43"/>
      <c r="BG9" s="43"/>
      <c r="BH9" s="43">
        <v>106.07999</v>
      </c>
      <c r="BI9" s="43">
        <v>17.866479999999999</v>
      </c>
      <c r="BJ9" s="43"/>
      <c r="BK9" s="43">
        <v>4.8142699999999996</v>
      </c>
      <c r="BL9" s="43"/>
      <c r="BM9" s="43"/>
      <c r="BN9" s="43">
        <v>34.436</v>
      </c>
      <c r="BO9" s="43">
        <v>2.33</v>
      </c>
      <c r="BP9" s="43">
        <v>149.62747999999999</v>
      </c>
      <c r="BQ9" s="43"/>
      <c r="BR9" s="43">
        <v>4.5979999999999999</v>
      </c>
      <c r="BS9" s="43">
        <v>129.67899</v>
      </c>
      <c r="BT9" s="43">
        <v>12.68024</v>
      </c>
      <c r="BU9" s="43"/>
      <c r="BV9" s="43"/>
      <c r="BW9" s="43">
        <v>3.9634800000000001</v>
      </c>
      <c r="BX9" s="43"/>
      <c r="BY9" s="43"/>
      <c r="BZ9" s="43">
        <v>89.729699999999994</v>
      </c>
      <c r="CA9" s="43">
        <v>24.550039999999999</v>
      </c>
      <c r="CB9" s="43"/>
      <c r="CC9" s="43">
        <v>0.69199999999999995</v>
      </c>
      <c r="CD9" s="43">
        <v>22.545829999999999</v>
      </c>
      <c r="CE9" s="43">
        <v>452.65095000000002</v>
      </c>
      <c r="CF9" s="43"/>
      <c r="CG9" s="43">
        <v>155.58959999999999</v>
      </c>
      <c r="CH9" s="43">
        <v>17.915839999999999</v>
      </c>
      <c r="CI9" s="43"/>
      <c r="CJ9" s="43"/>
      <c r="CK9" s="43">
        <v>14.5</v>
      </c>
      <c r="CL9" s="43">
        <v>4.8360500000000002</v>
      </c>
      <c r="CM9" s="43"/>
      <c r="CN9" s="43"/>
      <c r="CO9" s="43">
        <v>17.262219999999999</v>
      </c>
      <c r="CP9" s="43">
        <v>281.60000000000002</v>
      </c>
      <c r="CQ9" s="43"/>
      <c r="CR9" s="43">
        <v>37.195999999999998</v>
      </c>
      <c r="CS9" s="43"/>
      <c r="CT9" s="43"/>
    </row>
    <row r="10" spans="1:98" ht="15.6" x14ac:dyDescent="0.3">
      <c r="A10" s="1"/>
      <c r="B10" s="42" t="s">
        <v>845</v>
      </c>
      <c r="C10" s="43"/>
      <c r="D10" s="43"/>
      <c r="E10" s="43">
        <v>20.512280000000001</v>
      </c>
      <c r="F10" s="43">
        <v>8.7739999999999991</v>
      </c>
      <c r="G10" s="43"/>
      <c r="H10" s="43"/>
      <c r="I10" s="43"/>
      <c r="J10" s="43"/>
      <c r="K10" s="43">
        <v>21.311299999999999</v>
      </c>
      <c r="L10" s="43">
        <v>27.429300000000001</v>
      </c>
      <c r="M10" s="43">
        <v>14.089499999999999</v>
      </c>
      <c r="N10" s="43">
        <v>11.02</v>
      </c>
      <c r="O10" s="43">
        <v>33.002000000000002</v>
      </c>
      <c r="P10" s="43"/>
      <c r="Q10" s="43"/>
      <c r="R10" s="43">
        <v>42.506</v>
      </c>
      <c r="S10" s="43"/>
      <c r="T10" s="43">
        <v>44.9773</v>
      </c>
      <c r="U10" s="43"/>
      <c r="V10" s="43">
        <v>8.3000000000000007</v>
      </c>
      <c r="W10" s="43"/>
      <c r="X10" s="43">
        <v>137.56800000000001</v>
      </c>
      <c r="Y10" s="43"/>
      <c r="Z10" s="43">
        <v>8.5094499999999993</v>
      </c>
      <c r="AA10" s="43"/>
      <c r="AB10" s="43"/>
      <c r="AC10" s="43">
        <v>15.41</v>
      </c>
      <c r="AD10" s="43"/>
      <c r="AE10" s="43"/>
      <c r="AF10" s="43">
        <v>4.0999999999999996</v>
      </c>
      <c r="AG10" s="43"/>
      <c r="AH10" s="43">
        <v>0.32890000000000003</v>
      </c>
      <c r="AI10" s="43"/>
      <c r="AJ10" s="43">
        <v>5.31128</v>
      </c>
      <c r="AK10" s="43">
        <v>0</v>
      </c>
      <c r="AL10" s="43"/>
      <c r="AM10" s="43">
        <v>45.014479999999999</v>
      </c>
      <c r="AN10" s="43">
        <v>123.78</v>
      </c>
      <c r="AO10" s="43">
        <v>28.707699999999999</v>
      </c>
      <c r="AP10" s="43">
        <v>0.64</v>
      </c>
      <c r="AQ10" s="43">
        <v>163.13</v>
      </c>
      <c r="AR10" s="43"/>
      <c r="AS10" s="43">
        <v>34.897790000000001</v>
      </c>
      <c r="AT10" s="43">
        <v>3.32</v>
      </c>
      <c r="AU10" s="43"/>
      <c r="AV10" s="43">
        <v>194.58170000000001</v>
      </c>
      <c r="AW10" s="43">
        <v>35.382629999999999</v>
      </c>
      <c r="AX10" s="43"/>
      <c r="AY10" s="43">
        <v>2.78</v>
      </c>
      <c r="AZ10" s="43"/>
      <c r="BA10" s="43">
        <v>2</v>
      </c>
      <c r="BB10" s="43"/>
      <c r="BC10" s="43">
        <v>62.130099999999999</v>
      </c>
      <c r="BD10" s="43"/>
      <c r="BE10" s="43">
        <v>12</v>
      </c>
      <c r="BF10" s="43"/>
      <c r="BG10" s="43"/>
      <c r="BH10" s="43">
        <v>97.777259999999998</v>
      </c>
      <c r="BI10" s="43">
        <v>17.437349999999999</v>
      </c>
      <c r="BJ10" s="43"/>
      <c r="BK10" s="43">
        <v>4.7964000000000002</v>
      </c>
      <c r="BL10" s="43"/>
      <c r="BM10" s="43"/>
      <c r="BN10" s="43">
        <v>37.402999999999999</v>
      </c>
      <c r="BO10" s="43">
        <v>2.52</v>
      </c>
      <c r="BP10" s="43">
        <v>147.19945000000001</v>
      </c>
      <c r="BQ10" s="43"/>
      <c r="BR10" s="43">
        <v>4.556</v>
      </c>
      <c r="BS10" s="43">
        <v>129.29297</v>
      </c>
      <c r="BT10" s="43">
        <v>11.822329999999999</v>
      </c>
      <c r="BU10" s="43"/>
      <c r="BV10" s="43"/>
      <c r="BW10" s="43">
        <v>4.0072999999999999</v>
      </c>
      <c r="BX10" s="43"/>
      <c r="BY10" s="43"/>
      <c r="BZ10" s="43">
        <v>90.087599999999995</v>
      </c>
      <c r="CA10" s="43">
        <v>24.568560000000002</v>
      </c>
      <c r="CB10" s="43"/>
      <c r="CC10" s="43">
        <v>0.67200000000000004</v>
      </c>
      <c r="CD10" s="43">
        <v>23.553229999999999</v>
      </c>
      <c r="CE10" s="43">
        <v>450.93124</v>
      </c>
      <c r="CF10" s="43"/>
      <c r="CG10" s="43">
        <v>159.98599999999999</v>
      </c>
      <c r="CH10" s="43">
        <v>17.29175</v>
      </c>
      <c r="CI10" s="43"/>
      <c r="CJ10" s="43"/>
      <c r="CK10" s="43">
        <v>15.47</v>
      </c>
      <c r="CL10" s="43">
        <v>4.8668500000000003</v>
      </c>
      <c r="CM10" s="43"/>
      <c r="CN10" s="43"/>
      <c r="CO10" s="43">
        <v>17.232530000000001</v>
      </c>
      <c r="CP10" s="43">
        <v>285.16000000000003</v>
      </c>
      <c r="CQ10" s="43"/>
      <c r="CR10" s="43">
        <v>36.999000000000002</v>
      </c>
      <c r="CS10" s="43"/>
      <c r="CT10" s="43"/>
    </row>
    <row r="11" spans="1:98" ht="15.6" x14ac:dyDescent="0.3">
      <c r="A11" s="1"/>
      <c r="B11" s="42" t="s">
        <v>846</v>
      </c>
      <c r="C11" s="43"/>
      <c r="D11" s="43"/>
      <c r="E11" s="43">
        <v>20.744</v>
      </c>
      <c r="F11" s="43">
        <v>9.5169999999999995</v>
      </c>
      <c r="G11" s="43"/>
      <c r="H11" s="43"/>
      <c r="I11" s="43"/>
      <c r="J11" s="43"/>
      <c r="K11" s="43">
        <v>21.034700000000001</v>
      </c>
      <c r="L11" s="43">
        <v>26.5946</v>
      </c>
      <c r="M11" s="43">
        <v>14.3089</v>
      </c>
      <c r="N11" s="43">
        <v>10.86</v>
      </c>
      <c r="O11" s="43">
        <v>33.177999999999997</v>
      </c>
      <c r="P11" s="43"/>
      <c r="Q11" s="43"/>
      <c r="R11" s="43">
        <v>42.87</v>
      </c>
      <c r="S11" s="43"/>
      <c r="T11" s="43">
        <v>30.958600000000001</v>
      </c>
      <c r="U11" s="43"/>
      <c r="V11" s="43">
        <v>8.4</v>
      </c>
      <c r="W11" s="43"/>
      <c r="X11" s="43">
        <v>114.01</v>
      </c>
      <c r="Y11" s="43"/>
      <c r="Z11" s="43">
        <v>8.31813</v>
      </c>
      <c r="AA11" s="43"/>
      <c r="AB11" s="43"/>
      <c r="AC11" s="43">
        <v>15.59</v>
      </c>
      <c r="AD11" s="43"/>
      <c r="AE11" s="43"/>
      <c r="AF11" s="43">
        <v>2</v>
      </c>
      <c r="AG11" s="43"/>
      <c r="AH11" s="43">
        <v>0.3231</v>
      </c>
      <c r="AI11" s="43"/>
      <c r="AJ11" s="43">
        <v>5.2735900000000004</v>
      </c>
      <c r="AK11" s="43">
        <v>0</v>
      </c>
      <c r="AL11" s="43"/>
      <c r="AM11" s="43">
        <v>44.347209999999997</v>
      </c>
      <c r="AN11" s="43">
        <v>125.25</v>
      </c>
      <c r="AO11" s="43">
        <v>29.0959</v>
      </c>
      <c r="AP11" s="43">
        <v>0.44</v>
      </c>
      <c r="AQ11" s="43">
        <v>161.97999999999999</v>
      </c>
      <c r="AR11" s="43"/>
      <c r="AS11" s="43">
        <v>34.355739999999997</v>
      </c>
      <c r="AT11" s="43">
        <v>3.4</v>
      </c>
      <c r="AU11" s="43"/>
      <c r="AV11" s="43">
        <v>193.5205</v>
      </c>
      <c r="AW11" s="43">
        <v>35.962249999999997</v>
      </c>
      <c r="AX11" s="43"/>
      <c r="AY11" s="43">
        <v>2.02</v>
      </c>
      <c r="AZ11" s="43"/>
      <c r="BA11" s="43">
        <v>2.1</v>
      </c>
      <c r="BB11" s="43"/>
      <c r="BC11" s="43">
        <v>62.471350000000001</v>
      </c>
      <c r="BD11" s="43"/>
      <c r="BE11" s="43">
        <v>12</v>
      </c>
      <c r="BF11" s="43"/>
      <c r="BG11" s="43"/>
      <c r="BH11" s="43">
        <v>103.50476999999999</v>
      </c>
      <c r="BI11" s="43">
        <v>17.68571</v>
      </c>
      <c r="BJ11" s="43"/>
      <c r="BK11" s="43">
        <v>4.6772099999999996</v>
      </c>
      <c r="BL11" s="43"/>
      <c r="BM11" s="43"/>
      <c r="BN11" s="43">
        <v>38.097000000000001</v>
      </c>
      <c r="BO11" s="43">
        <v>2.35</v>
      </c>
      <c r="BP11" s="43">
        <v>147.93969000000001</v>
      </c>
      <c r="BQ11" s="43"/>
      <c r="BR11" s="43">
        <v>4.6064999999999996</v>
      </c>
      <c r="BS11" s="43">
        <v>129.42653999999999</v>
      </c>
      <c r="BT11" s="43">
        <v>13.392110000000001</v>
      </c>
      <c r="BU11" s="43"/>
      <c r="BV11" s="43"/>
      <c r="BW11" s="43">
        <v>3.7307000000000001</v>
      </c>
      <c r="BX11" s="43"/>
      <c r="BY11" s="43"/>
      <c r="BZ11" s="43">
        <v>89.773300000000006</v>
      </c>
      <c r="CA11" s="43">
        <v>24.556049999999999</v>
      </c>
      <c r="CB11" s="43"/>
      <c r="CC11" s="43">
        <v>0.69899999999999995</v>
      </c>
      <c r="CD11" s="43">
        <v>23.896930000000001</v>
      </c>
      <c r="CE11" s="43">
        <v>451.04602999999997</v>
      </c>
      <c r="CF11" s="43"/>
      <c r="CG11" s="43">
        <v>153.8424</v>
      </c>
      <c r="CH11" s="43">
        <v>18.150549999999999</v>
      </c>
      <c r="CI11" s="43"/>
      <c r="CJ11" s="43"/>
      <c r="CK11" s="43">
        <v>15.04</v>
      </c>
      <c r="CL11" s="43">
        <v>4.8590400000000002</v>
      </c>
      <c r="CM11" s="43"/>
      <c r="CN11" s="43"/>
      <c r="CO11" s="43">
        <v>17.383690000000001</v>
      </c>
      <c r="CP11" s="43">
        <v>281.45999999999998</v>
      </c>
      <c r="CQ11" s="43"/>
      <c r="CR11" s="43">
        <v>36.575000000000003</v>
      </c>
      <c r="CS11" s="43"/>
      <c r="CT11" s="43"/>
    </row>
    <row r="12" spans="1:98" ht="15.6" x14ac:dyDescent="0.3">
      <c r="A12" s="1"/>
      <c r="B12" s="42" t="s">
        <v>847</v>
      </c>
      <c r="C12" s="43"/>
      <c r="D12" s="43"/>
      <c r="E12" s="43">
        <v>19.954609999999999</v>
      </c>
      <c r="F12" s="43">
        <v>9.5730000000000004</v>
      </c>
      <c r="G12" s="43"/>
      <c r="H12" s="43"/>
      <c r="I12" s="43"/>
      <c r="J12" s="43"/>
      <c r="K12" s="43">
        <v>21.440899999999999</v>
      </c>
      <c r="L12" s="43">
        <v>27.011700000000001</v>
      </c>
      <c r="M12" s="43">
        <v>14.3581</v>
      </c>
      <c r="N12" s="43">
        <v>10.9</v>
      </c>
      <c r="O12" s="43">
        <v>32.718000000000004</v>
      </c>
      <c r="P12" s="43"/>
      <c r="Q12" s="43"/>
      <c r="R12" s="43">
        <v>42.561</v>
      </c>
      <c r="S12" s="43"/>
      <c r="T12" s="43">
        <v>45.829500000000003</v>
      </c>
      <c r="U12" s="43"/>
      <c r="V12" s="43">
        <v>8.3000000000000007</v>
      </c>
      <c r="W12" s="43"/>
      <c r="X12" s="43">
        <v>97.311000000000007</v>
      </c>
      <c r="Y12" s="43"/>
      <c r="Z12" s="43">
        <v>8.34924</v>
      </c>
      <c r="AA12" s="43"/>
      <c r="AB12" s="43"/>
      <c r="AC12" s="43">
        <v>16.18</v>
      </c>
      <c r="AD12" s="43"/>
      <c r="AE12" s="43"/>
      <c r="AF12" s="43">
        <v>2.1</v>
      </c>
      <c r="AG12" s="43"/>
      <c r="AH12" s="43">
        <v>0.40050000000000002</v>
      </c>
      <c r="AI12" s="43"/>
      <c r="AJ12" s="43">
        <v>5.2218400000000003</v>
      </c>
      <c r="AK12" s="43">
        <v>0</v>
      </c>
      <c r="AL12" s="43"/>
      <c r="AM12" s="43">
        <v>44.585540000000002</v>
      </c>
      <c r="AN12" s="43">
        <v>128.54</v>
      </c>
      <c r="AO12" s="43">
        <v>28.1142</v>
      </c>
      <c r="AP12" s="43">
        <v>0.41</v>
      </c>
      <c r="AQ12" s="43">
        <v>161.66999999999999</v>
      </c>
      <c r="AR12" s="43"/>
      <c r="AS12" s="43">
        <v>34.093319999999999</v>
      </c>
      <c r="AT12" s="43">
        <v>3.36</v>
      </c>
      <c r="AU12" s="43"/>
      <c r="AV12" s="43">
        <v>193.32689999999999</v>
      </c>
      <c r="AW12" s="43">
        <v>35.302190000000003</v>
      </c>
      <c r="AX12" s="43"/>
      <c r="AY12" s="43">
        <v>1.99</v>
      </c>
      <c r="AZ12" s="43"/>
      <c r="BA12" s="43">
        <v>2.1</v>
      </c>
      <c r="BB12" s="43"/>
      <c r="BC12" s="43">
        <v>62.216450000000002</v>
      </c>
      <c r="BD12" s="43"/>
      <c r="BE12" s="43">
        <v>12</v>
      </c>
      <c r="BF12" s="43"/>
      <c r="BG12" s="43"/>
      <c r="BH12" s="43">
        <v>96.223780000000005</v>
      </c>
      <c r="BI12" s="43">
        <v>17.65259</v>
      </c>
      <c r="BJ12" s="43"/>
      <c r="BK12" s="43">
        <v>4.6575499999999996</v>
      </c>
      <c r="BL12" s="43"/>
      <c r="BM12" s="43"/>
      <c r="BN12" s="43">
        <v>38.743000000000002</v>
      </c>
      <c r="BO12" s="43">
        <v>2.46</v>
      </c>
      <c r="BP12" s="43">
        <v>146.58855</v>
      </c>
      <c r="BQ12" s="43"/>
      <c r="BR12" s="43">
        <v>4.6337999999999999</v>
      </c>
      <c r="BS12" s="43">
        <v>127.9515</v>
      </c>
      <c r="BT12" s="43">
        <v>13.21218</v>
      </c>
      <c r="BU12" s="43"/>
      <c r="BV12" s="43"/>
      <c r="BW12" s="43">
        <v>3.87202</v>
      </c>
      <c r="BX12" s="43"/>
      <c r="BY12" s="43"/>
      <c r="BZ12" s="43">
        <v>89.634500000000003</v>
      </c>
      <c r="CA12" s="43">
        <v>24.575600000000001</v>
      </c>
      <c r="CB12" s="43"/>
      <c r="CC12" s="43">
        <v>0.70499999999999996</v>
      </c>
      <c r="CD12" s="43">
        <v>24.973469999999999</v>
      </c>
      <c r="CE12" s="43">
        <v>446.01461999999998</v>
      </c>
      <c r="CF12" s="43"/>
      <c r="CG12" s="43">
        <v>151.7441</v>
      </c>
      <c r="CH12" s="43">
        <v>18.110969999999998</v>
      </c>
      <c r="CI12" s="43"/>
      <c r="CJ12" s="43"/>
      <c r="CK12" s="43">
        <v>15.1</v>
      </c>
      <c r="CL12" s="43">
        <v>4.6452099999999996</v>
      </c>
      <c r="CM12" s="43"/>
      <c r="CN12" s="43"/>
      <c r="CO12" s="43">
        <v>17.54983</v>
      </c>
      <c r="CP12" s="43">
        <v>274.93</v>
      </c>
      <c r="CQ12" s="43"/>
      <c r="CR12" s="43">
        <v>36.520000000000003</v>
      </c>
      <c r="CS12" s="43"/>
      <c r="CT12" s="43"/>
    </row>
    <row r="13" spans="1:98" ht="15.6" x14ac:dyDescent="0.3">
      <c r="A13" s="1"/>
      <c r="B13" s="42" t="s">
        <v>848</v>
      </c>
      <c r="C13" s="43"/>
      <c r="D13" s="43"/>
      <c r="E13" s="43">
        <v>19.914159999999999</v>
      </c>
      <c r="F13" s="43">
        <v>9.8650000000000002</v>
      </c>
      <c r="G13" s="43"/>
      <c r="H13" s="43"/>
      <c r="I13" s="43"/>
      <c r="J13" s="43"/>
      <c r="K13" s="43">
        <v>21.0275</v>
      </c>
      <c r="L13" s="43">
        <v>26.926200000000001</v>
      </c>
      <c r="M13" s="43">
        <v>14.2607</v>
      </c>
      <c r="N13" s="43">
        <v>13.51</v>
      </c>
      <c r="O13" s="43">
        <v>32.962000000000003</v>
      </c>
      <c r="P13" s="43"/>
      <c r="Q13" s="43"/>
      <c r="R13" s="43">
        <v>42.585999999999999</v>
      </c>
      <c r="S13" s="43"/>
      <c r="T13" s="43">
        <v>27.712399999999999</v>
      </c>
      <c r="U13" s="43"/>
      <c r="V13" s="43">
        <v>8.4</v>
      </c>
      <c r="W13" s="43"/>
      <c r="X13" s="43">
        <v>105.298</v>
      </c>
      <c r="Y13" s="43"/>
      <c r="Z13" s="43">
        <v>8.3041999999999998</v>
      </c>
      <c r="AA13" s="43"/>
      <c r="AB13" s="43"/>
      <c r="AC13" s="43">
        <v>15.95</v>
      </c>
      <c r="AD13" s="43"/>
      <c r="AE13" s="43"/>
      <c r="AF13" s="43">
        <v>2.2999999999999998</v>
      </c>
      <c r="AG13" s="43"/>
      <c r="AH13" s="43">
        <v>0.38890000000000002</v>
      </c>
      <c r="AI13" s="43"/>
      <c r="AJ13" s="43">
        <v>4.8159200000000002</v>
      </c>
      <c r="AK13" s="43">
        <v>0</v>
      </c>
      <c r="AL13" s="43"/>
      <c r="AM13" s="43">
        <v>43.463839999999998</v>
      </c>
      <c r="AN13" s="43">
        <v>129.56</v>
      </c>
      <c r="AO13" s="43">
        <v>28.168199999999999</v>
      </c>
      <c r="AP13" s="43">
        <v>0.67</v>
      </c>
      <c r="AQ13" s="43">
        <v>161.11000000000001</v>
      </c>
      <c r="AR13" s="43"/>
      <c r="AS13" s="43">
        <v>34.625579999999999</v>
      </c>
      <c r="AT13" s="43">
        <v>3.31</v>
      </c>
      <c r="AU13" s="43"/>
      <c r="AV13" s="43">
        <v>191.5316</v>
      </c>
      <c r="AW13" s="43">
        <v>35.215429999999998</v>
      </c>
      <c r="AX13" s="43"/>
      <c r="AY13" s="43">
        <v>2.4700000000000002</v>
      </c>
      <c r="AZ13" s="43"/>
      <c r="BA13" s="43">
        <v>2.1</v>
      </c>
      <c r="BB13" s="43"/>
      <c r="BC13" s="43">
        <v>62.753770000000003</v>
      </c>
      <c r="BD13" s="43"/>
      <c r="BE13" s="43">
        <v>12</v>
      </c>
      <c r="BF13" s="43"/>
      <c r="BG13" s="43"/>
      <c r="BH13" s="43">
        <v>104.42737</v>
      </c>
      <c r="BI13" s="43">
        <v>17.697970000000002</v>
      </c>
      <c r="BJ13" s="43"/>
      <c r="BK13" s="43">
        <v>4.6818999999999997</v>
      </c>
      <c r="BL13" s="43"/>
      <c r="BM13" s="43"/>
      <c r="BN13" s="43">
        <v>39.393000000000001</v>
      </c>
      <c r="BO13" s="43">
        <v>2.4700000000000002</v>
      </c>
      <c r="BP13" s="43">
        <v>145.61831000000001</v>
      </c>
      <c r="BQ13" s="43"/>
      <c r="BR13" s="43">
        <v>4.5795000000000003</v>
      </c>
      <c r="BS13" s="43">
        <v>127.78025</v>
      </c>
      <c r="BT13" s="43">
        <v>15.950200000000001</v>
      </c>
      <c r="BU13" s="43"/>
      <c r="BV13" s="43"/>
      <c r="BW13" s="43">
        <v>3.9659300000000002</v>
      </c>
      <c r="BX13" s="43"/>
      <c r="BY13" s="43"/>
      <c r="BZ13" s="43">
        <v>89.0565</v>
      </c>
      <c r="CA13" s="43">
        <v>24.603680000000001</v>
      </c>
      <c r="CB13" s="43"/>
      <c r="CC13" s="43">
        <v>0.66200000000000003</v>
      </c>
      <c r="CD13" s="43">
        <v>24.277450000000002</v>
      </c>
      <c r="CE13" s="43">
        <v>444.44135999999997</v>
      </c>
      <c r="CF13" s="43"/>
      <c r="CG13" s="43">
        <v>162.5299</v>
      </c>
      <c r="CH13" s="43">
        <v>18.027349999999998</v>
      </c>
      <c r="CI13" s="43"/>
      <c r="CJ13" s="43"/>
      <c r="CK13" s="43">
        <v>14.78</v>
      </c>
      <c r="CL13" s="43">
        <v>4.66683</v>
      </c>
      <c r="CM13" s="43"/>
      <c r="CN13" s="43"/>
      <c r="CO13" s="43">
        <v>16.786439999999999</v>
      </c>
      <c r="CP13" s="43">
        <v>288.87</v>
      </c>
      <c r="CQ13" s="43"/>
      <c r="CR13" s="43">
        <v>34.597999999999999</v>
      </c>
      <c r="CS13" s="43"/>
      <c r="CT13" s="43"/>
    </row>
    <row r="14" spans="1:98" ht="15.6" x14ac:dyDescent="0.3">
      <c r="A14" s="1"/>
      <c r="B14" s="42" t="s">
        <v>849</v>
      </c>
      <c r="C14" s="43"/>
      <c r="D14" s="43"/>
      <c r="E14" s="43">
        <v>21.128119999999999</v>
      </c>
      <c r="F14" s="43">
        <v>9.6300000000000008</v>
      </c>
      <c r="G14" s="43"/>
      <c r="H14" s="43"/>
      <c r="I14" s="43"/>
      <c r="J14" s="43"/>
      <c r="K14" s="43">
        <v>20.2636</v>
      </c>
      <c r="L14" s="43">
        <v>27.060400000000001</v>
      </c>
      <c r="M14" s="43">
        <v>13.914</v>
      </c>
      <c r="N14" s="43">
        <v>13.81</v>
      </c>
      <c r="O14" s="43">
        <v>32.905999999999999</v>
      </c>
      <c r="P14" s="43"/>
      <c r="Q14" s="43"/>
      <c r="R14" s="43">
        <v>42.441000000000003</v>
      </c>
      <c r="S14" s="43"/>
      <c r="T14" s="43">
        <v>46.475499999999997</v>
      </c>
      <c r="U14" s="43"/>
      <c r="V14" s="43">
        <v>8.4</v>
      </c>
      <c r="W14" s="43"/>
      <c r="X14" s="43">
        <v>149.59299999999999</v>
      </c>
      <c r="Y14" s="43"/>
      <c r="Z14" s="43">
        <v>8.0196100000000001</v>
      </c>
      <c r="AA14" s="43"/>
      <c r="AB14" s="43"/>
      <c r="AC14" s="43">
        <v>15.54</v>
      </c>
      <c r="AD14" s="43"/>
      <c r="AE14" s="43"/>
      <c r="AF14" s="43">
        <v>3</v>
      </c>
      <c r="AG14" s="43"/>
      <c r="AH14" s="43">
        <v>0.40810000000000002</v>
      </c>
      <c r="AI14" s="43"/>
      <c r="AJ14" s="43">
        <v>5.0571900000000003</v>
      </c>
      <c r="AK14" s="43">
        <v>0</v>
      </c>
      <c r="AL14" s="43"/>
      <c r="AM14" s="43">
        <v>47.125070000000001</v>
      </c>
      <c r="AN14" s="43">
        <v>130.26</v>
      </c>
      <c r="AO14" s="43">
        <v>28.197399999999998</v>
      </c>
      <c r="AP14" s="43">
        <v>0.48</v>
      </c>
      <c r="AQ14" s="43">
        <v>156.56</v>
      </c>
      <c r="AR14" s="43"/>
      <c r="AS14" s="43">
        <v>34.676630000000003</v>
      </c>
      <c r="AT14" s="43">
        <v>3.35</v>
      </c>
      <c r="AU14" s="43"/>
      <c r="AV14" s="43">
        <v>191.88669999999999</v>
      </c>
      <c r="AW14" s="43">
        <v>35.438040000000001</v>
      </c>
      <c r="AX14" s="43"/>
      <c r="AY14" s="43">
        <v>3.09</v>
      </c>
      <c r="AZ14" s="43"/>
      <c r="BA14" s="43">
        <v>2.2000000000000002</v>
      </c>
      <c r="BB14" s="43"/>
      <c r="BC14" s="43">
        <v>62.636200000000002</v>
      </c>
      <c r="BD14" s="43"/>
      <c r="BE14" s="43">
        <v>12</v>
      </c>
      <c r="BF14" s="43"/>
      <c r="BG14" s="43"/>
      <c r="BH14" s="43">
        <v>94.160259999999994</v>
      </c>
      <c r="BI14" s="43">
        <v>17.883489999999998</v>
      </c>
      <c r="BJ14" s="43"/>
      <c r="BK14" s="43">
        <v>4.7873799999999997</v>
      </c>
      <c r="BL14" s="43"/>
      <c r="BM14" s="43"/>
      <c r="BN14" s="43">
        <v>41.292000000000002</v>
      </c>
      <c r="BO14" s="43">
        <v>2.48</v>
      </c>
      <c r="BP14" s="43">
        <v>148.01548</v>
      </c>
      <c r="BQ14" s="43"/>
      <c r="BR14" s="43">
        <v>4.7126000000000001</v>
      </c>
      <c r="BS14" s="43">
        <v>128.852</v>
      </c>
      <c r="BT14" s="43">
        <v>16.11112</v>
      </c>
      <c r="BU14" s="43"/>
      <c r="BV14" s="43"/>
      <c r="BW14" s="43">
        <v>4.0273599999999998</v>
      </c>
      <c r="BX14" s="43"/>
      <c r="BY14" s="43"/>
      <c r="BZ14" s="43">
        <v>88.971400000000003</v>
      </c>
      <c r="CA14" s="43">
        <v>24.59037</v>
      </c>
      <c r="CB14" s="43"/>
      <c r="CC14" s="43">
        <v>0.66100000000000003</v>
      </c>
      <c r="CD14" s="43">
        <v>24.341660000000001</v>
      </c>
      <c r="CE14" s="43">
        <v>443.35744</v>
      </c>
      <c r="CF14" s="43"/>
      <c r="CG14" s="43">
        <v>158.69999999999999</v>
      </c>
      <c r="CH14" s="43">
        <v>17.677099999999999</v>
      </c>
      <c r="CI14" s="43"/>
      <c r="CJ14" s="43"/>
      <c r="CK14" s="43">
        <v>14.37</v>
      </c>
      <c r="CL14" s="43">
        <v>4.7367900000000001</v>
      </c>
      <c r="CM14" s="43"/>
      <c r="CN14" s="43"/>
      <c r="CO14" s="43">
        <v>17.407609999999998</v>
      </c>
      <c r="CP14" s="43">
        <v>283.11</v>
      </c>
      <c r="CQ14" s="43"/>
      <c r="CR14" s="43">
        <v>36.049999999999997</v>
      </c>
      <c r="CS14" s="43"/>
      <c r="CT14" s="43"/>
    </row>
    <row r="15" spans="1:98" ht="15.6" x14ac:dyDescent="0.3">
      <c r="A15" s="1"/>
      <c r="B15" s="42" t="s">
        <v>850</v>
      </c>
      <c r="C15" s="43"/>
      <c r="D15" s="43"/>
      <c r="E15" s="43">
        <v>22.15645</v>
      </c>
      <c r="F15" s="43">
        <v>9.0920000000000005</v>
      </c>
      <c r="G15" s="43"/>
      <c r="H15" s="43"/>
      <c r="I15" s="43"/>
      <c r="J15" s="43"/>
      <c r="K15" s="43">
        <v>20.417999999999999</v>
      </c>
      <c r="L15" s="43">
        <v>27.462800000000001</v>
      </c>
      <c r="M15" s="43">
        <v>13.793799999999999</v>
      </c>
      <c r="N15" s="43">
        <v>13.74</v>
      </c>
      <c r="O15" s="43">
        <v>32.472000000000001</v>
      </c>
      <c r="P15" s="43"/>
      <c r="Q15" s="43"/>
      <c r="R15" s="43">
        <v>42.417000000000002</v>
      </c>
      <c r="S15" s="43"/>
      <c r="T15" s="43">
        <v>36.153300000000002</v>
      </c>
      <c r="U15" s="43"/>
      <c r="V15" s="43">
        <v>8.3000000000000007</v>
      </c>
      <c r="W15" s="43"/>
      <c r="X15" s="43">
        <v>101.748</v>
      </c>
      <c r="Y15" s="43"/>
      <c r="Z15" s="43">
        <v>7.9231299999999996</v>
      </c>
      <c r="AA15" s="43"/>
      <c r="AB15" s="43"/>
      <c r="AC15" s="43">
        <v>13.67</v>
      </c>
      <c r="AD15" s="43"/>
      <c r="AE15" s="43"/>
      <c r="AF15" s="43">
        <v>4.3</v>
      </c>
      <c r="AG15" s="43"/>
      <c r="AH15" s="43">
        <v>0.37769999999999998</v>
      </c>
      <c r="AI15" s="43"/>
      <c r="AJ15" s="43">
        <v>5.19055</v>
      </c>
      <c r="AK15" s="43">
        <v>0</v>
      </c>
      <c r="AL15" s="43"/>
      <c r="AM15" s="43">
        <v>48.178199999999997</v>
      </c>
      <c r="AN15" s="43">
        <v>128.22999999999999</v>
      </c>
      <c r="AO15" s="43">
        <v>28.081199999999999</v>
      </c>
      <c r="AP15" s="43">
        <v>0.18</v>
      </c>
      <c r="AQ15" s="43">
        <v>160.47999999999999</v>
      </c>
      <c r="AR15" s="43"/>
      <c r="AS15" s="43">
        <v>24.601089999999999</v>
      </c>
      <c r="AT15" s="43">
        <v>3.35</v>
      </c>
      <c r="AU15" s="43"/>
      <c r="AV15" s="43">
        <v>191.6756</v>
      </c>
      <c r="AW15" s="43">
        <v>34.460270000000001</v>
      </c>
      <c r="AX15" s="43"/>
      <c r="AY15" s="43">
        <v>3.04</v>
      </c>
      <c r="AZ15" s="43"/>
      <c r="BA15" s="43">
        <v>2.2000000000000002</v>
      </c>
      <c r="BB15" s="43"/>
      <c r="BC15" s="43">
        <v>62.699240000000003</v>
      </c>
      <c r="BD15" s="43"/>
      <c r="BE15" s="43">
        <v>12</v>
      </c>
      <c r="BF15" s="43"/>
      <c r="BG15" s="43"/>
      <c r="BH15" s="43">
        <v>97.829650000000001</v>
      </c>
      <c r="BI15" s="43">
        <v>17.878679999999999</v>
      </c>
      <c r="BJ15" s="43"/>
      <c r="BK15" s="43">
        <v>4.7958499999999997</v>
      </c>
      <c r="BL15" s="43"/>
      <c r="BM15" s="43"/>
      <c r="BN15" s="43">
        <v>43.957999999999998</v>
      </c>
      <c r="BO15" s="43">
        <v>2.42</v>
      </c>
      <c r="BP15" s="43">
        <v>147.93331000000001</v>
      </c>
      <c r="BQ15" s="43"/>
      <c r="BR15" s="43">
        <v>4.6052</v>
      </c>
      <c r="BS15" s="43">
        <v>127.95050999999999</v>
      </c>
      <c r="BT15" s="43">
        <v>15.361079999999999</v>
      </c>
      <c r="BU15" s="43"/>
      <c r="BV15" s="43"/>
      <c r="BW15" s="43">
        <v>3.8865599999999998</v>
      </c>
      <c r="BX15" s="43"/>
      <c r="BY15" s="43"/>
      <c r="BZ15" s="43">
        <v>89.214799999999997</v>
      </c>
      <c r="CA15" s="43">
        <v>24.61673</v>
      </c>
      <c r="CB15" s="43"/>
      <c r="CC15" s="43">
        <v>0.68600000000000005</v>
      </c>
      <c r="CD15" s="43">
        <v>23.74183</v>
      </c>
      <c r="CE15" s="43">
        <v>444.93628999999999</v>
      </c>
      <c r="CF15" s="43"/>
      <c r="CG15" s="43">
        <v>152.55170000000001</v>
      </c>
      <c r="CH15" s="43">
        <v>17.840070000000001</v>
      </c>
      <c r="CI15" s="43"/>
      <c r="CJ15" s="43"/>
      <c r="CK15" s="43">
        <v>14.24</v>
      </c>
      <c r="CL15" s="43">
        <v>4.9009999999999998</v>
      </c>
      <c r="CM15" s="43"/>
      <c r="CN15" s="43"/>
      <c r="CO15" s="43">
        <v>17.858820000000001</v>
      </c>
      <c r="CP15" s="43">
        <v>287.51</v>
      </c>
      <c r="CQ15" s="43"/>
      <c r="CR15" s="43">
        <v>36.125999999999998</v>
      </c>
      <c r="CS15" s="43"/>
      <c r="CT15" s="43"/>
    </row>
    <row r="16" spans="1:98" ht="15.6" x14ac:dyDescent="0.3">
      <c r="A16" s="1"/>
      <c r="B16" s="42" t="s">
        <v>851</v>
      </c>
      <c r="C16" s="43"/>
      <c r="D16" s="43"/>
      <c r="E16" s="43">
        <v>27.209910000000001</v>
      </c>
      <c r="F16" s="43">
        <v>9.0779999999999994</v>
      </c>
      <c r="G16" s="43"/>
      <c r="H16" s="43"/>
      <c r="I16" s="43"/>
      <c r="J16" s="43"/>
      <c r="K16" s="43">
        <v>20.863499999999998</v>
      </c>
      <c r="L16" s="43">
        <v>27.603400000000001</v>
      </c>
      <c r="M16" s="43">
        <v>15.4817</v>
      </c>
      <c r="N16" s="43">
        <v>13.84</v>
      </c>
      <c r="O16" s="43">
        <v>32.6</v>
      </c>
      <c r="P16" s="43"/>
      <c r="Q16" s="43"/>
      <c r="R16" s="43">
        <v>42.603000000000002</v>
      </c>
      <c r="S16" s="43"/>
      <c r="T16" s="43">
        <v>41.055700000000002</v>
      </c>
      <c r="U16" s="43"/>
      <c r="V16" s="43">
        <v>8.3000000000000007</v>
      </c>
      <c r="W16" s="43"/>
      <c r="X16" s="43">
        <v>54.575000000000003</v>
      </c>
      <c r="Y16" s="43"/>
      <c r="Z16" s="43">
        <v>7.7288199999999998</v>
      </c>
      <c r="AA16" s="43"/>
      <c r="AB16" s="43"/>
      <c r="AC16" s="43">
        <v>13.83</v>
      </c>
      <c r="AD16" s="43"/>
      <c r="AE16" s="43"/>
      <c r="AF16" s="43">
        <v>2.2999999999999998</v>
      </c>
      <c r="AG16" s="43"/>
      <c r="AH16" s="43">
        <v>0.36109999999999998</v>
      </c>
      <c r="AI16" s="43"/>
      <c r="AJ16" s="43">
        <v>5.2815200000000004</v>
      </c>
      <c r="AK16" s="43">
        <v>0</v>
      </c>
      <c r="AL16" s="43"/>
      <c r="AM16" s="43">
        <v>48.053130000000003</v>
      </c>
      <c r="AN16" s="43">
        <v>124.68</v>
      </c>
      <c r="AO16" s="43">
        <v>28.241599999999998</v>
      </c>
      <c r="AP16" s="43">
        <v>1.65</v>
      </c>
      <c r="AQ16" s="43">
        <v>162.44</v>
      </c>
      <c r="AR16" s="43"/>
      <c r="AS16" s="43">
        <v>29.83642</v>
      </c>
      <c r="AT16" s="43">
        <v>3.33</v>
      </c>
      <c r="AU16" s="43"/>
      <c r="AV16" s="43">
        <v>193.2183</v>
      </c>
      <c r="AW16" s="43">
        <v>33.446919999999999</v>
      </c>
      <c r="AX16" s="43"/>
      <c r="AY16" s="43">
        <v>2.76</v>
      </c>
      <c r="AZ16" s="43"/>
      <c r="BA16" s="43">
        <v>2.06</v>
      </c>
      <c r="BB16" s="43"/>
      <c r="BC16" s="43">
        <v>62.622700000000002</v>
      </c>
      <c r="BD16" s="43"/>
      <c r="BE16" s="43">
        <v>12</v>
      </c>
      <c r="BF16" s="43"/>
      <c r="BG16" s="43"/>
      <c r="BH16" s="43">
        <v>97.572069999999997</v>
      </c>
      <c r="BI16" s="43">
        <v>17.90898</v>
      </c>
      <c r="BJ16" s="43"/>
      <c r="BK16" s="43">
        <v>4.7163300000000001</v>
      </c>
      <c r="BL16" s="43"/>
      <c r="BM16" s="43"/>
      <c r="BN16" s="43">
        <v>41.869</v>
      </c>
      <c r="BO16" s="43">
        <v>2.5</v>
      </c>
      <c r="BP16" s="43">
        <v>146.45671999999999</v>
      </c>
      <c r="BQ16" s="43"/>
      <c r="BR16" s="43">
        <v>4.5224000000000002</v>
      </c>
      <c r="BS16" s="43">
        <v>128.62676999999999</v>
      </c>
      <c r="BT16" s="43">
        <v>15.237</v>
      </c>
      <c r="BU16" s="43"/>
      <c r="BV16" s="43"/>
      <c r="BW16" s="43">
        <v>3.9036599999999999</v>
      </c>
      <c r="BX16" s="43"/>
      <c r="BY16" s="43"/>
      <c r="BZ16" s="43">
        <v>89.278800000000004</v>
      </c>
      <c r="CA16" s="43">
        <v>24.614249999999998</v>
      </c>
      <c r="CB16" s="43"/>
      <c r="CC16" s="43">
        <v>0.69499999999999995</v>
      </c>
      <c r="CD16" s="43">
        <v>23.734999999999999</v>
      </c>
      <c r="CE16" s="43">
        <v>442.28505999999999</v>
      </c>
      <c r="CF16" s="43"/>
      <c r="CG16" s="43">
        <v>157.62350000000001</v>
      </c>
      <c r="CH16" s="43">
        <v>17.379380000000001</v>
      </c>
      <c r="CI16" s="43"/>
      <c r="CJ16" s="43"/>
      <c r="CK16" s="43">
        <v>14.15</v>
      </c>
      <c r="CL16" s="43">
        <v>4.8120900000000004</v>
      </c>
      <c r="CM16" s="43"/>
      <c r="CN16" s="43"/>
      <c r="CO16" s="43">
        <v>17.76042</v>
      </c>
      <c r="CP16" s="43">
        <v>294.60000000000002</v>
      </c>
      <c r="CQ16" s="43"/>
      <c r="CR16" s="43">
        <v>36.363999999999997</v>
      </c>
      <c r="CS16" s="43"/>
      <c r="CT16" s="43"/>
    </row>
    <row r="17" spans="1:98" ht="15.6" x14ac:dyDescent="0.3">
      <c r="A17" s="1"/>
      <c r="B17" s="42" t="s">
        <v>852</v>
      </c>
      <c r="C17" s="43"/>
      <c r="D17" s="43"/>
      <c r="E17" s="43">
        <v>34.409170000000003</v>
      </c>
      <c r="F17" s="43">
        <v>8.0109999999999992</v>
      </c>
      <c r="G17" s="43"/>
      <c r="H17" s="43"/>
      <c r="I17" s="43"/>
      <c r="J17" s="43"/>
      <c r="K17" s="43">
        <v>20.651199999999999</v>
      </c>
      <c r="L17" s="43">
        <v>28.051300000000001</v>
      </c>
      <c r="M17" s="43">
        <v>15.7387</v>
      </c>
      <c r="N17" s="43">
        <v>13.67</v>
      </c>
      <c r="O17" s="43">
        <v>32.706000000000003</v>
      </c>
      <c r="P17" s="43"/>
      <c r="Q17" s="43"/>
      <c r="R17" s="43">
        <v>42.436999999999998</v>
      </c>
      <c r="S17" s="43"/>
      <c r="T17" s="43">
        <v>45.247500000000002</v>
      </c>
      <c r="U17" s="43"/>
      <c r="V17" s="43">
        <v>8.1999999999999993</v>
      </c>
      <c r="W17" s="43"/>
      <c r="X17" s="43">
        <v>143.40700000000001</v>
      </c>
      <c r="Y17" s="43"/>
      <c r="Z17" s="43">
        <v>7.7603999999999997</v>
      </c>
      <c r="AA17" s="43"/>
      <c r="AB17" s="43"/>
      <c r="AC17" s="43">
        <v>14.91</v>
      </c>
      <c r="AD17" s="43"/>
      <c r="AE17" s="43"/>
      <c r="AF17" s="43">
        <v>2.4</v>
      </c>
      <c r="AG17" s="43"/>
      <c r="AH17" s="43">
        <v>0.34599999999999997</v>
      </c>
      <c r="AI17" s="43"/>
      <c r="AJ17" s="43">
        <v>5.03627</v>
      </c>
      <c r="AK17" s="43">
        <v>0</v>
      </c>
      <c r="AL17" s="43"/>
      <c r="AM17" s="43">
        <v>47.040080000000003</v>
      </c>
      <c r="AN17" s="43">
        <v>124.89</v>
      </c>
      <c r="AO17" s="43">
        <v>28.157399999999999</v>
      </c>
      <c r="AP17" s="43">
        <v>2.1</v>
      </c>
      <c r="AQ17" s="43">
        <v>160.97999999999999</v>
      </c>
      <c r="AR17" s="43"/>
      <c r="AS17" s="43">
        <v>31.599789999999999</v>
      </c>
      <c r="AT17" s="43">
        <v>3.28</v>
      </c>
      <c r="AU17" s="43"/>
      <c r="AV17" s="43">
        <v>189.2953</v>
      </c>
      <c r="AW17" s="43">
        <v>34.469079999999998</v>
      </c>
      <c r="AX17" s="43"/>
      <c r="AY17" s="43">
        <v>2.17</v>
      </c>
      <c r="AZ17" s="43"/>
      <c r="BA17" s="43">
        <v>2.1</v>
      </c>
      <c r="BB17" s="43"/>
      <c r="BC17" s="43">
        <v>61.714309999999998</v>
      </c>
      <c r="BD17" s="43"/>
      <c r="BE17" s="43">
        <v>12</v>
      </c>
      <c r="BF17" s="43"/>
      <c r="BG17" s="43"/>
      <c r="BH17" s="43">
        <v>100.81735999999999</v>
      </c>
      <c r="BI17" s="43">
        <v>17.875789999999999</v>
      </c>
      <c r="BJ17" s="43"/>
      <c r="BK17" s="43">
        <v>4.6516500000000001</v>
      </c>
      <c r="BL17" s="43"/>
      <c r="BM17" s="43"/>
      <c r="BN17" s="43">
        <v>46.011000000000003</v>
      </c>
      <c r="BO17" s="43">
        <v>2.4300000000000002</v>
      </c>
      <c r="BP17" s="43">
        <v>144.17716999999999</v>
      </c>
      <c r="BQ17" s="43"/>
      <c r="BR17" s="43">
        <v>4.6449999999999996</v>
      </c>
      <c r="BS17" s="43">
        <v>129.23994999999999</v>
      </c>
      <c r="BT17" s="43">
        <v>15.18937</v>
      </c>
      <c r="BU17" s="43"/>
      <c r="BV17" s="43"/>
      <c r="BW17" s="43">
        <v>4.3754099999999996</v>
      </c>
      <c r="BX17" s="43"/>
      <c r="BY17" s="43"/>
      <c r="BZ17" s="43">
        <v>90.0595</v>
      </c>
      <c r="CA17" s="43">
        <v>24.61938</v>
      </c>
      <c r="CB17" s="43"/>
      <c r="CC17" s="43">
        <v>0.65300000000000002</v>
      </c>
      <c r="CD17" s="43">
        <v>23.99353</v>
      </c>
      <c r="CE17" s="43">
        <v>430.51281999999998</v>
      </c>
      <c r="CF17" s="43"/>
      <c r="CG17" s="43">
        <v>160.40110000000001</v>
      </c>
      <c r="CH17" s="43">
        <v>17.772790000000001</v>
      </c>
      <c r="CI17" s="43"/>
      <c r="CJ17" s="43"/>
      <c r="CK17" s="43">
        <v>14.46</v>
      </c>
      <c r="CL17" s="43">
        <v>4.9622700000000002</v>
      </c>
      <c r="CM17" s="43"/>
      <c r="CN17" s="43"/>
      <c r="CO17" s="43">
        <v>16.36834</v>
      </c>
      <c r="CP17" s="43">
        <v>294.10000000000002</v>
      </c>
      <c r="CQ17" s="43"/>
      <c r="CR17" s="43">
        <v>36.61</v>
      </c>
      <c r="CS17" s="43"/>
      <c r="CT17" s="43"/>
    </row>
    <row r="18" spans="1:98" ht="15.6" x14ac:dyDescent="0.3">
      <c r="A18" s="1"/>
      <c r="B18" s="42" t="s">
        <v>853</v>
      </c>
      <c r="C18" s="43"/>
      <c r="D18" s="43"/>
      <c r="E18" s="43">
        <v>35.356349999999999</v>
      </c>
      <c r="F18" s="43">
        <v>7.5119999999999996</v>
      </c>
      <c r="G18" s="43"/>
      <c r="H18" s="43"/>
      <c r="I18" s="43"/>
      <c r="J18" s="43"/>
      <c r="K18" s="43">
        <v>20.2928</v>
      </c>
      <c r="L18" s="43">
        <v>28.211200000000002</v>
      </c>
      <c r="M18" s="43">
        <v>15.593299999999999</v>
      </c>
      <c r="N18" s="43">
        <v>13.78</v>
      </c>
      <c r="O18" s="43">
        <v>33.408000000000001</v>
      </c>
      <c r="P18" s="43"/>
      <c r="Q18" s="43"/>
      <c r="R18" s="43">
        <v>42.661999999999999</v>
      </c>
      <c r="S18" s="43"/>
      <c r="T18" s="43">
        <v>51.755600000000001</v>
      </c>
      <c r="U18" s="43"/>
      <c r="V18" s="43">
        <v>8.1999999999999993</v>
      </c>
      <c r="W18" s="43"/>
      <c r="X18" s="43">
        <v>146.31399999999999</v>
      </c>
      <c r="Y18" s="43"/>
      <c r="Z18" s="43">
        <v>7.7464199999999996</v>
      </c>
      <c r="AA18" s="43"/>
      <c r="AB18" s="43"/>
      <c r="AC18" s="43">
        <v>15.86</v>
      </c>
      <c r="AD18" s="43"/>
      <c r="AE18" s="43"/>
      <c r="AF18" s="43">
        <v>1.3</v>
      </c>
      <c r="AG18" s="43"/>
      <c r="AH18" s="43">
        <v>0.36649999999999999</v>
      </c>
      <c r="AI18" s="43"/>
      <c r="AJ18" s="43">
        <v>5.0886500000000003</v>
      </c>
      <c r="AK18" s="43">
        <v>0</v>
      </c>
      <c r="AL18" s="43"/>
      <c r="AM18" s="43">
        <v>47.87529</v>
      </c>
      <c r="AN18" s="43">
        <v>125.85</v>
      </c>
      <c r="AO18" s="43">
        <v>27.355</v>
      </c>
      <c r="AP18" s="43">
        <v>1.93</v>
      </c>
      <c r="AQ18" s="43">
        <v>163.37</v>
      </c>
      <c r="AR18" s="43"/>
      <c r="AS18" s="43">
        <v>30.158580000000001</v>
      </c>
      <c r="AT18" s="43">
        <v>3.38</v>
      </c>
      <c r="AU18" s="43"/>
      <c r="AV18" s="43">
        <v>191.74459999999999</v>
      </c>
      <c r="AW18" s="43">
        <v>33.605699999999999</v>
      </c>
      <c r="AX18" s="43"/>
      <c r="AY18" s="43">
        <v>2.15</v>
      </c>
      <c r="AZ18" s="43"/>
      <c r="BA18" s="43">
        <v>2.1</v>
      </c>
      <c r="BB18" s="43"/>
      <c r="BC18" s="43">
        <v>60.554310000000001</v>
      </c>
      <c r="BD18" s="43"/>
      <c r="BE18" s="43">
        <v>12</v>
      </c>
      <c r="BF18" s="43"/>
      <c r="BG18" s="43"/>
      <c r="BH18" s="43">
        <v>103.14286</v>
      </c>
      <c r="BI18" s="43">
        <v>17.650659999999998</v>
      </c>
      <c r="BJ18" s="43"/>
      <c r="BK18" s="43">
        <v>4.5568799999999996</v>
      </c>
      <c r="BL18" s="43"/>
      <c r="BM18" s="43"/>
      <c r="BN18" s="43">
        <v>49.468000000000004</v>
      </c>
      <c r="BO18" s="43">
        <v>2.4300000000000002</v>
      </c>
      <c r="BP18" s="43">
        <v>145.10972000000001</v>
      </c>
      <c r="BQ18" s="43"/>
      <c r="BR18" s="43">
        <v>4.6593999999999998</v>
      </c>
      <c r="BS18" s="43">
        <v>131.03013000000001</v>
      </c>
      <c r="BT18" s="43">
        <v>14.97433</v>
      </c>
      <c r="BU18" s="43"/>
      <c r="BV18" s="43"/>
      <c r="BW18" s="43">
        <v>3.85894</v>
      </c>
      <c r="BX18" s="43"/>
      <c r="BY18" s="43"/>
      <c r="BZ18" s="43">
        <v>89.525499999999994</v>
      </c>
      <c r="CA18" s="43">
        <v>20.245139999999999</v>
      </c>
      <c r="CB18" s="43"/>
      <c r="CC18" s="43">
        <v>0.68400000000000005</v>
      </c>
      <c r="CD18" s="43">
        <v>23.428149999999999</v>
      </c>
      <c r="CE18" s="43">
        <v>420.61876000000001</v>
      </c>
      <c r="CF18" s="43"/>
      <c r="CG18" s="43">
        <v>164.8355</v>
      </c>
      <c r="CH18" s="43">
        <v>18.026610000000002</v>
      </c>
      <c r="CI18" s="43"/>
      <c r="CJ18" s="43"/>
      <c r="CK18" s="43">
        <v>13.61</v>
      </c>
      <c r="CL18" s="43">
        <v>4.8896699999999997</v>
      </c>
      <c r="CM18" s="43"/>
      <c r="CN18" s="43"/>
      <c r="CO18" s="43">
        <v>15.37608</v>
      </c>
      <c r="CP18" s="43">
        <v>295.31</v>
      </c>
      <c r="CQ18" s="43"/>
      <c r="CR18" s="43">
        <v>36.555999999999997</v>
      </c>
      <c r="CS18" s="43"/>
      <c r="CT18" s="43"/>
    </row>
    <row r="19" spans="1:98" ht="15.6" x14ac:dyDescent="0.3">
      <c r="A19" s="1"/>
      <c r="B19" s="42" t="s">
        <v>854</v>
      </c>
      <c r="C19" s="43"/>
      <c r="D19" s="43"/>
      <c r="E19" s="43">
        <v>35.487310000000001</v>
      </c>
      <c r="F19" s="43">
        <v>7.0229999999999997</v>
      </c>
      <c r="G19" s="43"/>
      <c r="H19" s="43"/>
      <c r="I19" s="43"/>
      <c r="J19" s="43"/>
      <c r="K19" s="43">
        <v>20.162700000000001</v>
      </c>
      <c r="L19" s="43">
        <v>28.179500000000001</v>
      </c>
      <c r="M19" s="43">
        <v>15.5037</v>
      </c>
      <c r="N19" s="43">
        <v>13.73</v>
      </c>
      <c r="O19" s="43">
        <v>33.442</v>
      </c>
      <c r="P19" s="43"/>
      <c r="Q19" s="43"/>
      <c r="R19" s="43">
        <v>42.804000000000002</v>
      </c>
      <c r="S19" s="43"/>
      <c r="T19" s="43">
        <v>41.885899999999999</v>
      </c>
      <c r="U19" s="43"/>
      <c r="V19" s="43">
        <v>8</v>
      </c>
      <c r="W19" s="43"/>
      <c r="X19" s="43">
        <v>144.74100000000001</v>
      </c>
      <c r="Y19" s="43"/>
      <c r="Z19" s="43">
        <v>7.9603700000000002</v>
      </c>
      <c r="AA19" s="43"/>
      <c r="AB19" s="43"/>
      <c r="AC19" s="43">
        <v>16.2</v>
      </c>
      <c r="AD19" s="43"/>
      <c r="AE19" s="43"/>
      <c r="AF19" s="43">
        <v>1.6</v>
      </c>
      <c r="AG19" s="43"/>
      <c r="AH19" s="43">
        <v>0.3261</v>
      </c>
      <c r="AI19" s="43"/>
      <c r="AJ19" s="43">
        <v>5.1020799999999999</v>
      </c>
      <c r="AK19" s="43">
        <v>0</v>
      </c>
      <c r="AL19" s="43"/>
      <c r="AM19" s="43">
        <v>48.049720000000001</v>
      </c>
      <c r="AN19" s="43">
        <v>125.69</v>
      </c>
      <c r="AO19" s="43">
        <v>22.176600000000001</v>
      </c>
      <c r="AP19" s="43">
        <v>1.54</v>
      </c>
      <c r="AQ19" s="43">
        <v>163.72999999999999</v>
      </c>
      <c r="AR19" s="43"/>
      <c r="AS19" s="43">
        <v>29.85239</v>
      </c>
      <c r="AT19" s="43">
        <v>3.4</v>
      </c>
      <c r="AU19" s="43"/>
      <c r="AV19" s="43">
        <v>191.7766</v>
      </c>
      <c r="AW19" s="43">
        <v>32.565240000000003</v>
      </c>
      <c r="AX19" s="43"/>
      <c r="AY19" s="43">
        <v>2.37</v>
      </c>
      <c r="AZ19" s="43"/>
      <c r="BA19" s="43">
        <v>2.1</v>
      </c>
      <c r="BB19" s="43"/>
      <c r="BC19" s="43">
        <v>61.558169999999997</v>
      </c>
      <c r="BD19" s="43"/>
      <c r="BE19" s="43">
        <v>12</v>
      </c>
      <c r="BF19" s="43"/>
      <c r="BG19" s="43"/>
      <c r="BH19" s="43">
        <v>100.98583000000001</v>
      </c>
      <c r="BI19" s="43">
        <v>17.79495</v>
      </c>
      <c r="BJ19" s="43"/>
      <c r="BK19" s="43">
        <v>4.4253200000000001</v>
      </c>
      <c r="BL19" s="43"/>
      <c r="BM19" s="43"/>
      <c r="BN19" s="43">
        <v>49.497</v>
      </c>
      <c r="BO19" s="43">
        <v>2.4</v>
      </c>
      <c r="BP19" s="43">
        <v>146.87486999999999</v>
      </c>
      <c r="BQ19" s="43"/>
      <c r="BR19" s="43">
        <v>4.5453000000000001</v>
      </c>
      <c r="BS19" s="43">
        <v>130.65984</v>
      </c>
      <c r="BT19" s="43">
        <v>13.804880000000001</v>
      </c>
      <c r="BU19" s="43"/>
      <c r="BV19" s="43"/>
      <c r="BW19" s="43">
        <v>3.6508500000000002</v>
      </c>
      <c r="BX19" s="43"/>
      <c r="BY19" s="43"/>
      <c r="BZ19" s="43">
        <v>91.153400000000005</v>
      </c>
      <c r="CA19" s="43">
        <v>2.8906800000000001</v>
      </c>
      <c r="CB19" s="43"/>
      <c r="CC19" s="43">
        <v>0.67600000000000005</v>
      </c>
      <c r="CD19" s="43">
        <v>22.527180000000001</v>
      </c>
      <c r="CE19" s="43">
        <v>408.44886000000002</v>
      </c>
      <c r="CF19" s="43"/>
      <c r="CG19" s="43">
        <v>160.01939999999999</v>
      </c>
      <c r="CH19" s="43">
        <v>17.613669999999999</v>
      </c>
      <c r="CI19" s="43"/>
      <c r="CJ19" s="43"/>
      <c r="CK19" s="43">
        <v>12.86</v>
      </c>
      <c r="CL19" s="43">
        <v>4.7394499999999997</v>
      </c>
      <c r="CM19" s="43"/>
      <c r="CN19" s="43"/>
      <c r="CO19" s="43">
        <v>14.51512</v>
      </c>
      <c r="CP19" s="43">
        <v>292.10000000000002</v>
      </c>
      <c r="CQ19" s="43"/>
      <c r="CR19" s="43">
        <v>36.786000000000001</v>
      </c>
      <c r="CS19" s="43"/>
      <c r="CT19" s="43"/>
    </row>
    <row r="20" spans="1:98" ht="15.6" x14ac:dyDescent="0.3">
      <c r="A20" s="1"/>
      <c r="B20" s="42" t="s">
        <v>855</v>
      </c>
      <c r="C20" s="43"/>
      <c r="D20" s="43"/>
      <c r="E20" s="43">
        <v>33.690150000000003</v>
      </c>
      <c r="F20" s="43">
        <v>6.7569999999999997</v>
      </c>
      <c r="G20" s="43"/>
      <c r="H20" s="43"/>
      <c r="I20" s="43"/>
      <c r="J20" s="43"/>
      <c r="K20" s="43">
        <v>19.384599999999999</v>
      </c>
      <c r="L20" s="43">
        <v>27.6648</v>
      </c>
      <c r="M20" s="43">
        <v>14.020899999999999</v>
      </c>
      <c r="N20" s="43">
        <v>13.07</v>
      </c>
      <c r="O20" s="43">
        <v>33.146000000000001</v>
      </c>
      <c r="P20" s="43"/>
      <c r="Q20" s="43"/>
      <c r="R20" s="43">
        <v>42.206000000000003</v>
      </c>
      <c r="S20" s="43"/>
      <c r="T20" s="43">
        <v>32.873899999999999</v>
      </c>
      <c r="U20" s="43"/>
      <c r="V20" s="43">
        <v>8</v>
      </c>
      <c r="W20" s="43"/>
      <c r="X20" s="43">
        <v>122.706</v>
      </c>
      <c r="Y20" s="43"/>
      <c r="Z20" s="43">
        <v>7.7706400000000002</v>
      </c>
      <c r="AA20" s="43"/>
      <c r="AB20" s="43"/>
      <c r="AC20" s="43">
        <v>16.16</v>
      </c>
      <c r="AD20" s="43"/>
      <c r="AE20" s="43"/>
      <c r="AF20" s="43">
        <v>1.4</v>
      </c>
      <c r="AG20" s="43"/>
      <c r="AH20" s="43">
        <v>0.29959999999999998</v>
      </c>
      <c r="AI20" s="43"/>
      <c r="AJ20" s="43">
        <v>5.0694299999999997</v>
      </c>
      <c r="AK20" s="43">
        <v>0</v>
      </c>
      <c r="AL20" s="43"/>
      <c r="AM20" s="43">
        <v>47.323999999999998</v>
      </c>
      <c r="AN20" s="43">
        <v>121.82</v>
      </c>
      <c r="AO20" s="43">
        <v>22.023099999999999</v>
      </c>
      <c r="AP20" s="43">
        <v>0.55000000000000004</v>
      </c>
      <c r="AQ20" s="43">
        <v>161.78</v>
      </c>
      <c r="AR20" s="43"/>
      <c r="AS20" s="43">
        <v>29.47091</v>
      </c>
      <c r="AT20" s="43">
        <v>3.15</v>
      </c>
      <c r="AU20" s="43"/>
      <c r="AV20" s="43">
        <v>191.9186</v>
      </c>
      <c r="AW20" s="43">
        <v>31.706029999999998</v>
      </c>
      <c r="AX20" s="43"/>
      <c r="AY20" s="43">
        <v>2.93</v>
      </c>
      <c r="AZ20" s="43"/>
      <c r="BA20" s="43">
        <v>2.2000000000000002</v>
      </c>
      <c r="BB20" s="43"/>
      <c r="BC20" s="43">
        <v>62.049869999999999</v>
      </c>
      <c r="BD20" s="43"/>
      <c r="BE20" s="43">
        <v>12</v>
      </c>
      <c r="BF20" s="43"/>
      <c r="BG20" s="43"/>
      <c r="BH20" s="43">
        <v>100.24449</v>
      </c>
      <c r="BI20" s="43">
        <v>18.071899999999999</v>
      </c>
      <c r="BJ20" s="43"/>
      <c r="BK20" s="43">
        <v>4.4852100000000004</v>
      </c>
      <c r="BL20" s="43"/>
      <c r="BM20" s="43"/>
      <c r="BN20" s="43">
        <v>49.109000000000002</v>
      </c>
      <c r="BO20" s="43">
        <v>2.14</v>
      </c>
      <c r="BP20" s="43">
        <v>146.03730999999999</v>
      </c>
      <c r="BQ20" s="43"/>
      <c r="BR20" s="43">
        <v>4.5015000000000001</v>
      </c>
      <c r="BS20" s="43">
        <v>129.53936999999999</v>
      </c>
      <c r="BT20" s="43">
        <v>13.17675</v>
      </c>
      <c r="BU20" s="43"/>
      <c r="BV20" s="43"/>
      <c r="BW20" s="43">
        <v>3.6075599999999999</v>
      </c>
      <c r="BX20" s="43"/>
      <c r="BY20" s="43"/>
      <c r="BZ20" s="43">
        <v>89.401300000000006</v>
      </c>
      <c r="CA20" s="43">
        <v>2.8389199999999999</v>
      </c>
      <c r="CB20" s="43"/>
      <c r="CC20" s="43">
        <v>0.69599999999999995</v>
      </c>
      <c r="CD20" s="43">
        <v>20.195399999999999</v>
      </c>
      <c r="CE20" s="43">
        <v>391.84881999999999</v>
      </c>
      <c r="CF20" s="43"/>
      <c r="CG20" s="43">
        <v>155.37520000000001</v>
      </c>
      <c r="CH20" s="43">
        <v>17.4148</v>
      </c>
      <c r="CI20" s="43"/>
      <c r="CJ20" s="43"/>
      <c r="CK20" s="43">
        <v>12.82</v>
      </c>
      <c r="CL20" s="43">
        <v>4.4221399999999997</v>
      </c>
      <c r="CM20" s="43"/>
      <c r="CN20" s="43"/>
      <c r="CO20" s="43">
        <v>14.65794</v>
      </c>
      <c r="CP20" s="43">
        <v>292.06</v>
      </c>
      <c r="CQ20" s="43"/>
      <c r="CR20" s="43">
        <v>36.271000000000001</v>
      </c>
      <c r="CS20" s="43"/>
      <c r="CT20" s="43"/>
    </row>
    <row r="21" spans="1:98" ht="15.6" x14ac:dyDescent="0.3">
      <c r="A21" s="1"/>
      <c r="B21" s="42" t="s">
        <v>856</v>
      </c>
      <c r="C21" s="43"/>
      <c r="D21" s="43"/>
      <c r="E21" s="43">
        <v>37.294789999999999</v>
      </c>
      <c r="F21" s="43">
        <v>6.8339999999999996</v>
      </c>
      <c r="G21" s="43"/>
      <c r="H21" s="43"/>
      <c r="I21" s="43"/>
      <c r="J21" s="43"/>
      <c r="K21" s="43">
        <v>19.4465</v>
      </c>
      <c r="L21" s="43">
        <v>27.366199999999999</v>
      </c>
      <c r="M21" s="43">
        <v>11.5694</v>
      </c>
      <c r="N21" s="43">
        <v>14.07</v>
      </c>
      <c r="O21" s="43">
        <v>32.26</v>
      </c>
      <c r="P21" s="43"/>
      <c r="Q21" s="43"/>
      <c r="R21" s="43">
        <v>41.801000000000002</v>
      </c>
      <c r="S21" s="43"/>
      <c r="T21" s="43">
        <v>46.4681</v>
      </c>
      <c r="U21" s="43"/>
      <c r="V21" s="43">
        <v>7.7</v>
      </c>
      <c r="W21" s="43"/>
      <c r="X21" s="43">
        <v>96.840999999999994</v>
      </c>
      <c r="Y21" s="43"/>
      <c r="Z21" s="43">
        <v>7.8214699999999997</v>
      </c>
      <c r="AA21" s="43"/>
      <c r="AB21" s="43"/>
      <c r="AC21" s="43">
        <v>16.399999999999999</v>
      </c>
      <c r="AD21" s="43"/>
      <c r="AE21" s="43"/>
      <c r="AF21" s="43">
        <v>1</v>
      </c>
      <c r="AG21" s="43"/>
      <c r="AH21" s="43">
        <v>0.25280000000000002</v>
      </c>
      <c r="AI21" s="43"/>
      <c r="AJ21" s="43">
        <v>4.9555300000000004</v>
      </c>
      <c r="AK21" s="43">
        <v>0</v>
      </c>
      <c r="AL21" s="43"/>
      <c r="AM21" s="43">
        <v>42.996879999999997</v>
      </c>
      <c r="AN21" s="43">
        <v>119.07</v>
      </c>
      <c r="AO21" s="43">
        <v>22.526</v>
      </c>
      <c r="AP21" s="43">
        <v>0.91</v>
      </c>
      <c r="AQ21" s="43">
        <v>155.44</v>
      </c>
      <c r="AR21" s="43"/>
      <c r="AS21" s="43">
        <v>28.234829999999999</v>
      </c>
      <c r="AT21" s="43">
        <v>3.28</v>
      </c>
      <c r="AU21" s="43"/>
      <c r="AV21" s="43">
        <v>190.9134</v>
      </c>
      <c r="AW21" s="43">
        <v>30.771699999999999</v>
      </c>
      <c r="AX21" s="43"/>
      <c r="AY21" s="43">
        <v>2.71</v>
      </c>
      <c r="AZ21" s="43"/>
      <c r="BA21" s="43">
        <v>2</v>
      </c>
      <c r="BB21" s="43"/>
      <c r="BC21" s="43">
        <v>62.19838</v>
      </c>
      <c r="BD21" s="43"/>
      <c r="BE21" s="43">
        <v>12</v>
      </c>
      <c r="BF21" s="43"/>
      <c r="BG21" s="43"/>
      <c r="BH21" s="43">
        <v>95.133229999999998</v>
      </c>
      <c r="BI21" s="43">
        <v>18.0458</v>
      </c>
      <c r="BJ21" s="43"/>
      <c r="BK21" s="43">
        <v>4.6286699999999996</v>
      </c>
      <c r="BL21" s="43"/>
      <c r="BM21" s="43"/>
      <c r="BN21" s="43">
        <v>48.43</v>
      </c>
      <c r="BO21" s="43">
        <v>2.14</v>
      </c>
      <c r="BP21" s="43">
        <v>144.76723999999999</v>
      </c>
      <c r="BQ21" s="43"/>
      <c r="BR21" s="43">
        <v>4.4602000000000004</v>
      </c>
      <c r="BS21" s="43">
        <v>124.27202</v>
      </c>
      <c r="BT21" s="43">
        <v>10.74095</v>
      </c>
      <c r="BU21" s="43"/>
      <c r="BV21" s="43"/>
      <c r="BW21" s="43">
        <v>3.8024800000000001</v>
      </c>
      <c r="BX21" s="43"/>
      <c r="BY21" s="43"/>
      <c r="BZ21" s="43">
        <v>89.001800000000003</v>
      </c>
      <c r="CA21" s="43">
        <v>2.8530199999999999</v>
      </c>
      <c r="CB21" s="43"/>
      <c r="CC21" s="43">
        <v>0.68600000000000005</v>
      </c>
      <c r="CD21" s="43">
        <v>18.534420000000001</v>
      </c>
      <c r="CE21" s="43">
        <v>403.08274</v>
      </c>
      <c r="CF21" s="43"/>
      <c r="CG21" s="43">
        <v>157.7944</v>
      </c>
      <c r="CH21" s="43">
        <v>17.175329999999999</v>
      </c>
      <c r="CI21" s="43"/>
      <c r="CJ21" s="43"/>
      <c r="CK21" s="43">
        <v>12.59</v>
      </c>
      <c r="CL21" s="43">
        <v>4.4025600000000003</v>
      </c>
      <c r="CM21" s="43"/>
      <c r="CN21" s="43"/>
      <c r="CO21" s="43">
        <v>13.1464</v>
      </c>
      <c r="CP21" s="43">
        <v>280.64</v>
      </c>
      <c r="CQ21" s="43"/>
      <c r="CR21" s="43">
        <v>36.084000000000003</v>
      </c>
      <c r="CS21" s="43"/>
      <c r="CT21" s="43"/>
    </row>
    <row r="22" spans="1:98" ht="15.6" x14ac:dyDescent="0.3">
      <c r="A22" s="1"/>
      <c r="B22" s="42" t="s">
        <v>857</v>
      </c>
      <c r="C22" s="43"/>
      <c r="D22" s="43"/>
      <c r="E22" s="43">
        <v>33.77223</v>
      </c>
      <c r="F22" s="43">
        <v>7.6020000000000003</v>
      </c>
      <c r="G22" s="43"/>
      <c r="H22" s="43"/>
      <c r="I22" s="43"/>
      <c r="J22" s="43"/>
      <c r="K22" s="43">
        <v>19.323399999999999</v>
      </c>
      <c r="L22" s="43">
        <v>27.238800000000001</v>
      </c>
      <c r="M22" s="43">
        <v>11.3408</v>
      </c>
      <c r="N22" s="43">
        <v>14.21</v>
      </c>
      <c r="O22" s="43">
        <v>32.334000000000003</v>
      </c>
      <c r="P22" s="43"/>
      <c r="Q22" s="43"/>
      <c r="R22" s="43">
        <v>41.938000000000002</v>
      </c>
      <c r="S22" s="43"/>
      <c r="T22" s="43">
        <v>44.9771</v>
      </c>
      <c r="U22" s="43"/>
      <c r="V22" s="43">
        <v>7.7</v>
      </c>
      <c r="W22" s="43"/>
      <c r="X22" s="43">
        <v>100.14700000000001</v>
      </c>
      <c r="Y22" s="43"/>
      <c r="Z22" s="43">
        <v>7.91723</v>
      </c>
      <c r="AA22" s="43"/>
      <c r="AB22" s="43"/>
      <c r="AC22" s="43">
        <v>16.260000000000002</v>
      </c>
      <c r="AD22" s="43"/>
      <c r="AE22" s="43"/>
      <c r="AF22" s="43">
        <v>1</v>
      </c>
      <c r="AG22" s="43"/>
      <c r="AH22" s="43">
        <v>0.26</v>
      </c>
      <c r="AI22" s="43"/>
      <c r="AJ22" s="43">
        <v>4.7631500000000004</v>
      </c>
      <c r="AK22" s="43">
        <v>0</v>
      </c>
      <c r="AL22" s="43"/>
      <c r="AM22" s="43">
        <v>45.93573</v>
      </c>
      <c r="AN22" s="43">
        <v>123.28</v>
      </c>
      <c r="AO22" s="43">
        <v>27.125599999999999</v>
      </c>
      <c r="AP22" s="43">
        <v>0.73</v>
      </c>
      <c r="AQ22" s="43">
        <v>155.82</v>
      </c>
      <c r="AR22" s="43"/>
      <c r="AS22" s="43">
        <v>28.091470000000001</v>
      </c>
      <c r="AT22" s="43">
        <v>3.45</v>
      </c>
      <c r="AU22" s="43"/>
      <c r="AV22" s="43">
        <v>190.1644</v>
      </c>
      <c r="AW22" s="43">
        <v>31.212009999999999</v>
      </c>
      <c r="AX22" s="43"/>
      <c r="AY22" s="43">
        <v>2.11</v>
      </c>
      <c r="AZ22" s="43"/>
      <c r="BA22" s="43">
        <v>2.2000000000000002</v>
      </c>
      <c r="BB22" s="43"/>
      <c r="BC22" s="43">
        <v>61.522530000000003</v>
      </c>
      <c r="BD22" s="43"/>
      <c r="BE22" s="43">
        <v>12</v>
      </c>
      <c r="BF22" s="43"/>
      <c r="BG22" s="43"/>
      <c r="BH22" s="43">
        <v>101.63927</v>
      </c>
      <c r="BI22" s="43">
        <v>17.74531</v>
      </c>
      <c r="BJ22" s="43"/>
      <c r="BK22" s="43">
        <v>4.6807999999999996</v>
      </c>
      <c r="BL22" s="43"/>
      <c r="BM22" s="43"/>
      <c r="BN22" s="43">
        <v>45.423999999999999</v>
      </c>
      <c r="BO22" s="43">
        <v>2.0699999999999998</v>
      </c>
      <c r="BP22" s="43">
        <v>143.30718999999999</v>
      </c>
      <c r="BQ22" s="43"/>
      <c r="BR22" s="43">
        <v>4.5707000000000004</v>
      </c>
      <c r="BS22" s="43">
        <v>129.19954000000001</v>
      </c>
      <c r="BT22" s="43">
        <v>10.83338</v>
      </c>
      <c r="BU22" s="43"/>
      <c r="BV22" s="43"/>
      <c r="BW22" s="43">
        <v>3.7307000000000001</v>
      </c>
      <c r="BX22" s="43"/>
      <c r="BY22" s="43"/>
      <c r="BZ22" s="43">
        <v>90.912899999999993</v>
      </c>
      <c r="CA22" s="43">
        <v>3.2858700000000001</v>
      </c>
      <c r="CB22" s="43"/>
      <c r="CC22" s="43">
        <v>0.65</v>
      </c>
      <c r="CD22" s="43">
        <v>18.533349999999999</v>
      </c>
      <c r="CE22" s="43">
        <v>414.02992999999998</v>
      </c>
      <c r="CF22" s="43"/>
      <c r="CG22" s="43">
        <v>160.8827</v>
      </c>
      <c r="CH22" s="43">
        <v>17.189620000000001</v>
      </c>
      <c r="CI22" s="43"/>
      <c r="CJ22" s="43"/>
      <c r="CK22" s="43">
        <v>11.2</v>
      </c>
      <c r="CL22" s="43">
        <v>4.3877100000000002</v>
      </c>
      <c r="CM22" s="43"/>
      <c r="CN22" s="43"/>
      <c r="CO22" s="43">
        <v>13.13875</v>
      </c>
      <c r="CP22" s="43">
        <v>269.11</v>
      </c>
      <c r="CQ22" s="43"/>
      <c r="CR22" s="43">
        <v>35.887999999999998</v>
      </c>
      <c r="CS22" s="43"/>
      <c r="CT22" s="43"/>
    </row>
    <row r="23" spans="1:98" ht="15.6" x14ac:dyDescent="0.3">
      <c r="A23" s="1"/>
      <c r="B23" s="42" t="s">
        <v>858</v>
      </c>
      <c r="C23" s="43"/>
      <c r="D23" s="43"/>
      <c r="E23" s="43">
        <v>34.581240000000001</v>
      </c>
      <c r="F23" s="43">
        <v>8.2230000000000008</v>
      </c>
      <c r="G23" s="43"/>
      <c r="H23" s="43"/>
      <c r="I23" s="43"/>
      <c r="J23" s="43"/>
      <c r="K23" s="43">
        <v>20.982600000000001</v>
      </c>
      <c r="L23" s="43">
        <v>27.2319</v>
      </c>
      <c r="M23" s="43">
        <v>10.893000000000001</v>
      </c>
      <c r="N23" s="43">
        <v>14.15</v>
      </c>
      <c r="O23" s="43">
        <v>32.095999999999997</v>
      </c>
      <c r="P23" s="43"/>
      <c r="Q23" s="43"/>
      <c r="R23" s="43">
        <v>42.040999999999997</v>
      </c>
      <c r="S23" s="43"/>
      <c r="T23" s="43">
        <v>44.471299999999999</v>
      </c>
      <c r="U23" s="43"/>
      <c r="V23" s="43">
        <v>7.8</v>
      </c>
      <c r="W23" s="43"/>
      <c r="X23" s="43">
        <v>132.42099999999999</v>
      </c>
      <c r="Y23" s="43"/>
      <c r="Z23" s="43">
        <v>8.25047</v>
      </c>
      <c r="AA23" s="43"/>
      <c r="AB23" s="43"/>
      <c r="AC23" s="43">
        <v>15.6</v>
      </c>
      <c r="AD23" s="43"/>
      <c r="AE23" s="43"/>
      <c r="AF23" s="43">
        <v>1.5</v>
      </c>
      <c r="AG23" s="43"/>
      <c r="AH23" s="43">
        <v>0.314</v>
      </c>
      <c r="AI23" s="43"/>
      <c r="AJ23" s="43">
        <v>4.8320100000000004</v>
      </c>
      <c r="AK23" s="43">
        <v>0</v>
      </c>
      <c r="AL23" s="43"/>
      <c r="AM23" s="43">
        <v>45.860120000000002</v>
      </c>
      <c r="AN23" s="43">
        <v>123.62</v>
      </c>
      <c r="AO23" s="43">
        <v>27.006900000000002</v>
      </c>
      <c r="AP23" s="43">
        <v>0.73</v>
      </c>
      <c r="AQ23" s="43">
        <v>154.47</v>
      </c>
      <c r="AR23" s="43"/>
      <c r="AS23" s="43">
        <v>29.056899999999999</v>
      </c>
      <c r="AT23" s="43">
        <v>2.8</v>
      </c>
      <c r="AU23" s="43"/>
      <c r="AV23" s="43">
        <v>189.77719999999999</v>
      </c>
      <c r="AW23" s="43">
        <v>31.692489999999999</v>
      </c>
      <c r="AX23" s="43"/>
      <c r="AY23" s="43">
        <v>2.2000000000000002</v>
      </c>
      <c r="AZ23" s="43"/>
      <c r="BA23" s="43">
        <v>2</v>
      </c>
      <c r="BB23" s="43"/>
      <c r="BC23" s="43">
        <v>62.399880000000003</v>
      </c>
      <c r="BD23" s="43"/>
      <c r="BE23" s="43">
        <v>12</v>
      </c>
      <c r="BF23" s="43"/>
      <c r="BG23" s="43"/>
      <c r="BH23" s="43">
        <v>104.66383</v>
      </c>
      <c r="BI23" s="43">
        <v>17.818549999999998</v>
      </c>
      <c r="BJ23" s="43"/>
      <c r="BK23" s="43">
        <v>4.7439999999999998</v>
      </c>
      <c r="BL23" s="43"/>
      <c r="BM23" s="43"/>
      <c r="BN23" s="43">
        <v>42.655000000000001</v>
      </c>
      <c r="BO23" s="43">
        <v>2.2200000000000002</v>
      </c>
      <c r="BP23" s="43">
        <v>145.17171999999999</v>
      </c>
      <c r="BQ23" s="43"/>
      <c r="BR23" s="43">
        <v>4.9762000000000004</v>
      </c>
      <c r="BS23" s="43">
        <v>130.42918</v>
      </c>
      <c r="BT23" s="43">
        <v>11.32419</v>
      </c>
      <c r="BU23" s="43"/>
      <c r="BV23" s="43"/>
      <c r="BW23" s="43">
        <v>3.7307000000000001</v>
      </c>
      <c r="BX23" s="43"/>
      <c r="BY23" s="43"/>
      <c r="BZ23" s="43">
        <v>90.656199999999998</v>
      </c>
      <c r="CA23" s="43">
        <v>6.6013900000000003</v>
      </c>
      <c r="CB23" s="43"/>
      <c r="CC23" s="43">
        <v>0.69299999999999995</v>
      </c>
      <c r="CD23" s="43">
        <v>19.241109999999999</v>
      </c>
      <c r="CE23" s="43">
        <v>440.52501999999998</v>
      </c>
      <c r="CF23" s="43"/>
      <c r="CG23" s="43">
        <v>157.49789999999999</v>
      </c>
      <c r="CH23" s="43">
        <v>17.0595</v>
      </c>
      <c r="CI23" s="43"/>
      <c r="CJ23" s="43"/>
      <c r="CK23" s="43">
        <v>10.77</v>
      </c>
      <c r="CL23" s="43">
        <v>4.36815</v>
      </c>
      <c r="CM23" s="43"/>
      <c r="CN23" s="43"/>
      <c r="CO23" s="43">
        <v>13.491569999999999</v>
      </c>
      <c r="CP23" s="43">
        <v>260.24</v>
      </c>
      <c r="CQ23" s="43"/>
      <c r="CR23" s="43">
        <v>36.72</v>
      </c>
      <c r="CS23" s="43"/>
      <c r="CT23" s="43"/>
    </row>
    <row r="24" spans="1:98" ht="15.6" x14ac:dyDescent="0.3">
      <c r="A24" s="1"/>
      <c r="B24" s="42" t="s">
        <v>859</v>
      </c>
      <c r="C24" s="43"/>
      <c r="D24" s="43"/>
      <c r="E24" s="43">
        <v>35.936279999999996</v>
      </c>
      <c r="F24" s="43">
        <v>8.8740000000000006</v>
      </c>
      <c r="G24" s="43"/>
      <c r="H24" s="43"/>
      <c r="I24" s="43"/>
      <c r="J24" s="43"/>
      <c r="K24" s="43">
        <v>19.837199999999999</v>
      </c>
      <c r="L24" s="43">
        <v>27.0063</v>
      </c>
      <c r="M24" s="43">
        <v>10.678000000000001</v>
      </c>
      <c r="N24" s="43">
        <v>13.99</v>
      </c>
      <c r="O24" s="43">
        <v>32.271999999999998</v>
      </c>
      <c r="P24" s="43"/>
      <c r="Q24" s="43"/>
      <c r="R24" s="43">
        <v>42.055</v>
      </c>
      <c r="S24" s="43"/>
      <c r="T24" s="43">
        <v>33.011699999999998</v>
      </c>
      <c r="U24" s="43"/>
      <c r="V24" s="43">
        <v>8.1</v>
      </c>
      <c r="W24" s="43"/>
      <c r="X24" s="43">
        <v>119.789</v>
      </c>
      <c r="Y24" s="43"/>
      <c r="Z24" s="43">
        <v>8.3480699999999999</v>
      </c>
      <c r="AA24" s="43"/>
      <c r="AB24" s="43"/>
      <c r="AC24" s="43">
        <v>14.55</v>
      </c>
      <c r="AD24" s="43"/>
      <c r="AE24" s="43"/>
      <c r="AF24" s="43">
        <v>1.4</v>
      </c>
      <c r="AG24" s="43"/>
      <c r="AH24" s="43">
        <v>0.32750000000000001</v>
      </c>
      <c r="AI24" s="43"/>
      <c r="AJ24" s="43">
        <v>5.1929299999999996</v>
      </c>
      <c r="AK24" s="43">
        <v>0</v>
      </c>
      <c r="AL24" s="43"/>
      <c r="AM24" s="43">
        <v>46.831000000000003</v>
      </c>
      <c r="AN24" s="43">
        <v>123.79</v>
      </c>
      <c r="AO24" s="43">
        <v>27.086600000000001</v>
      </c>
      <c r="AP24" s="43">
        <v>0.72</v>
      </c>
      <c r="AQ24" s="43">
        <v>153.05000000000001</v>
      </c>
      <c r="AR24" s="43"/>
      <c r="AS24" s="43">
        <v>29.58032</v>
      </c>
      <c r="AT24" s="43">
        <v>3.41</v>
      </c>
      <c r="AU24" s="43"/>
      <c r="AV24" s="43">
        <v>192.54570000000001</v>
      </c>
      <c r="AW24" s="43">
        <v>32.387169999999998</v>
      </c>
      <c r="AX24" s="43"/>
      <c r="AY24" s="43">
        <v>1.99</v>
      </c>
      <c r="AZ24" s="43"/>
      <c r="BA24" s="43">
        <v>2.1</v>
      </c>
      <c r="BB24" s="43"/>
      <c r="BC24" s="43">
        <v>62.624929999999999</v>
      </c>
      <c r="BD24" s="43"/>
      <c r="BE24" s="43">
        <v>12</v>
      </c>
      <c r="BF24" s="43"/>
      <c r="BG24" s="43"/>
      <c r="BH24" s="43">
        <v>109.0368</v>
      </c>
      <c r="BI24" s="43">
        <v>17.914200000000001</v>
      </c>
      <c r="BJ24" s="43"/>
      <c r="BK24" s="43">
        <v>4.8994099999999996</v>
      </c>
      <c r="BL24" s="43"/>
      <c r="BM24" s="43"/>
      <c r="BN24" s="43">
        <v>44.542000000000002</v>
      </c>
      <c r="BO24" s="43">
        <v>2.35</v>
      </c>
      <c r="BP24" s="43">
        <v>147.23206999999999</v>
      </c>
      <c r="BQ24" s="43"/>
      <c r="BR24" s="43">
        <v>5.1056999999999997</v>
      </c>
      <c r="BS24" s="43">
        <v>126.34265000000001</v>
      </c>
      <c r="BT24" s="43">
        <v>11.0862</v>
      </c>
      <c r="BU24" s="43"/>
      <c r="BV24" s="43"/>
      <c r="BW24" s="43">
        <v>3.87202</v>
      </c>
      <c r="BX24" s="43"/>
      <c r="BY24" s="43"/>
      <c r="BZ24" s="43">
        <v>90.631100000000004</v>
      </c>
      <c r="CA24" s="43">
        <v>20.710599999999999</v>
      </c>
      <c r="CB24" s="43"/>
      <c r="CC24" s="43">
        <v>0.67</v>
      </c>
      <c r="CD24" s="43">
        <v>19.05481</v>
      </c>
      <c r="CE24" s="43">
        <v>437.61772000000002</v>
      </c>
      <c r="CF24" s="43"/>
      <c r="CG24" s="43">
        <v>160.7338</v>
      </c>
      <c r="CH24" s="43">
        <v>17.208079999999999</v>
      </c>
      <c r="CI24" s="43"/>
      <c r="CJ24" s="43"/>
      <c r="CK24" s="43">
        <v>10.69</v>
      </c>
      <c r="CL24" s="43">
        <v>4.3548400000000003</v>
      </c>
      <c r="CM24" s="43"/>
      <c r="CN24" s="43"/>
      <c r="CO24" s="43">
        <v>13.35046</v>
      </c>
      <c r="CP24" s="43">
        <v>260.99</v>
      </c>
      <c r="CQ24" s="43"/>
      <c r="CR24" s="43">
        <v>36.862000000000002</v>
      </c>
      <c r="CS24" s="43"/>
      <c r="CT24" s="43"/>
    </row>
    <row r="25" spans="1:98" ht="15.6" x14ac:dyDescent="0.3">
      <c r="A25" s="1"/>
      <c r="B25" s="42" t="s">
        <v>860</v>
      </c>
      <c r="C25" s="43"/>
      <c r="D25" s="43"/>
      <c r="E25" s="43">
        <v>36.100949999999997</v>
      </c>
      <c r="F25" s="43">
        <v>9.532</v>
      </c>
      <c r="G25" s="43"/>
      <c r="H25" s="43"/>
      <c r="I25" s="43"/>
      <c r="J25" s="43"/>
      <c r="K25" s="43">
        <v>21.323699999999999</v>
      </c>
      <c r="L25" s="43">
        <v>25.565100000000001</v>
      </c>
      <c r="M25" s="43">
        <v>10.415699999999999</v>
      </c>
      <c r="N25" s="43">
        <v>13.99</v>
      </c>
      <c r="O25" s="43">
        <v>31.532</v>
      </c>
      <c r="P25" s="43"/>
      <c r="Q25" s="43"/>
      <c r="R25" s="43">
        <v>42.091999999999999</v>
      </c>
      <c r="S25" s="43"/>
      <c r="T25" s="43">
        <v>33.1113</v>
      </c>
      <c r="U25" s="43"/>
      <c r="V25" s="43">
        <v>8.4</v>
      </c>
      <c r="W25" s="43"/>
      <c r="X25" s="43">
        <v>123.212</v>
      </c>
      <c r="Y25" s="43"/>
      <c r="Z25" s="43">
        <v>8.3964700000000008</v>
      </c>
      <c r="AA25" s="43"/>
      <c r="AB25" s="43"/>
      <c r="AC25" s="43">
        <v>14.66</v>
      </c>
      <c r="AD25" s="43"/>
      <c r="AE25" s="43"/>
      <c r="AF25" s="43">
        <v>2.2999999999999998</v>
      </c>
      <c r="AG25" s="43"/>
      <c r="AH25" s="43">
        <v>0.33639999999999998</v>
      </c>
      <c r="AI25" s="43"/>
      <c r="AJ25" s="43">
        <v>4.6838199999999999</v>
      </c>
      <c r="AK25" s="43">
        <v>0</v>
      </c>
      <c r="AL25" s="43"/>
      <c r="AM25" s="43">
        <v>46.036099999999998</v>
      </c>
      <c r="AN25" s="43">
        <v>124.13</v>
      </c>
      <c r="AO25" s="43">
        <v>27.506799999999998</v>
      </c>
      <c r="AP25" s="43">
        <v>0.63</v>
      </c>
      <c r="AQ25" s="43">
        <v>153.6</v>
      </c>
      <c r="AR25" s="43"/>
      <c r="AS25" s="43">
        <v>29.817260000000001</v>
      </c>
      <c r="AT25" s="43">
        <v>3.46</v>
      </c>
      <c r="AU25" s="43"/>
      <c r="AV25" s="43">
        <v>193.40430000000001</v>
      </c>
      <c r="AW25" s="43">
        <v>32.500250000000001</v>
      </c>
      <c r="AX25" s="43"/>
      <c r="AY25" s="43">
        <v>2.8</v>
      </c>
      <c r="AZ25" s="43"/>
      <c r="BA25" s="43">
        <v>2</v>
      </c>
      <c r="BB25" s="43"/>
      <c r="BC25" s="43">
        <v>61.720390000000002</v>
      </c>
      <c r="BD25" s="43"/>
      <c r="BE25" s="43">
        <v>12</v>
      </c>
      <c r="BF25" s="43"/>
      <c r="BG25" s="43"/>
      <c r="BH25" s="43">
        <v>98.901949999999999</v>
      </c>
      <c r="BI25" s="43">
        <v>18.159990000000001</v>
      </c>
      <c r="BJ25" s="43"/>
      <c r="BK25" s="43">
        <v>4.9688600000000003</v>
      </c>
      <c r="BL25" s="43"/>
      <c r="BM25" s="43"/>
      <c r="BN25" s="43">
        <v>48.667000000000002</v>
      </c>
      <c r="BO25" s="43">
        <v>2.2200000000000002</v>
      </c>
      <c r="BP25" s="43">
        <v>150.48924</v>
      </c>
      <c r="BQ25" s="43"/>
      <c r="BR25" s="43">
        <v>5.3731</v>
      </c>
      <c r="BS25" s="43">
        <v>129.14264</v>
      </c>
      <c r="BT25" s="43">
        <v>11.24159</v>
      </c>
      <c r="BU25" s="43"/>
      <c r="BV25" s="43"/>
      <c r="BW25" s="43">
        <v>3.9659300000000002</v>
      </c>
      <c r="BX25" s="43"/>
      <c r="BY25" s="43"/>
      <c r="BZ25" s="43">
        <v>90.671899999999994</v>
      </c>
      <c r="CA25" s="43">
        <v>24.772849999999998</v>
      </c>
      <c r="CB25" s="43"/>
      <c r="CC25" s="43">
        <v>0.66600000000000004</v>
      </c>
      <c r="CD25" s="43">
        <v>20.514060000000001</v>
      </c>
      <c r="CE25" s="43">
        <v>413.51087000000001</v>
      </c>
      <c r="CF25" s="43"/>
      <c r="CG25" s="43">
        <v>159.4442</v>
      </c>
      <c r="CH25" s="43">
        <v>17.50207</v>
      </c>
      <c r="CI25" s="43"/>
      <c r="CJ25" s="43"/>
      <c r="CK25" s="43">
        <v>10.66</v>
      </c>
      <c r="CL25" s="43">
        <v>4.4162400000000002</v>
      </c>
      <c r="CM25" s="43"/>
      <c r="CN25" s="43"/>
      <c r="CO25" s="43">
        <v>14.04773</v>
      </c>
      <c r="CP25" s="43">
        <v>264.82</v>
      </c>
      <c r="CQ25" s="43"/>
      <c r="CR25" s="43">
        <v>37.021999999999998</v>
      </c>
      <c r="CS25" s="43"/>
      <c r="CT25" s="43"/>
    </row>
    <row r="26" spans="1:98" ht="15.6" x14ac:dyDescent="0.3">
      <c r="A26" s="1"/>
      <c r="B26" s="42" t="s">
        <v>861</v>
      </c>
      <c r="C26" s="43"/>
      <c r="D26" s="43"/>
      <c r="E26" s="43">
        <v>34.571060000000003</v>
      </c>
      <c r="F26" s="43">
        <v>9.1910000000000007</v>
      </c>
      <c r="G26" s="43"/>
      <c r="H26" s="43"/>
      <c r="I26" s="43"/>
      <c r="J26" s="43"/>
      <c r="K26" s="43">
        <v>21.061399999999999</v>
      </c>
      <c r="L26" s="43">
        <v>27.212</v>
      </c>
      <c r="M26" s="43">
        <v>10.632300000000001</v>
      </c>
      <c r="N26" s="43">
        <v>14.09</v>
      </c>
      <c r="O26" s="43">
        <v>31.091999999999999</v>
      </c>
      <c r="P26" s="43"/>
      <c r="Q26" s="43"/>
      <c r="R26" s="43">
        <v>42.064999999999998</v>
      </c>
      <c r="S26" s="43"/>
      <c r="T26" s="43">
        <v>38.760599999999997</v>
      </c>
      <c r="U26" s="43"/>
      <c r="V26" s="43">
        <v>8.3000000000000007</v>
      </c>
      <c r="W26" s="43"/>
      <c r="X26" s="43">
        <v>70.988</v>
      </c>
      <c r="Y26" s="43"/>
      <c r="Z26" s="43">
        <v>8.2814300000000003</v>
      </c>
      <c r="AA26" s="43"/>
      <c r="AB26" s="43"/>
      <c r="AC26" s="43">
        <v>15.5</v>
      </c>
      <c r="AD26" s="43"/>
      <c r="AE26" s="43"/>
      <c r="AF26" s="43">
        <v>3.1</v>
      </c>
      <c r="AG26" s="43"/>
      <c r="AH26" s="43">
        <v>0.32479999999999998</v>
      </c>
      <c r="AI26" s="43"/>
      <c r="AJ26" s="43">
        <v>4.0358400000000003</v>
      </c>
      <c r="AK26" s="43">
        <v>0</v>
      </c>
      <c r="AL26" s="43"/>
      <c r="AM26" s="43">
        <v>46.519449999999999</v>
      </c>
      <c r="AN26" s="43">
        <v>127.85</v>
      </c>
      <c r="AO26" s="43">
        <v>27.8095</v>
      </c>
      <c r="AP26" s="43">
        <v>0.44</v>
      </c>
      <c r="AQ26" s="43">
        <v>157.02000000000001</v>
      </c>
      <c r="AR26" s="43"/>
      <c r="AS26" s="43">
        <v>30.861560000000001</v>
      </c>
      <c r="AT26" s="43">
        <v>3.45</v>
      </c>
      <c r="AU26" s="43"/>
      <c r="AV26" s="43">
        <v>193.94319999999999</v>
      </c>
      <c r="AW26" s="43">
        <v>33.182760000000002</v>
      </c>
      <c r="AX26" s="43"/>
      <c r="AY26" s="43">
        <v>2.98</v>
      </c>
      <c r="AZ26" s="43"/>
      <c r="BA26" s="43">
        <v>2.2000000000000002</v>
      </c>
      <c r="BB26" s="43"/>
      <c r="BC26" s="43">
        <v>61.816229999999997</v>
      </c>
      <c r="BD26" s="43"/>
      <c r="BE26" s="43">
        <v>12</v>
      </c>
      <c r="BF26" s="43"/>
      <c r="BG26" s="43"/>
      <c r="BH26" s="43">
        <v>109.61105999999999</v>
      </c>
      <c r="BI26" s="43">
        <v>18.482970000000002</v>
      </c>
      <c r="BJ26" s="43"/>
      <c r="BK26" s="43">
        <v>4.9052100000000003</v>
      </c>
      <c r="BL26" s="43"/>
      <c r="BM26" s="43"/>
      <c r="BN26" s="43">
        <v>48.731999999999999</v>
      </c>
      <c r="BO26" s="43">
        <v>2.29</v>
      </c>
      <c r="BP26" s="43">
        <v>150.34318999999999</v>
      </c>
      <c r="BQ26" s="43"/>
      <c r="BR26" s="43">
        <v>5.0053000000000001</v>
      </c>
      <c r="BS26" s="43">
        <v>127.41641</v>
      </c>
      <c r="BT26" s="43">
        <v>11.883979999999999</v>
      </c>
      <c r="BU26" s="43"/>
      <c r="BV26" s="43"/>
      <c r="BW26" s="43">
        <v>4.0273599999999998</v>
      </c>
      <c r="BX26" s="43"/>
      <c r="BY26" s="43"/>
      <c r="BZ26" s="43">
        <v>90.119100000000003</v>
      </c>
      <c r="CA26" s="43">
        <v>24.820180000000001</v>
      </c>
      <c r="CB26" s="43"/>
      <c r="CC26" s="43">
        <v>0.68</v>
      </c>
      <c r="CD26" s="43">
        <v>21.180530000000001</v>
      </c>
      <c r="CE26" s="43">
        <v>418.38310000000001</v>
      </c>
      <c r="CF26" s="43"/>
      <c r="CG26" s="43">
        <v>159.87610000000001</v>
      </c>
      <c r="CH26" s="43">
        <v>17.141929999999999</v>
      </c>
      <c r="CI26" s="43"/>
      <c r="CJ26" s="43"/>
      <c r="CK26" s="43">
        <v>11.07</v>
      </c>
      <c r="CL26" s="43">
        <v>4.6951000000000001</v>
      </c>
      <c r="CM26" s="43"/>
      <c r="CN26" s="43"/>
      <c r="CO26" s="43">
        <v>14.193899999999999</v>
      </c>
      <c r="CP26" s="43">
        <v>265.55</v>
      </c>
      <c r="CQ26" s="43"/>
      <c r="CR26" s="43">
        <v>37.167000000000002</v>
      </c>
      <c r="CS26" s="43"/>
      <c r="CT26" s="43"/>
    </row>
    <row r="27" spans="1:98" ht="15.6" x14ac:dyDescent="0.3">
      <c r="A27" s="1"/>
      <c r="B27" s="42" t="s">
        <v>862</v>
      </c>
      <c r="C27" s="43"/>
      <c r="D27" s="43"/>
      <c r="E27" s="43">
        <v>34.754370000000002</v>
      </c>
      <c r="F27" s="43">
        <v>9.2739999999999991</v>
      </c>
      <c r="G27" s="43"/>
      <c r="H27" s="43"/>
      <c r="I27" s="43"/>
      <c r="J27" s="43"/>
      <c r="K27" s="43">
        <v>21.230599999999999</v>
      </c>
      <c r="L27" s="43">
        <v>28.434899999999999</v>
      </c>
      <c r="M27" s="43">
        <v>10.786099999999999</v>
      </c>
      <c r="N27" s="43">
        <v>14.11</v>
      </c>
      <c r="O27" s="43">
        <v>30.878</v>
      </c>
      <c r="P27" s="43"/>
      <c r="Q27" s="43"/>
      <c r="R27" s="43">
        <v>42.286000000000001</v>
      </c>
      <c r="S27" s="43"/>
      <c r="T27" s="43">
        <v>44.217599999999997</v>
      </c>
      <c r="U27" s="43"/>
      <c r="V27" s="43">
        <v>8.1999999999999993</v>
      </c>
      <c r="W27" s="43"/>
      <c r="X27" s="43">
        <v>119.518</v>
      </c>
      <c r="Y27" s="43"/>
      <c r="Z27" s="43">
        <v>8.3738600000000005</v>
      </c>
      <c r="AA27" s="43"/>
      <c r="AB27" s="43"/>
      <c r="AC27" s="43">
        <v>16.29</v>
      </c>
      <c r="AD27" s="43"/>
      <c r="AE27" s="43"/>
      <c r="AF27" s="43">
        <v>3.7</v>
      </c>
      <c r="AG27" s="43"/>
      <c r="AH27" s="43">
        <v>0.34100000000000003</v>
      </c>
      <c r="AI27" s="43"/>
      <c r="AJ27" s="43">
        <v>4.1829499999999999</v>
      </c>
      <c r="AK27" s="43">
        <v>0</v>
      </c>
      <c r="AL27" s="43"/>
      <c r="AM27" s="43">
        <v>45.924500000000002</v>
      </c>
      <c r="AN27" s="43">
        <v>125.97</v>
      </c>
      <c r="AO27" s="43">
        <v>28.146899999999999</v>
      </c>
      <c r="AP27" s="43">
        <v>0.24</v>
      </c>
      <c r="AQ27" s="43">
        <v>159.38</v>
      </c>
      <c r="AR27" s="43"/>
      <c r="AS27" s="43">
        <v>32.117350000000002</v>
      </c>
      <c r="AT27" s="43">
        <v>3.54</v>
      </c>
      <c r="AU27" s="43"/>
      <c r="AV27" s="43">
        <v>193.02209999999999</v>
      </c>
      <c r="AW27" s="43">
        <v>32.929360000000003</v>
      </c>
      <c r="AX27" s="43"/>
      <c r="AY27" s="43">
        <v>3.21</v>
      </c>
      <c r="AZ27" s="43"/>
      <c r="BA27" s="43">
        <v>2</v>
      </c>
      <c r="BB27" s="43"/>
      <c r="BC27" s="43">
        <v>62.380920000000003</v>
      </c>
      <c r="BD27" s="43"/>
      <c r="BE27" s="43">
        <v>12</v>
      </c>
      <c r="BF27" s="43"/>
      <c r="BG27" s="43"/>
      <c r="BH27" s="43">
        <v>105.4222</v>
      </c>
      <c r="BI27" s="43">
        <v>18.898620000000001</v>
      </c>
      <c r="BJ27" s="43"/>
      <c r="BK27" s="43">
        <v>4.8356899999999996</v>
      </c>
      <c r="BL27" s="43"/>
      <c r="BM27" s="43"/>
      <c r="BN27" s="43">
        <v>48.798000000000002</v>
      </c>
      <c r="BO27" s="43">
        <v>2.25</v>
      </c>
      <c r="BP27" s="43">
        <v>151.16299000000001</v>
      </c>
      <c r="BQ27" s="43"/>
      <c r="BR27" s="43">
        <v>4.9633000000000003</v>
      </c>
      <c r="BS27" s="43">
        <v>125.63012999999999</v>
      </c>
      <c r="BT27" s="43">
        <v>12.82545</v>
      </c>
      <c r="BU27" s="43"/>
      <c r="BV27" s="43"/>
      <c r="BW27" s="43">
        <v>3.8865599999999998</v>
      </c>
      <c r="BX27" s="43"/>
      <c r="BY27" s="43"/>
      <c r="BZ27" s="43">
        <v>89.222700000000003</v>
      </c>
      <c r="CA27" s="43">
        <v>24.8062</v>
      </c>
      <c r="CB27" s="43"/>
      <c r="CC27" s="43">
        <v>0.69099999999999995</v>
      </c>
      <c r="CD27" s="43">
        <v>21.43449</v>
      </c>
      <c r="CE27" s="43">
        <v>414.7364</v>
      </c>
      <c r="CF27" s="43"/>
      <c r="CG27" s="43">
        <v>159.30860000000001</v>
      </c>
      <c r="CH27" s="43">
        <v>16.893920000000001</v>
      </c>
      <c r="CI27" s="43"/>
      <c r="CJ27" s="43"/>
      <c r="CK27" s="43">
        <v>11.28</v>
      </c>
      <c r="CL27" s="43">
        <v>4.2051100000000003</v>
      </c>
      <c r="CM27" s="43"/>
      <c r="CN27" s="43"/>
      <c r="CO27" s="43">
        <v>14.482049999999999</v>
      </c>
      <c r="CP27" s="43">
        <v>266.73</v>
      </c>
      <c r="CQ27" s="43"/>
      <c r="CR27" s="43">
        <v>37.585000000000001</v>
      </c>
      <c r="CS27" s="43"/>
      <c r="CT27" s="43"/>
    </row>
    <row r="28" spans="1:98" ht="15.6" x14ac:dyDescent="0.3">
      <c r="A28" s="1"/>
      <c r="B28" s="42" t="s">
        <v>863</v>
      </c>
      <c r="C28" s="43"/>
      <c r="D28" s="43"/>
      <c r="E28" s="43">
        <v>34.461730000000003</v>
      </c>
      <c r="F28" s="43">
        <v>8.5579999999999998</v>
      </c>
      <c r="G28" s="43"/>
      <c r="H28" s="43"/>
      <c r="I28" s="43"/>
      <c r="J28" s="43"/>
      <c r="K28" s="43">
        <v>20.876799999999999</v>
      </c>
      <c r="L28" s="43">
        <v>28.407299999999999</v>
      </c>
      <c r="M28" s="43">
        <v>10.7286</v>
      </c>
      <c r="N28" s="43">
        <v>14.08</v>
      </c>
      <c r="O28" s="43">
        <v>30.896000000000001</v>
      </c>
      <c r="P28" s="43"/>
      <c r="Q28" s="43"/>
      <c r="R28" s="43">
        <v>42.231999999999999</v>
      </c>
      <c r="S28" s="43"/>
      <c r="T28" s="43">
        <v>25.628900000000002</v>
      </c>
      <c r="U28" s="43"/>
      <c r="V28" s="43">
        <v>8.6</v>
      </c>
      <c r="W28" s="43"/>
      <c r="X28" s="43">
        <v>155.934</v>
      </c>
      <c r="Y28" s="43"/>
      <c r="Z28" s="43">
        <v>8.4301600000000008</v>
      </c>
      <c r="AA28" s="43"/>
      <c r="AB28" s="43"/>
      <c r="AC28" s="43">
        <v>16.399999999999999</v>
      </c>
      <c r="AD28" s="43"/>
      <c r="AE28" s="43"/>
      <c r="AF28" s="43">
        <v>3.7</v>
      </c>
      <c r="AG28" s="43"/>
      <c r="AH28" s="43">
        <v>0.32219999999999999</v>
      </c>
      <c r="AI28" s="43"/>
      <c r="AJ28" s="43">
        <v>4.0119499999999997</v>
      </c>
      <c r="AK28" s="43">
        <v>0</v>
      </c>
      <c r="AL28" s="43"/>
      <c r="AM28" s="43">
        <v>47.340359999999997</v>
      </c>
      <c r="AN28" s="43">
        <v>127.29</v>
      </c>
      <c r="AO28" s="43">
        <v>27.459900000000001</v>
      </c>
      <c r="AP28" s="43">
        <v>0.57999999999999996</v>
      </c>
      <c r="AQ28" s="43">
        <v>158.56</v>
      </c>
      <c r="AR28" s="43"/>
      <c r="AS28" s="43">
        <v>34.256059999999998</v>
      </c>
      <c r="AT28" s="43">
        <v>3.55</v>
      </c>
      <c r="AU28" s="43"/>
      <c r="AV28" s="43">
        <v>193.0307</v>
      </c>
      <c r="AW28" s="43">
        <v>34.468170000000001</v>
      </c>
      <c r="AX28" s="43"/>
      <c r="AY28" s="43">
        <v>1.84</v>
      </c>
      <c r="AZ28" s="43"/>
      <c r="BA28" s="43">
        <v>2.2000000000000002</v>
      </c>
      <c r="BB28" s="43"/>
      <c r="BC28" s="43">
        <v>62.53002</v>
      </c>
      <c r="BD28" s="43"/>
      <c r="BE28" s="43">
        <v>12</v>
      </c>
      <c r="BF28" s="43"/>
      <c r="BG28" s="43"/>
      <c r="BH28" s="43">
        <v>97.629440000000002</v>
      </c>
      <c r="BI28" s="43">
        <v>18.93919</v>
      </c>
      <c r="BJ28" s="43"/>
      <c r="BK28" s="43">
        <v>4.9201199999999998</v>
      </c>
      <c r="BL28" s="43"/>
      <c r="BM28" s="43"/>
      <c r="BN28" s="43">
        <v>48.969000000000001</v>
      </c>
      <c r="BO28" s="43">
        <v>2.3199999999999998</v>
      </c>
      <c r="BP28" s="43">
        <v>148.98247000000001</v>
      </c>
      <c r="BQ28" s="43"/>
      <c r="BR28" s="43">
        <v>5.0998999999999999</v>
      </c>
      <c r="BS28" s="43">
        <v>125.43444</v>
      </c>
      <c r="BT28" s="43">
        <v>12.901300000000001</v>
      </c>
      <c r="BU28" s="43"/>
      <c r="BV28" s="43"/>
      <c r="BW28" s="43">
        <v>3.7307000000000001</v>
      </c>
      <c r="BX28" s="43"/>
      <c r="BY28" s="43"/>
      <c r="BZ28" s="43">
        <v>89.955600000000004</v>
      </c>
      <c r="CA28" s="43">
        <v>24.812380000000001</v>
      </c>
      <c r="CB28" s="43"/>
      <c r="CC28" s="43">
        <v>0.66400000000000003</v>
      </c>
      <c r="CD28" s="43">
        <v>22.381789999999999</v>
      </c>
      <c r="CE28" s="43">
        <v>396.40262000000001</v>
      </c>
      <c r="CF28" s="43"/>
      <c r="CG28" s="43">
        <v>163.48779999999999</v>
      </c>
      <c r="CH28" s="43">
        <v>16.985800000000001</v>
      </c>
      <c r="CI28" s="43"/>
      <c r="CJ28" s="43"/>
      <c r="CK28" s="43">
        <v>11.7</v>
      </c>
      <c r="CL28" s="43">
        <v>4.3936000000000002</v>
      </c>
      <c r="CM28" s="43"/>
      <c r="CN28" s="43"/>
      <c r="CO28" s="43">
        <v>15.826040000000001</v>
      </c>
      <c r="CP28" s="43">
        <v>261.92</v>
      </c>
      <c r="CQ28" s="43"/>
      <c r="CR28" s="43">
        <v>36.279000000000003</v>
      </c>
      <c r="CS28" s="43"/>
      <c r="CT28" s="43"/>
    </row>
    <row r="29" spans="1:98" ht="15.6" x14ac:dyDescent="0.3">
      <c r="A29" s="1"/>
      <c r="B29" s="42" t="s">
        <v>864</v>
      </c>
      <c r="C29" s="43"/>
      <c r="D29" s="43"/>
      <c r="E29" s="43">
        <v>32.78633</v>
      </c>
      <c r="F29" s="43">
        <v>9.4280000000000008</v>
      </c>
      <c r="G29" s="43"/>
      <c r="H29" s="43"/>
      <c r="I29" s="43"/>
      <c r="J29" s="43"/>
      <c r="K29" s="43">
        <v>20.0962</v>
      </c>
      <c r="L29" s="43">
        <v>28.240400000000001</v>
      </c>
      <c r="M29" s="43">
        <v>10.789300000000001</v>
      </c>
      <c r="N29" s="43">
        <v>14.41</v>
      </c>
      <c r="O29" s="43">
        <v>30.783999999999999</v>
      </c>
      <c r="P29" s="43"/>
      <c r="Q29" s="43"/>
      <c r="R29" s="43">
        <v>42.484000000000002</v>
      </c>
      <c r="S29" s="43"/>
      <c r="T29" s="43">
        <v>38.691499999999998</v>
      </c>
      <c r="U29" s="43"/>
      <c r="V29" s="43">
        <v>9</v>
      </c>
      <c r="W29" s="43"/>
      <c r="X29" s="43">
        <v>143.21600000000001</v>
      </c>
      <c r="Y29" s="43"/>
      <c r="Z29" s="43">
        <v>8.3891200000000001</v>
      </c>
      <c r="AA29" s="43"/>
      <c r="AB29" s="43"/>
      <c r="AC29" s="43">
        <v>16.190000000000001</v>
      </c>
      <c r="AD29" s="43"/>
      <c r="AE29" s="43"/>
      <c r="AF29" s="43">
        <v>1.5</v>
      </c>
      <c r="AG29" s="43"/>
      <c r="AH29" s="43">
        <v>0.31809999999999999</v>
      </c>
      <c r="AI29" s="43"/>
      <c r="AJ29" s="43">
        <v>4.3253700000000004</v>
      </c>
      <c r="AK29" s="43">
        <v>0</v>
      </c>
      <c r="AL29" s="43"/>
      <c r="AM29" s="43">
        <v>48.279949999999999</v>
      </c>
      <c r="AN29" s="43">
        <v>125.75</v>
      </c>
      <c r="AO29" s="43">
        <v>28.307200000000002</v>
      </c>
      <c r="AP29" s="43">
        <v>1</v>
      </c>
      <c r="AQ29" s="43">
        <v>157.69</v>
      </c>
      <c r="AR29" s="43"/>
      <c r="AS29" s="43">
        <v>33.569960000000002</v>
      </c>
      <c r="AT29" s="43">
        <v>3.46</v>
      </c>
      <c r="AU29" s="43"/>
      <c r="AV29" s="43">
        <v>191.16589999999999</v>
      </c>
      <c r="AW29" s="43">
        <v>34.980539999999998</v>
      </c>
      <c r="AX29" s="43"/>
      <c r="AY29" s="43">
        <v>2.89</v>
      </c>
      <c r="AZ29" s="43"/>
      <c r="BA29" s="43">
        <v>2.1</v>
      </c>
      <c r="BB29" s="43"/>
      <c r="BC29" s="43">
        <v>62.451000000000001</v>
      </c>
      <c r="BD29" s="43"/>
      <c r="BE29" s="43">
        <v>12</v>
      </c>
      <c r="BF29" s="43"/>
      <c r="BG29" s="43"/>
      <c r="BH29" s="43">
        <v>88.261099999999999</v>
      </c>
      <c r="BI29" s="43">
        <v>19.031939999999999</v>
      </c>
      <c r="BJ29" s="43"/>
      <c r="BK29" s="43">
        <v>4.8794599999999999</v>
      </c>
      <c r="BL29" s="43"/>
      <c r="BM29" s="43"/>
      <c r="BN29" s="43">
        <v>48.816000000000003</v>
      </c>
      <c r="BO29" s="43">
        <v>2.35</v>
      </c>
      <c r="BP29" s="43">
        <v>148.16175999999999</v>
      </c>
      <c r="BQ29" s="43"/>
      <c r="BR29" s="43">
        <v>4.9523000000000001</v>
      </c>
      <c r="BS29" s="43">
        <v>127.39572</v>
      </c>
      <c r="BT29" s="43">
        <v>12.585839999999999</v>
      </c>
      <c r="BU29" s="43"/>
      <c r="BV29" s="43"/>
      <c r="BW29" s="43">
        <v>3.87202</v>
      </c>
      <c r="BX29" s="43"/>
      <c r="BY29" s="43"/>
      <c r="BZ29" s="43">
        <v>90.099900000000005</v>
      </c>
      <c r="CA29" s="43">
        <v>24.7697</v>
      </c>
      <c r="CB29" s="43"/>
      <c r="CC29" s="43">
        <v>0.59899999999999998</v>
      </c>
      <c r="CD29" s="43">
        <v>23.331099999999999</v>
      </c>
      <c r="CE29" s="43">
        <v>407.88720000000001</v>
      </c>
      <c r="CF29" s="43"/>
      <c r="CG29" s="43">
        <v>157.5994</v>
      </c>
      <c r="CH29" s="43">
        <v>16.66245</v>
      </c>
      <c r="CI29" s="43"/>
      <c r="CJ29" s="43"/>
      <c r="CK29" s="43">
        <v>11.63</v>
      </c>
      <c r="CL29" s="43">
        <v>5.0657100000000002</v>
      </c>
      <c r="CM29" s="43"/>
      <c r="CN29" s="43"/>
      <c r="CO29" s="43">
        <v>16.997039999999998</v>
      </c>
      <c r="CP29" s="43">
        <v>261.98</v>
      </c>
      <c r="CQ29" s="43"/>
      <c r="CR29" s="43">
        <v>30.306000000000001</v>
      </c>
      <c r="CS29" s="43"/>
      <c r="CT29" s="43"/>
    </row>
    <row r="30" spans="1:98" ht="15.6" x14ac:dyDescent="0.3">
      <c r="A30" s="1"/>
      <c r="B30" s="42" t="s">
        <v>865</v>
      </c>
      <c r="C30" s="43"/>
      <c r="D30" s="43"/>
      <c r="E30" s="43">
        <v>29.773959999999999</v>
      </c>
      <c r="F30" s="43">
        <v>8.4580000000000002</v>
      </c>
      <c r="G30" s="43"/>
      <c r="H30" s="43"/>
      <c r="I30" s="43"/>
      <c r="J30" s="43"/>
      <c r="K30" s="43">
        <v>19.745799999999999</v>
      </c>
      <c r="L30" s="43">
        <v>28.2623</v>
      </c>
      <c r="M30" s="43">
        <v>10.656599999999999</v>
      </c>
      <c r="N30" s="43">
        <v>14.04</v>
      </c>
      <c r="O30" s="43">
        <v>30.916</v>
      </c>
      <c r="P30" s="43"/>
      <c r="Q30" s="43"/>
      <c r="R30" s="43">
        <v>42.393999999999998</v>
      </c>
      <c r="S30" s="43"/>
      <c r="T30" s="43">
        <v>34.856699999999996</v>
      </c>
      <c r="U30" s="43"/>
      <c r="V30" s="43">
        <v>8.4499999999999993</v>
      </c>
      <c r="W30" s="43"/>
      <c r="X30" s="43">
        <v>116.27800000000001</v>
      </c>
      <c r="Y30" s="43"/>
      <c r="Z30" s="43">
        <v>8.3310600000000008</v>
      </c>
      <c r="AA30" s="43"/>
      <c r="AB30" s="43"/>
      <c r="AC30" s="43">
        <v>16.27</v>
      </c>
      <c r="AD30" s="43"/>
      <c r="AE30" s="43"/>
      <c r="AF30" s="43">
        <v>2.4</v>
      </c>
      <c r="AG30" s="43"/>
      <c r="AH30" s="43">
        <v>0.30609999999999998</v>
      </c>
      <c r="AI30" s="43"/>
      <c r="AJ30" s="43">
        <v>4.6141800000000002</v>
      </c>
      <c r="AK30" s="43">
        <v>0</v>
      </c>
      <c r="AL30" s="43"/>
      <c r="AM30" s="43">
        <v>48.058970000000002</v>
      </c>
      <c r="AN30" s="43">
        <v>123.03</v>
      </c>
      <c r="AO30" s="43">
        <v>28.4178</v>
      </c>
      <c r="AP30" s="43">
        <v>0.9</v>
      </c>
      <c r="AQ30" s="43">
        <v>156.19</v>
      </c>
      <c r="AR30" s="43"/>
      <c r="AS30" s="43">
        <v>33.997459999999997</v>
      </c>
      <c r="AT30" s="43">
        <v>3.45</v>
      </c>
      <c r="AU30" s="43"/>
      <c r="AV30" s="43">
        <v>190.20529999999999</v>
      </c>
      <c r="AW30" s="43">
        <v>35.231070000000003</v>
      </c>
      <c r="AX30" s="43"/>
      <c r="AY30" s="43">
        <v>2.99</v>
      </c>
      <c r="AZ30" s="43"/>
      <c r="BA30" s="43">
        <v>2.2000000000000002</v>
      </c>
      <c r="BB30" s="43"/>
      <c r="BC30" s="43">
        <v>62.427219999999998</v>
      </c>
      <c r="BD30" s="43"/>
      <c r="BE30" s="43">
        <v>12</v>
      </c>
      <c r="BF30" s="43"/>
      <c r="BG30" s="43"/>
      <c r="BH30" s="43">
        <v>94.163139999999999</v>
      </c>
      <c r="BI30" s="43">
        <v>19.005510000000001</v>
      </c>
      <c r="BJ30" s="43"/>
      <c r="BK30" s="43">
        <v>4.9162699999999999</v>
      </c>
      <c r="BL30" s="43"/>
      <c r="BM30" s="43"/>
      <c r="BN30" s="43">
        <v>49.048999999999999</v>
      </c>
      <c r="BO30" s="43">
        <v>2.61</v>
      </c>
      <c r="BP30" s="43">
        <v>149.1756</v>
      </c>
      <c r="BQ30" s="43"/>
      <c r="BR30" s="43">
        <v>4.9474999999999998</v>
      </c>
      <c r="BS30" s="43">
        <v>128.91645</v>
      </c>
      <c r="BT30" s="43">
        <v>10.907550000000001</v>
      </c>
      <c r="BU30" s="43"/>
      <c r="BV30" s="43"/>
      <c r="BW30" s="43">
        <v>3.9659300000000002</v>
      </c>
      <c r="BX30" s="43"/>
      <c r="BY30" s="43"/>
      <c r="BZ30" s="43">
        <v>88.967100000000002</v>
      </c>
      <c r="CA30" s="43">
        <v>24.782779999999999</v>
      </c>
      <c r="CB30" s="43"/>
      <c r="CC30" s="43">
        <v>0.64</v>
      </c>
      <c r="CD30" s="43">
        <v>22.163150000000002</v>
      </c>
      <c r="CE30" s="43">
        <v>359.88808</v>
      </c>
      <c r="CF30" s="43"/>
      <c r="CG30" s="43">
        <v>162.5772</v>
      </c>
      <c r="CH30" s="43">
        <v>16.462</v>
      </c>
      <c r="CI30" s="43"/>
      <c r="CJ30" s="43"/>
      <c r="CK30" s="43">
        <v>12.08</v>
      </c>
      <c r="CL30" s="43">
        <v>4.9488000000000003</v>
      </c>
      <c r="CM30" s="43"/>
      <c r="CN30" s="43"/>
      <c r="CO30" s="43">
        <v>17.127369999999999</v>
      </c>
      <c r="CP30" s="43">
        <v>258.39999999999998</v>
      </c>
      <c r="CQ30" s="43"/>
      <c r="CR30" s="43">
        <v>31.969000000000001</v>
      </c>
      <c r="CS30" s="43"/>
      <c r="CT30" s="43"/>
    </row>
    <row r="31" spans="1:98" ht="15.6" x14ac:dyDescent="0.3">
      <c r="A31" s="1"/>
      <c r="B31" s="42" t="s">
        <v>866</v>
      </c>
      <c r="C31" s="43"/>
      <c r="D31" s="43"/>
      <c r="E31" s="43">
        <v>29.729759999999999</v>
      </c>
      <c r="F31" s="43">
        <v>8.1690000000000005</v>
      </c>
      <c r="G31" s="43"/>
      <c r="H31" s="43"/>
      <c r="I31" s="43"/>
      <c r="J31" s="43"/>
      <c r="K31" s="43">
        <v>20.2501</v>
      </c>
      <c r="L31" s="43">
        <v>28.2257</v>
      </c>
      <c r="M31" s="43">
        <v>11.0031</v>
      </c>
      <c r="N31" s="43">
        <v>13.96</v>
      </c>
      <c r="O31" s="43">
        <v>31.05</v>
      </c>
      <c r="P31" s="43"/>
      <c r="Q31" s="43"/>
      <c r="R31" s="43">
        <v>42.186</v>
      </c>
      <c r="S31" s="43"/>
      <c r="T31" s="43">
        <v>38.356900000000003</v>
      </c>
      <c r="U31" s="43"/>
      <c r="V31" s="43">
        <v>7.8</v>
      </c>
      <c r="W31" s="43"/>
      <c r="X31" s="43">
        <v>82.474000000000004</v>
      </c>
      <c r="Y31" s="43"/>
      <c r="Z31" s="43">
        <v>8.2313399999999994</v>
      </c>
      <c r="AA31" s="43"/>
      <c r="AB31" s="43"/>
      <c r="AC31" s="43">
        <v>16.2</v>
      </c>
      <c r="AD31" s="43"/>
      <c r="AE31" s="43"/>
      <c r="AF31" s="43">
        <v>3.3</v>
      </c>
      <c r="AG31" s="43"/>
      <c r="AH31" s="43">
        <v>0.28570000000000001</v>
      </c>
      <c r="AI31" s="43"/>
      <c r="AJ31" s="43">
        <v>4.59483</v>
      </c>
      <c r="AK31" s="43">
        <v>0</v>
      </c>
      <c r="AL31" s="43"/>
      <c r="AM31" s="43">
        <v>45.126269999999998</v>
      </c>
      <c r="AN31" s="43">
        <v>121.81</v>
      </c>
      <c r="AO31" s="43">
        <v>26.874600000000001</v>
      </c>
      <c r="AP31" s="43">
        <v>0.73</v>
      </c>
      <c r="AQ31" s="43">
        <v>156.4</v>
      </c>
      <c r="AR31" s="43"/>
      <c r="AS31" s="43">
        <v>33.59599</v>
      </c>
      <c r="AT31" s="43">
        <v>3.49</v>
      </c>
      <c r="AU31" s="43"/>
      <c r="AV31" s="43">
        <v>190.8022</v>
      </c>
      <c r="AW31" s="43">
        <v>33.710320000000003</v>
      </c>
      <c r="AX31" s="43"/>
      <c r="AY31" s="43">
        <v>3.54</v>
      </c>
      <c r="AZ31" s="43"/>
      <c r="BA31" s="43">
        <v>2.2000000000000002</v>
      </c>
      <c r="BB31" s="43"/>
      <c r="BC31" s="43">
        <v>62.339939999999999</v>
      </c>
      <c r="BD31" s="43"/>
      <c r="BE31" s="43">
        <v>12</v>
      </c>
      <c r="BF31" s="43"/>
      <c r="BG31" s="43"/>
      <c r="BH31" s="43">
        <v>101.59848</v>
      </c>
      <c r="BI31" s="43">
        <v>19.068660000000001</v>
      </c>
      <c r="BJ31" s="43"/>
      <c r="BK31" s="43">
        <v>4.8549199999999999</v>
      </c>
      <c r="BL31" s="43"/>
      <c r="BM31" s="43"/>
      <c r="BN31" s="43">
        <v>48.078000000000003</v>
      </c>
      <c r="BO31" s="43">
        <v>2.54</v>
      </c>
      <c r="BP31" s="43">
        <v>149.67094</v>
      </c>
      <c r="BQ31" s="43"/>
      <c r="BR31" s="43">
        <v>4.9410999999999996</v>
      </c>
      <c r="BS31" s="43">
        <v>125.95447</v>
      </c>
      <c r="BT31" s="43">
        <v>10.96308</v>
      </c>
      <c r="BU31" s="43"/>
      <c r="BV31" s="43"/>
      <c r="BW31" s="43">
        <v>3.9659300000000002</v>
      </c>
      <c r="BX31" s="43"/>
      <c r="BY31" s="43"/>
      <c r="BZ31" s="43">
        <v>88.110600000000005</v>
      </c>
      <c r="CA31" s="43">
        <v>24.829059999999998</v>
      </c>
      <c r="CB31" s="43"/>
      <c r="CC31" s="43">
        <v>0.65</v>
      </c>
      <c r="CD31" s="43">
        <v>22.413019999999999</v>
      </c>
      <c r="CE31" s="43">
        <v>393.12135000000001</v>
      </c>
      <c r="CF31" s="43"/>
      <c r="CG31" s="43">
        <v>148.77420000000001</v>
      </c>
      <c r="CH31" s="43">
        <v>16.283539999999999</v>
      </c>
      <c r="CI31" s="43"/>
      <c r="CJ31" s="43"/>
      <c r="CK31" s="43">
        <v>11.66</v>
      </c>
      <c r="CL31" s="43">
        <v>4.8037999999999998</v>
      </c>
      <c r="CM31" s="43"/>
      <c r="CN31" s="43"/>
      <c r="CO31" s="43">
        <v>17.183579999999999</v>
      </c>
      <c r="CP31" s="43">
        <v>259.05</v>
      </c>
      <c r="CQ31" s="43"/>
      <c r="CR31" s="43">
        <v>34.773000000000003</v>
      </c>
      <c r="CS31" s="43"/>
      <c r="CT31" s="43"/>
    </row>
    <row r="32" spans="1:98" ht="15.6" x14ac:dyDescent="0.3">
      <c r="A32" s="1"/>
      <c r="B32" s="42" t="s">
        <v>867</v>
      </c>
      <c r="C32" s="43"/>
      <c r="D32" s="43"/>
      <c r="E32" s="43">
        <v>30.551780000000001</v>
      </c>
      <c r="F32" s="43">
        <v>7.5069999999999997</v>
      </c>
      <c r="G32" s="43"/>
      <c r="H32" s="43"/>
      <c r="I32" s="43"/>
      <c r="J32" s="43"/>
      <c r="K32" s="43">
        <v>20.2455</v>
      </c>
      <c r="L32" s="43">
        <v>28.5823</v>
      </c>
      <c r="M32" s="43">
        <v>11.4154</v>
      </c>
      <c r="N32" s="43">
        <v>13.66</v>
      </c>
      <c r="O32" s="43">
        <v>30.224</v>
      </c>
      <c r="P32" s="43"/>
      <c r="Q32" s="43"/>
      <c r="R32" s="43">
        <v>42.4</v>
      </c>
      <c r="S32" s="43"/>
      <c r="T32" s="43">
        <v>33.031599999999997</v>
      </c>
      <c r="U32" s="43"/>
      <c r="V32" s="43">
        <v>8.1999999999999993</v>
      </c>
      <c r="W32" s="43"/>
      <c r="X32" s="43">
        <v>135.018</v>
      </c>
      <c r="Y32" s="43"/>
      <c r="Z32" s="43">
        <v>7.8881500000000004</v>
      </c>
      <c r="AA32" s="43"/>
      <c r="AB32" s="43"/>
      <c r="AC32" s="43">
        <v>16.34</v>
      </c>
      <c r="AD32" s="43"/>
      <c r="AE32" s="43"/>
      <c r="AF32" s="43">
        <v>4</v>
      </c>
      <c r="AG32" s="43"/>
      <c r="AH32" s="43">
        <v>0.28179999999999999</v>
      </c>
      <c r="AI32" s="43"/>
      <c r="AJ32" s="43">
        <v>4.63246</v>
      </c>
      <c r="AK32" s="43">
        <v>0</v>
      </c>
      <c r="AL32" s="43"/>
      <c r="AM32" s="43">
        <v>37.91122</v>
      </c>
      <c r="AN32" s="43">
        <v>120.23</v>
      </c>
      <c r="AO32" s="43">
        <v>27.460999999999999</v>
      </c>
      <c r="AP32" s="43">
        <v>0.78</v>
      </c>
      <c r="AQ32" s="43">
        <v>159.31</v>
      </c>
      <c r="AR32" s="43"/>
      <c r="AS32" s="43">
        <v>34.233809999999998</v>
      </c>
      <c r="AT32" s="43">
        <v>3.51</v>
      </c>
      <c r="AU32" s="43"/>
      <c r="AV32" s="43">
        <v>192.0095</v>
      </c>
      <c r="AW32" s="43">
        <v>32.76276</v>
      </c>
      <c r="AX32" s="43"/>
      <c r="AY32" s="43">
        <v>2.9</v>
      </c>
      <c r="AZ32" s="43"/>
      <c r="BA32" s="43">
        <v>2</v>
      </c>
      <c r="BB32" s="43"/>
      <c r="BC32" s="43">
        <v>62.742750000000001</v>
      </c>
      <c r="BD32" s="43"/>
      <c r="BE32" s="43">
        <v>12</v>
      </c>
      <c r="BF32" s="43"/>
      <c r="BG32" s="43"/>
      <c r="BH32" s="43">
        <v>90.483400000000003</v>
      </c>
      <c r="BI32" s="43">
        <v>18.969529999999999</v>
      </c>
      <c r="BJ32" s="43"/>
      <c r="BK32" s="43">
        <v>4.7622299999999997</v>
      </c>
      <c r="BL32" s="43"/>
      <c r="BM32" s="43"/>
      <c r="BN32" s="43">
        <v>46.7</v>
      </c>
      <c r="BO32" s="43">
        <v>2.6</v>
      </c>
      <c r="BP32" s="43">
        <v>147.00871000000001</v>
      </c>
      <c r="BQ32" s="43"/>
      <c r="BR32" s="43">
        <v>4.8280000000000003</v>
      </c>
      <c r="BS32" s="43">
        <v>127.24661999999999</v>
      </c>
      <c r="BT32" s="43">
        <v>10.38796</v>
      </c>
      <c r="BU32" s="43"/>
      <c r="BV32" s="43"/>
      <c r="BW32" s="43">
        <v>3.87202</v>
      </c>
      <c r="BX32" s="43"/>
      <c r="BY32" s="43"/>
      <c r="BZ32" s="43">
        <v>87.760499999999993</v>
      </c>
      <c r="CA32" s="43">
        <v>23.58738</v>
      </c>
      <c r="CB32" s="43"/>
      <c r="CC32" s="43">
        <v>0.63200000000000001</v>
      </c>
      <c r="CD32" s="43">
        <v>21.9924</v>
      </c>
      <c r="CE32" s="43">
        <v>408.23230000000001</v>
      </c>
      <c r="CF32" s="43"/>
      <c r="CG32" s="43">
        <v>160.5806</v>
      </c>
      <c r="CH32" s="43">
        <v>16.662269999999999</v>
      </c>
      <c r="CI32" s="43"/>
      <c r="CJ32" s="43"/>
      <c r="CK32" s="43">
        <v>11.59</v>
      </c>
      <c r="CL32" s="43">
        <v>4.7662000000000004</v>
      </c>
      <c r="CM32" s="43"/>
      <c r="CN32" s="43"/>
      <c r="CO32" s="43">
        <v>16.4436</v>
      </c>
      <c r="CP32" s="43">
        <v>261.12</v>
      </c>
      <c r="CQ32" s="43"/>
      <c r="CR32" s="43">
        <v>34.256</v>
      </c>
      <c r="CS32" s="43"/>
      <c r="CT32" s="43"/>
    </row>
    <row r="33" spans="1:98" ht="15.6" x14ac:dyDescent="0.3">
      <c r="A33" s="1"/>
      <c r="B33" s="42" t="s">
        <v>868</v>
      </c>
      <c r="C33" s="43"/>
      <c r="D33" s="43"/>
      <c r="E33" s="43">
        <v>33.95299</v>
      </c>
      <c r="F33" s="43">
        <v>8.6319999999999997</v>
      </c>
      <c r="G33" s="43"/>
      <c r="H33" s="43"/>
      <c r="I33" s="43"/>
      <c r="J33" s="43"/>
      <c r="K33" s="43">
        <v>20.265899999999998</v>
      </c>
      <c r="L33" s="43">
        <v>27.0595</v>
      </c>
      <c r="M33" s="43">
        <v>15.073399999999999</v>
      </c>
      <c r="N33" s="43">
        <v>13.99</v>
      </c>
      <c r="O33" s="43">
        <v>29.042000000000002</v>
      </c>
      <c r="P33" s="43"/>
      <c r="Q33" s="43"/>
      <c r="R33" s="43">
        <v>42.447000000000003</v>
      </c>
      <c r="S33" s="43"/>
      <c r="T33" s="43">
        <v>36.352200000000003</v>
      </c>
      <c r="U33" s="43"/>
      <c r="V33" s="43">
        <v>8.5</v>
      </c>
      <c r="W33" s="43"/>
      <c r="X33" s="43">
        <v>129.66300000000001</v>
      </c>
      <c r="Y33" s="43"/>
      <c r="Z33" s="43">
        <v>8.2581000000000007</v>
      </c>
      <c r="AA33" s="43"/>
      <c r="AB33" s="43"/>
      <c r="AC33" s="43">
        <v>15.86</v>
      </c>
      <c r="AD33" s="43"/>
      <c r="AE33" s="43"/>
      <c r="AF33" s="43">
        <v>4.7</v>
      </c>
      <c r="AG33" s="43"/>
      <c r="AH33" s="43">
        <v>0.2918</v>
      </c>
      <c r="AI33" s="43"/>
      <c r="AJ33" s="43">
        <v>4.6611399999999996</v>
      </c>
      <c r="AK33" s="43">
        <v>0</v>
      </c>
      <c r="AL33" s="43"/>
      <c r="AM33" s="43">
        <v>31.7882</v>
      </c>
      <c r="AN33" s="43">
        <v>119.6</v>
      </c>
      <c r="AO33" s="43">
        <v>27.087900000000001</v>
      </c>
      <c r="AP33" s="43">
        <v>0.64</v>
      </c>
      <c r="AQ33" s="43">
        <v>154.9</v>
      </c>
      <c r="AR33" s="43"/>
      <c r="AS33" s="43">
        <v>33.356380000000001</v>
      </c>
      <c r="AT33" s="43">
        <v>3.53</v>
      </c>
      <c r="AU33" s="43"/>
      <c r="AV33" s="43">
        <v>190.04040000000001</v>
      </c>
      <c r="AW33" s="43">
        <v>32.721209999999999</v>
      </c>
      <c r="AX33" s="43"/>
      <c r="AY33" s="43">
        <v>2.9</v>
      </c>
      <c r="AZ33" s="43"/>
      <c r="BA33" s="43">
        <v>2.1</v>
      </c>
      <c r="BB33" s="43"/>
      <c r="BC33" s="43">
        <v>62.707030000000003</v>
      </c>
      <c r="BD33" s="43"/>
      <c r="BE33" s="43">
        <v>12</v>
      </c>
      <c r="BF33" s="43"/>
      <c r="BG33" s="43"/>
      <c r="BH33" s="43">
        <v>100.63896</v>
      </c>
      <c r="BI33" s="43">
        <v>19.0976</v>
      </c>
      <c r="BJ33" s="43"/>
      <c r="BK33" s="43">
        <v>4.6904300000000001</v>
      </c>
      <c r="BL33" s="43"/>
      <c r="BM33" s="43"/>
      <c r="BN33" s="43">
        <v>43.518000000000001</v>
      </c>
      <c r="BO33" s="43">
        <v>2.48</v>
      </c>
      <c r="BP33" s="43">
        <v>146.30403000000001</v>
      </c>
      <c r="BQ33" s="43"/>
      <c r="BR33" s="43">
        <v>4.9189999999999996</v>
      </c>
      <c r="BS33" s="43">
        <v>128.03097</v>
      </c>
      <c r="BT33" s="43">
        <v>9.0293299999999999</v>
      </c>
      <c r="BU33" s="43"/>
      <c r="BV33" s="43"/>
      <c r="BW33" s="43">
        <v>4.0072999999999999</v>
      </c>
      <c r="BX33" s="43"/>
      <c r="BY33" s="43"/>
      <c r="BZ33" s="43">
        <v>88.815100000000001</v>
      </c>
      <c r="CA33" s="43">
        <v>24.880859999999998</v>
      </c>
      <c r="CB33" s="43"/>
      <c r="CC33" s="43">
        <v>0.63900000000000001</v>
      </c>
      <c r="CD33" s="43">
        <v>21.69454</v>
      </c>
      <c r="CE33" s="43">
        <v>407.54464999999999</v>
      </c>
      <c r="CF33" s="43"/>
      <c r="CG33" s="43">
        <v>156.25389999999999</v>
      </c>
      <c r="CH33" s="43">
        <v>16.772269999999999</v>
      </c>
      <c r="CI33" s="43"/>
      <c r="CJ33" s="43"/>
      <c r="CK33" s="43">
        <v>11.42</v>
      </c>
      <c r="CL33" s="43">
        <v>4.5948099999999998</v>
      </c>
      <c r="CM33" s="43"/>
      <c r="CN33" s="43"/>
      <c r="CO33" s="43">
        <v>16.441030000000001</v>
      </c>
      <c r="CP33" s="43">
        <v>257.8</v>
      </c>
      <c r="CQ33" s="43"/>
      <c r="CR33" s="43">
        <v>34.807000000000002</v>
      </c>
      <c r="CS33" s="43"/>
      <c r="CT33" s="43"/>
    </row>
    <row r="34" spans="1:98" ht="15.6" x14ac:dyDescent="0.3">
      <c r="A34" s="1"/>
      <c r="B34" s="42" t="s">
        <v>869</v>
      </c>
      <c r="C34" s="43"/>
      <c r="D34" s="43"/>
      <c r="E34" s="43">
        <v>34.722290000000001</v>
      </c>
      <c r="F34" s="43">
        <v>9.3409999999999993</v>
      </c>
      <c r="G34" s="43"/>
      <c r="H34" s="43"/>
      <c r="I34" s="43"/>
      <c r="J34" s="43"/>
      <c r="K34" s="43">
        <v>20.1021</v>
      </c>
      <c r="L34" s="43">
        <v>27.704599999999999</v>
      </c>
      <c r="M34" s="43">
        <v>15.0776</v>
      </c>
      <c r="N34" s="43">
        <v>13.17</v>
      </c>
      <c r="O34" s="43">
        <v>30.41</v>
      </c>
      <c r="P34" s="43"/>
      <c r="Q34" s="43"/>
      <c r="R34" s="43">
        <v>42.252000000000002</v>
      </c>
      <c r="S34" s="43"/>
      <c r="T34" s="43">
        <v>50.016199999999998</v>
      </c>
      <c r="U34" s="43"/>
      <c r="V34" s="43">
        <v>9.1999999999999993</v>
      </c>
      <c r="W34" s="43"/>
      <c r="X34" s="43">
        <v>130.679</v>
      </c>
      <c r="Y34" s="43"/>
      <c r="Z34" s="43">
        <v>8.4741400000000002</v>
      </c>
      <c r="AA34" s="43"/>
      <c r="AB34" s="43"/>
      <c r="AC34" s="43">
        <v>15.57</v>
      </c>
      <c r="AD34" s="43"/>
      <c r="AE34" s="43"/>
      <c r="AF34" s="43">
        <v>2.9</v>
      </c>
      <c r="AG34" s="43"/>
      <c r="AH34" s="43">
        <v>0.32290000000000002</v>
      </c>
      <c r="AI34" s="43"/>
      <c r="AJ34" s="43">
        <v>5.46631</v>
      </c>
      <c r="AK34" s="43">
        <v>0</v>
      </c>
      <c r="AL34" s="43"/>
      <c r="AM34" s="43">
        <v>42.06024</v>
      </c>
      <c r="AN34" s="43">
        <v>123.2</v>
      </c>
      <c r="AO34" s="43">
        <v>26.647600000000001</v>
      </c>
      <c r="AP34" s="43">
        <v>0.45</v>
      </c>
      <c r="AQ34" s="43">
        <v>156.84</v>
      </c>
      <c r="AR34" s="43"/>
      <c r="AS34" s="43">
        <v>33.25667</v>
      </c>
      <c r="AT34" s="43">
        <v>3.54</v>
      </c>
      <c r="AU34" s="43"/>
      <c r="AV34" s="43">
        <v>192.28440000000001</v>
      </c>
      <c r="AW34" s="43">
        <v>32.723210000000002</v>
      </c>
      <c r="AX34" s="43"/>
      <c r="AY34" s="43">
        <v>1.97</v>
      </c>
      <c r="AZ34" s="43"/>
      <c r="BA34" s="43">
        <v>1.4</v>
      </c>
      <c r="BB34" s="43"/>
      <c r="BC34" s="43">
        <v>62.530810000000002</v>
      </c>
      <c r="BD34" s="43"/>
      <c r="BE34" s="43">
        <v>12</v>
      </c>
      <c r="BF34" s="43"/>
      <c r="BG34" s="43"/>
      <c r="BH34" s="43">
        <v>83.113020000000006</v>
      </c>
      <c r="BI34" s="43">
        <v>18.84544</v>
      </c>
      <c r="BJ34" s="43"/>
      <c r="BK34" s="43">
        <v>4.8131500000000003</v>
      </c>
      <c r="BL34" s="43"/>
      <c r="BM34" s="43"/>
      <c r="BN34" s="43">
        <v>39.844999999999999</v>
      </c>
      <c r="BO34" s="43">
        <v>2.5099999999999998</v>
      </c>
      <c r="BP34" s="43">
        <v>145.78111000000001</v>
      </c>
      <c r="BQ34" s="43"/>
      <c r="BR34" s="43">
        <v>5.0002000000000004</v>
      </c>
      <c r="BS34" s="43">
        <v>128.03771</v>
      </c>
      <c r="BT34" s="43">
        <v>8.2200600000000001</v>
      </c>
      <c r="BU34" s="43"/>
      <c r="BV34" s="43"/>
      <c r="BW34" s="43">
        <v>3.7307000000000001</v>
      </c>
      <c r="BX34" s="43"/>
      <c r="BY34" s="43"/>
      <c r="BZ34" s="43">
        <v>88.6614</v>
      </c>
      <c r="CA34" s="43">
        <v>24.891030000000001</v>
      </c>
      <c r="CB34" s="43"/>
      <c r="CC34" s="43">
        <v>0.65100000000000002</v>
      </c>
      <c r="CD34" s="43">
        <v>23.062760000000001</v>
      </c>
      <c r="CE34" s="43">
        <v>423.96364999999997</v>
      </c>
      <c r="CF34" s="43"/>
      <c r="CG34" s="43">
        <v>159.6857</v>
      </c>
      <c r="CH34" s="43">
        <v>16.763940000000002</v>
      </c>
      <c r="CI34" s="43"/>
      <c r="CJ34" s="43"/>
      <c r="CK34" s="43">
        <v>12.15</v>
      </c>
      <c r="CL34" s="43">
        <v>3.7700100000000001</v>
      </c>
      <c r="CM34" s="43"/>
      <c r="CN34" s="43"/>
      <c r="CO34" s="43">
        <v>16.80893</v>
      </c>
      <c r="CP34" s="43">
        <v>252.74</v>
      </c>
      <c r="CQ34" s="43"/>
      <c r="CR34" s="43">
        <v>36.619</v>
      </c>
      <c r="CS34" s="43"/>
      <c r="CT34" s="43"/>
    </row>
    <row r="35" spans="1:98" ht="15.6" x14ac:dyDescent="0.3">
      <c r="A35" s="1"/>
      <c r="B35" s="42" t="s">
        <v>870</v>
      </c>
      <c r="C35" s="43"/>
      <c r="D35" s="43"/>
      <c r="E35" s="43">
        <v>35.275750000000002</v>
      </c>
      <c r="F35" s="43">
        <v>9.2759999999999998</v>
      </c>
      <c r="G35" s="43"/>
      <c r="H35" s="43"/>
      <c r="I35" s="43"/>
      <c r="J35" s="43"/>
      <c r="K35" s="43">
        <v>19.337599999999998</v>
      </c>
      <c r="L35" s="43">
        <v>27.896100000000001</v>
      </c>
      <c r="M35" s="43">
        <v>15.551</v>
      </c>
      <c r="N35" s="43">
        <v>13.47</v>
      </c>
      <c r="O35" s="43">
        <v>31.117999999999999</v>
      </c>
      <c r="P35" s="43"/>
      <c r="Q35" s="43"/>
      <c r="R35" s="43">
        <v>42.417999999999999</v>
      </c>
      <c r="S35" s="43"/>
      <c r="T35" s="43">
        <v>45.5839</v>
      </c>
      <c r="U35" s="43"/>
      <c r="V35" s="43">
        <v>9.6999999999999993</v>
      </c>
      <c r="W35" s="43"/>
      <c r="X35" s="43">
        <v>104.036</v>
      </c>
      <c r="Y35" s="43"/>
      <c r="Z35" s="43">
        <v>8.3872499999999999</v>
      </c>
      <c r="AA35" s="43"/>
      <c r="AB35" s="43"/>
      <c r="AC35" s="43">
        <v>15.79</v>
      </c>
      <c r="AD35" s="43"/>
      <c r="AE35" s="43"/>
      <c r="AF35" s="43">
        <v>1.5</v>
      </c>
      <c r="AG35" s="43"/>
      <c r="AH35" s="43">
        <v>0.316</v>
      </c>
      <c r="AI35" s="43"/>
      <c r="AJ35" s="43">
        <v>5.7646800000000002</v>
      </c>
      <c r="AK35" s="43">
        <v>0</v>
      </c>
      <c r="AL35" s="43"/>
      <c r="AM35" s="43">
        <v>43.795290000000001</v>
      </c>
      <c r="AN35" s="43">
        <v>121.98</v>
      </c>
      <c r="AO35" s="43">
        <v>27.172499999999999</v>
      </c>
      <c r="AP35" s="43">
        <v>0.73</v>
      </c>
      <c r="AQ35" s="43">
        <v>157.13999999999999</v>
      </c>
      <c r="AR35" s="43"/>
      <c r="AS35" s="43">
        <v>34.12941</v>
      </c>
      <c r="AT35" s="43">
        <v>3.51</v>
      </c>
      <c r="AU35" s="43"/>
      <c r="AV35" s="43">
        <v>192.86699999999999</v>
      </c>
      <c r="AW35" s="43">
        <v>33.511870000000002</v>
      </c>
      <c r="AX35" s="43"/>
      <c r="AY35" s="43">
        <v>1.99</v>
      </c>
      <c r="AZ35" s="43"/>
      <c r="BA35" s="43">
        <v>2.1</v>
      </c>
      <c r="BB35" s="43"/>
      <c r="BC35" s="43">
        <v>63.207389999999997</v>
      </c>
      <c r="BD35" s="43"/>
      <c r="BE35" s="43">
        <v>12</v>
      </c>
      <c r="BF35" s="43"/>
      <c r="BG35" s="43"/>
      <c r="BH35" s="43">
        <v>95.931669999999997</v>
      </c>
      <c r="BI35" s="43">
        <v>19.08934</v>
      </c>
      <c r="BJ35" s="43"/>
      <c r="BK35" s="43">
        <v>4.7778299999999998</v>
      </c>
      <c r="BL35" s="43"/>
      <c r="BM35" s="43"/>
      <c r="BN35" s="43">
        <v>39.597000000000001</v>
      </c>
      <c r="BO35" s="43">
        <v>2.46</v>
      </c>
      <c r="BP35" s="43">
        <v>147.84211999999999</v>
      </c>
      <c r="BQ35" s="43"/>
      <c r="BR35" s="43">
        <v>4.9602000000000004</v>
      </c>
      <c r="BS35" s="43">
        <v>128.37384</v>
      </c>
      <c r="BT35" s="43">
        <v>8.42638</v>
      </c>
      <c r="BU35" s="43"/>
      <c r="BV35" s="43"/>
      <c r="BW35" s="43">
        <v>3.87202</v>
      </c>
      <c r="BX35" s="43"/>
      <c r="BY35" s="43"/>
      <c r="BZ35" s="43">
        <v>89.226399999999998</v>
      </c>
      <c r="CA35" s="43">
        <v>24.932490000000001</v>
      </c>
      <c r="CB35" s="43"/>
      <c r="CC35" s="43">
        <v>0.61299999999999999</v>
      </c>
      <c r="CD35" s="43">
        <v>23.182089999999999</v>
      </c>
      <c r="CE35" s="43">
        <v>428.90411</v>
      </c>
      <c r="CF35" s="43"/>
      <c r="CG35" s="43">
        <v>157.94030000000001</v>
      </c>
      <c r="CH35" s="43">
        <v>17.265830000000001</v>
      </c>
      <c r="CI35" s="43"/>
      <c r="CJ35" s="43"/>
      <c r="CK35" s="43">
        <v>12.19</v>
      </c>
      <c r="CL35" s="43">
        <v>3.2456800000000001</v>
      </c>
      <c r="CM35" s="43"/>
      <c r="CN35" s="43"/>
      <c r="CO35" s="43">
        <v>16.64086</v>
      </c>
      <c r="CP35" s="43">
        <v>273.58999999999997</v>
      </c>
      <c r="CQ35" s="43"/>
      <c r="CR35" s="43">
        <v>35.85</v>
      </c>
      <c r="CS35" s="43"/>
      <c r="CT35" s="43"/>
    </row>
    <row r="36" spans="1:98" ht="15.6" x14ac:dyDescent="0.3">
      <c r="A36" s="1"/>
      <c r="B36" s="42" t="s">
        <v>871</v>
      </c>
      <c r="C36" s="43"/>
      <c r="D36" s="43"/>
      <c r="E36" s="43">
        <v>34.699109999999997</v>
      </c>
      <c r="F36" s="43">
        <v>8.8770000000000007</v>
      </c>
      <c r="G36" s="43"/>
      <c r="H36" s="43"/>
      <c r="I36" s="43"/>
      <c r="J36" s="43"/>
      <c r="K36" s="43">
        <v>19.203399999999998</v>
      </c>
      <c r="L36" s="43">
        <v>27.8689</v>
      </c>
      <c r="M36" s="43">
        <v>15.695499999999999</v>
      </c>
      <c r="N36" s="43">
        <v>13.18</v>
      </c>
      <c r="O36" s="43">
        <v>30.423999999999999</v>
      </c>
      <c r="P36" s="43"/>
      <c r="Q36" s="43"/>
      <c r="R36" s="43">
        <v>42.357999999999997</v>
      </c>
      <c r="S36" s="43"/>
      <c r="T36" s="43">
        <v>40.580399999999997</v>
      </c>
      <c r="U36" s="43"/>
      <c r="V36" s="43">
        <v>9</v>
      </c>
      <c r="W36" s="43"/>
      <c r="X36" s="43">
        <v>83.066999999999993</v>
      </c>
      <c r="Y36" s="43"/>
      <c r="Z36" s="43">
        <v>8.3594200000000001</v>
      </c>
      <c r="AA36" s="43"/>
      <c r="AB36" s="43"/>
      <c r="AC36" s="43">
        <v>15.82</v>
      </c>
      <c r="AD36" s="43"/>
      <c r="AE36" s="43"/>
      <c r="AF36" s="43">
        <v>1.2</v>
      </c>
      <c r="AG36" s="43"/>
      <c r="AH36" s="43">
        <v>0.2858</v>
      </c>
      <c r="AI36" s="43"/>
      <c r="AJ36" s="43">
        <v>5.7564599999999997</v>
      </c>
      <c r="AK36" s="43">
        <v>0</v>
      </c>
      <c r="AL36" s="43"/>
      <c r="AM36" s="43">
        <v>43.568890000000003</v>
      </c>
      <c r="AN36" s="43">
        <v>121.06</v>
      </c>
      <c r="AO36" s="43">
        <v>27.008500000000002</v>
      </c>
      <c r="AP36" s="43">
        <v>0.86</v>
      </c>
      <c r="AQ36" s="43">
        <v>159.02000000000001</v>
      </c>
      <c r="AR36" s="43"/>
      <c r="AS36" s="43">
        <v>34.39235</v>
      </c>
      <c r="AT36" s="43">
        <v>3.45</v>
      </c>
      <c r="AU36" s="43"/>
      <c r="AV36" s="43">
        <v>192.3322</v>
      </c>
      <c r="AW36" s="43">
        <v>35.112789999999997</v>
      </c>
      <c r="AX36" s="43"/>
      <c r="AY36" s="43">
        <v>1.87</v>
      </c>
      <c r="AZ36" s="43"/>
      <c r="BA36" s="43">
        <v>2.5</v>
      </c>
      <c r="BB36" s="43"/>
      <c r="BC36" s="43">
        <v>62.058239999999998</v>
      </c>
      <c r="BD36" s="43"/>
      <c r="BE36" s="43">
        <v>12</v>
      </c>
      <c r="BF36" s="43"/>
      <c r="BG36" s="43"/>
      <c r="BH36" s="43">
        <v>91.751689999999996</v>
      </c>
      <c r="BI36" s="43">
        <v>18.720189999999999</v>
      </c>
      <c r="BJ36" s="43"/>
      <c r="BK36" s="43">
        <v>4.8592599999999999</v>
      </c>
      <c r="BL36" s="43"/>
      <c r="BM36" s="43"/>
      <c r="BN36" s="43">
        <v>39.624000000000002</v>
      </c>
      <c r="BO36" s="43">
        <v>2.44</v>
      </c>
      <c r="BP36" s="43">
        <v>148.80735999999999</v>
      </c>
      <c r="BQ36" s="43"/>
      <c r="BR36" s="43">
        <v>4.5726000000000004</v>
      </c>
      <c r="BS36" s="43">
        <v>118.88643999999999</v>
      </c>
      <c r="BT36" s="43">
        <v>9.3884899999999991</v>
      </c>
      <c r="BU36" s="43"/>
      <c r="BV36" s="43"/>
      <c r="BW36" s="43">
        <v>3.9659300000000002</v>
      </c>
      <c r="BX36" s="43"/>
      <c r="BY36" s="43"/>
      <c r="BZ36" s="43">
        <v>88.431899999999999</v>
      </c>
      <c r="CA36" s="43">
        <v>24.828880000000002</v>
      </c>
      <c r="CB36" s="43"/>
      <c r="CC36" s="43">
        <v>0.626</v>
      </c>
      <c r="CD36" s="43">
        <v>23.029820000000001</v>
      </c>
      <c r="CE36" s="43">
        <v>425.49907000000002</v>
      </c>
      <c r="CF36" s="43"/>
      <c r="CG36" s="43">
        <v>151.12700000000001</v>
      </c>
      <c r="CH36" s="43">
        <v>17.24945</v>
      </c>
      <c r="CI36" s="43"/>
      <c r="CJ36" s="43"/>
      <c r="CK36" s="43">
        <v>13.17</v>
      </c>
      <c r="CL36" s="43">
        <v>3.9154100000000001</v>
      </c>
      <c r="CM36" s="43"/>
      <c r="CN36" s="43"/>
      <c r="CO36" s="43">
        <v>16.653939999999999</v>
      </c>
      <c r="CP36" s="43">
        <v>278.67</v>
      </c>
      <c r="CQ36" s="43"/>
      <c r="CR36" s="43">
        <v>36.401000000000003</v>
      </c>
      <c r="CS36" s="43"/>
      <c r="CT36" s="43"/>
    </row>
    <row r="37" spans="1:98" ht="15.6" x14ac:dyDescent="0.3">
      <c r="A37" s="1"/>
      <c r="B37" s="42" t="s">
        <v>872</v>
      </c>
      <c r="C37" s="43"/>
      <c r="D37" s="43"/>
      <c r="E37" s="43">
        <v>35.329180000000001</v>
      </c>
      <c r="F37" s="43">
        <v>8.6929999999999996</v>
      </c>
      <c r="G37" s="43"/>
      <c r="H37" s="43"/>
      <c r="I37" s="43"/>
      <c r="J37" s="43"/>
      <c r="K37" s="43">
        <v>19.292200000000001</v>
      </c>
      <c r="L37" s="43">
        <v>28.1251</v>
      </c>
      <c r="M37" s="43">
        <v>15.380599999999999</v>
      </c>
      <c r="N37" s="43">
        <v>13.31</v>
      </c>
      <c r="O37" s="43">
        <v>30.792000000000002</v>
      </c>
      <c r="P37" s="43"/>
      <c r="Q37" s="43"/>
      <c r="R37" s="43">
        <v>43.075000000000003</v>
      </c>
      <c r="S37" s="43"/>
      <c r="T37" s="43">
        <v>33.865099999999998</v>
      </c>
      <c r="U37" s="43"/>
      <c r="V37" s="43">
        <v>8.6999999999999993</v>
      </c>
      <c r="W37" s="43"/>
      <c r="X37" s="43">
        <v>125.34399999999999</v>
      </c>
      <c r="Y37" s="43"/>
      <c r="Z37" s="43">
        <v>8.2245100000000004</v>
      </c>
      <c r="AA37" s="43"/>
      <c r="AB37" s="43"/>
      <c r="AC37" s="43">
        <v>15.22</v>
      </c>
      <c r="AD37" s="43"/>
      <c r="AE37" s="43"/>
      <c r="AF37" s="43">
        <v>2</v>
      </c>
      <c r="AG37" s="43"/>
      <c r="AH37" s="43">
        <v>0.31319999999999998</v>
      </c>
      <c r="AI37" s="43"/>
      <c r="AJ37" s="43">
        <v>6.2199600000000004</v>
      </c>
      <c r="AK37" s="43">
        <v>0</v>
      </c>
      <c r="AL37" s="43"/>
      <c r="AM37" s="43">
        <v>41.466949999999997</v>
      </c>
      <c r="AN37" s="43">
        <v>120.76</v>
      </c>
      <c r="AO37" s="43">
        <v>26.6739</v>
      </c>
      <c r="AP37" s="43">
        <v>0.97</v>
      </c>
      <c r="AQ37" s="43">
        <v>159.16999999999999</v>
      </c>
      <c r="AR37" s="43"/>
      <c r="AS37" s="43">
        <v>35.407220000000002</v>
      </c>
      <c r="AT37" s="43">
        <v>3.36</v>
      </c>
      <c r="AU37" s="43"/>
      <c r="AV37" s="43">
        <v>192.3818</v>
      </c>
      <c r="AW37" s="43">
        <v>34.79853</v>
      </c>
      <c r="AX37" s="43"/>
      <c r="AY37" s="43">
        <v>2.38</v>
      </c>
      <c r="AZ37" s="43"/>
      <c r="BA37" s="43">
        <v>2.2999999999999998</v>
      </c>
      <c r="BB37" s="43"/>
      <c r="BC37" s="43">
        <v>61.95899</v>
      </c>
      <c r="BD37" s="43"/>
      <c r="BE37" s="43">
        <v>12</v>
      </c>
      <c r="BF37" s="43"/>
      <c r="BG37" s="43"/>
      <c r="BH37" s="43">
        <v>95.869870000000006</v>
      </c>
      <c r="BI37" s="43">
        <v>19.02664</v>
      </c>
      <c r="BJ37" s="43"/>
      <c r="BK37" s="43">
        <v>4.8882700000000003</v>
      </c>
      <c r="BL37" s="43"/>
      <c r="BM37" s="43"/>
      <c r="BN37" s="43">
        <v>39.563000000000002</v>
      </c>
      <c r="BO37" s="43">
        <v>2.4500000000000002</v>
      </c>
      <c r="BP37" s="43">
        <v>147.58042</v>
      </c>
      <c r="BQ37" s="43"/>
      <c r="BR37" s="43">
        <v>4.3982000000000001</v>
      </c>
      <c r="BS37" s="43">
        <v>125.6023</v>
      </c>
      <c r="BT37" s="43">
        <v>10.228619999999999</v>
      </c>
      <c r="BU37" s="43"/>
      <c r="BV37" s="43"/>
      <c r="BW37" s="43">
        <v>4.0273599999999998</v>
      </c>
      <c r="BX37" s="43"/>
      <c r="BY37" s="43"/>
      <c r="BZ37" s="43">
        <v>89.198300000000003</v>
      </c>
      <c r="CA37" s="43">
        <v>24.860720000000001</v>
      </c>
      <c r="CB37" s="43"/>
      <c r="CC37" s="43">
        <v>0.60299999999999998</v>
      </c>
      <c r="CD37" s="43">
        <v>23.114070000000002</v>
      </c>
      <c r="CE37" s="43">
        <v>432.24234000000001</v>
      </c>
      <c r="CF37" s="43"/>
      <c r="CG37" s="43">
        <v>163.75919999999999</v>
      </c>
      <c r="CH37" s="43">
        <v>17.752310000000001</v>
      </c>
      <c r="CI37" s="43"/>
      <c r="CJ37" s="43"/>
      <c r="CK37" s="43">
        <v>12.87</v>
      </c>
      <c r="CL37" s="43">
        <v>3.92639</v>
      </c>
      <c r="CM37" s="43"/>
      <c r="CN37" s="43"/>
      <c r="CO37" s="43">
        <v>17.280290000000001</v>
      </c>
      <c r="CP37" s="43">
        <v>279.48</v>
      </c>
      <c r="CQ37" s="43"/>
      <c r="CR37" s="43">
        <v>35.921999999999997</v>
      </c>
      <c r="CS37" s="43"/>
      <c r="CT37" s="43"/>
    </row>
    <row r="38" spans="1:98" ht="15.6" x14ac:dyDescent="0.3">
      <c r="A38" s="1"/>
      <c r="B38" s="42" t="s">
        <v>873</v>
      </c>
      <c r="C38" s="43"/>
      <c r="D38" s="43"/>
      <c r="E38" s="43">
        <v>35.489190000000001</v>
      </c>
      <c r="F38" s="43">
        <v>8.968</v>
      </c>
      <c r="G38" s="43"/>
      <c r="H38" s="43"/>
      <c r="I38" s="43"/>
      <c r="J38" s="43"/>
      <c r="K38" s="43">
        <v>21.249300000000002</v>
      </c>
      <c r="L38" s="43">
        <v>28.215800000000002</v>
      </c>
      <c r="M38" s="43">
        <v>15.5632</v>
      </c>
      <c r="N38" s="43">
        <v>13.49</v>
      </c>
      <c r="O38" s="43">
        <v>31.614000000000001</v>
      </c>
      <c r="P38" s="43"/>
      <c r="Q38" s="43"/>
      <c r="R38" s="43">
        <v>44.848999999999997</v>
      </c>
      <c r="S38" s="43"/>
      <c r="T38" s="43">
        <v>42.401200000000003</v>
      </c>
      <c r="U38" s="43"/>
      <c r="V38" s="43">
        <v>8</v>
      </c>
      <c r="W38" s="43"/>
      <c r="X38" s="43">
        <v>132.291</v>
      </c>
      <c r="Y38" s="43"/>
      <c r="Z38" s="43">
        <v>8.3538200000000007</v>
      </c>
      <c r="AA38" s="43"/>
      <c r="AB38" s="43"/>
      <c r="AC38" s="43">
        <v>13.65</v>
      </c>
      <c r="AD38" s="43"/>
      <c r="AE38" s="43"/>
      <c r="AF38" s="43">
        <v>3.2</v>
      </c>
      <c r="AG38" s="43"/>
      <c r="AH38" s="43">
        <v>0.30149999999999999</v>
      </c>
      <c r="AI38" s="43"/>
      <c r="AJ38" s="43">
        <v>6.1652199999999997</v>
      </c>
      <c r="AK38" s="43">
        <v>0</v>
      </c>
      <c r="AL38" s="43"/>
      <c r="AM38" s="43">
        <v>41.741509999999998</v>
      </c>
      <c r="AN38" s="43">
        <v>121.81</v>
      </c>
      <c r="AO38" s="43">
        <v>26.988399999999999</v>
      </c>
      <c r="AP38" s="43">
        <v>0.6</v>
      </c>
      <c r="AQ38" s="43">
        <v>156.84</v>
      </c>
      <c r="AR38" s="43"/>
      <c r="AS38" s="43">
        <v>36.176870000000001</v>
      </c>
      <c r="AT38" s="43">
        <v>3.59</v>
      </c>
      <c r="AU38" s="43"/>
      <c r="AV38" s="43">
        <v>189.6096</v>
      </c>
      <c r="AW38" s="43">
        <v>33.627270000000003</v>
      </c>
      <c r="AX38" s="43"/>
      <c r="AY38" s="43">
        <v>2.44</v>
      </c>
      <c r="AZ38" s="43"/>
      <c r="BA38" s="43">
        <v>2.2000000000000002</v>
      </c>
      <c r="BB38" s="43"/>
      <c r="BC38" s="43">
        <v>62.241250000000001</v>
      </c>
      <c r="BD38" s="43"/>
      <c r="BE38" s="43">
        <v>12</v>
      </c>
      <c r="BF38" s="43"/>
      <c r="BG38" s="43"/>
      <c r="BH38" s="43">
        <v>97.920630000000003</v>
      </c>
      <c r="BI38" s="43">
        <v>19.354469999999999</v>
      </c>
      <c r="BJ38" s="43"/>
      <c r="BK38" s="43">
        <v>4.7390800000000004</v>
      </c>
      <c r="BL38" s="43"/>
      <c r="BM38" s="43"/>
      <c r="BN38" s="43">
        <v>37.786000000000001</v>
      </c>
      <c r="BO38" s="43">
        <v>2.4700000000000002</v>
      </c>
      <c r="BP38" s="43">
        <v>147.87539000000001</v>
      </c>
      <c r="BQ38" s="43"/>
      <c r="BR38" s="43">
        <v>4.4466999999999999</v>
      </c>
      <c r="BS38" s="43">
        <v>127.02321000000001</v>
      </c>
      <c r="BT38" s="43">
        <v>9.6516699999999993</v>
      </c>
      <c r="BU38" s="43"/>
      <c r="BV38" s="43"/>
      <c r="BW38" s="43">
        <v>3.8865599999999998</v>
      </c>
      <c r="BX38" s="43"/>
      <c r="BY38" s="43"/>
      <c r="BZ38" s="43">
        <v>89.102800000000002</v>
      </c>
      <c r="CA38" s="43">
        <v>24.832049999999999</v>
      </c>
      <c r="CB38" s="43"/>
      <c r="CC38" s="43">
        <v>0.57199999999999995</v>
      </c>
      <c r="CD38" s="43">
        <v>22.678380000000001</v>
      </c>
      <c r="CE38" s="43">
        <v>439.71901000000003</v>
      </c>
      <c r="CF38" s="43"/>
      <c r="CG38" s="43">
        <v>159.6551</v>
      </c>
      <c r="CH38" s="43">
        <v>17.604769999999998</v>
      </c>
      <c r="CI38" s="43"/>
      <c r="CJ38" s="43"/>
      <c r="CK38" s="43">
        <v>13.01</v>
      </c>
      <c r="CL38" s="43">
        <v>4.0092699999999999</v>
      </c>
      <c r="CM38" s="43"/>
      <c r="CN38" s="43"/>
      <c r="CO38" s="43">
        <v>17.724019999999999</v>
      </c>
      <c r="CP38" s="43">
        <v>286.33999999999997</v>
      </c>
      <c r="CQ38" s="43"/>
      <c r="CR38" s="43">
        <v>35.859000000000002</v>
      </c>
      <c r="CS38" s="43"/>
      <c r="CT38" s="43"/>
    </row>
    <row r="39" spans="1:98" ht="15.6" x14ac:dyDescent="0.3">
      <c r="A39" s="1"/>
      <c r="B39" s="42" t="s">
        <v>874</v>
      </c>
      <c r="C39" s="43"/>
      <c r="D39" s="43"/>
      <c r="E39" s="43">
        <v>35.655709999999999</v>
      </c>
      <c r="F39" s="43">
        <v>9.3510000000000009</v>
      </c>
      <c r="G39" s="43"/>
      <c r="H39" s="43"/>
      <c r="I39" s="43"/>
      <c r="J39" s="43"/>
      <c r="K39" s="43">
        <v>20.510300000000001</v>
      </c>
      <c r="L39" s="43">
        <v>27.847300000000001</v>
      </c>
      <c r="M39" s="43">
        <v>15.5312</v>
      </c>
      <c r="N39" s="43">
        <v>13.22</v>
      </c>
      <c r="O39" s="43">
        <v>31.236000000000001</v>
      </c>
      <c r="P39" s="43"/>
      <c r="Q39" s="43"/>
      <c r="R39" s="43">
        <v>42.183</v>
      </c>
      <c r="S39" s="43"/>
      <c r="T39" s="43">
        <v>40.249299999999998</v>
      </c>
      <c r="U39" s="43"/>
      <c r="V39" s="43">
        <v>7.8</v>
      </c>
      <c r="W39" s="43"/>
      <c r="X39" s="43">
        <v>48.957000000000001</v>
      </c>
      <c r="Y39" s="43"/>
      <c r="Z39" s="43">
        <v>8.4569899999999993</v>
      </c>
      <c r="AA39" s="43"/>
      <c r="AB39" s="43"/>
      <c r="AC39" s="43">
        <v>12.78</v>
      </c>
      <c r="AD39" s="43"/>
      <c r="AE39" s="43"/>
      <c r="AF39" s="43">
        <v>4.5</v>
      </c>
      <c r="AG39" s="43"/>
      <c r="AH39" s="43">
        <v>0.3029</v>
      </c>
      <c r="AI39" s="43"/>
      <c r="AJ39" s="43">
        <v>6.4605899999999998</v>
      </c>
      <c r="AK39" s="43">
        <v>0</v>
      </c>
      <c r="AL39" s="43"/>
      <c r="AM39" s="43">
        <v>45.789769999999997</v>
      </c>
      <c r="AN39" s="43">
        <v>122.93</v>
      </c>
      <c r="AO39" s="43">
        <v>26.660499999999999</v>
      </c>
      <c r="AP39" s="43">
        <v>0.23</v>
      </c>
      <c r="AQ39" s="43">
        <v>158.07</v>
      </c>
      <c r="AR39" s="43"/>
      <c r="AS39" s="43">
        <v>35.788139999999999</v>
      </c>
      <c r="AT39" s="43">
        <v>3.46</v>
      </c>
      <c r="AU39" s="43"/>
      <c r="AV39" s="43">
        <v>192.2467</v>
      </c>
      <c r="AW39" s="43">
        <v>35.43929</v>
      </c>
      <c r="AX39" s="43"/>
      <c r="AY39" s="43">
        <v>2.6</v>
      </c>
      <c r="AZ39" s="43"/>
      <c r="BA39" s="43">
        <v>2.2000000000000002</v>
      </c>
      <c r="BB39" s="43"/>
      <c r="BC39" s="43">
        <v>62.895110000000003</v>
      </c>
      <c r="BD39" s="43"/>
      <c r="BE39" s="43">
        <v>12</v>
      </c>
      <c r="BF39" s="43"/>
      <c r="BG39" s="43"/>
      <c r="BH39" s="43">
        <v>99.718100000000007</v>
      </c>
      <c r="BI39" s="43">
        <v>19.407450000000001</v>
      </c>
      <c r="BJ39" s="43"/>
      <c r="BK39" s="43">
        <v>4.80138</v>
      </c>
      <c r="BL39" s="43"/>
      <c r="BM39" s="43"/>
      <c r="BN39" s="43">
        <v>35.606000000000002</v>
      </c>
      <c r="BO39" s="43">
        <v>2.5</v>
      </c>
      <c r="BP39" s="43">
        <v>148.94929999999999</v>
      </c>
      <c r="BQ39" s="43"/>
      <c r="BR39" s="43">
        <v>4.4138000000000002</v>
      </c>
      <c r="BS39" s="43">
        <v>127.47793</v>
      </c>
      <c r="BT39" s="43">
        <v>9.9746799999999993</v>
      </c>
      <c r="BU39" s="43"/>
      <c r="BV39" s="43"/>
      <c r="BW39" s="43">
        <v>3.9036599999999999</v>
      </c>
      <c r="BX39" s="43"/>
      <c r="BY39" s="43"/>
      <c r="BZ39" s="43">
        <v>88.765299999999996</v>
      </c>
      <c r="CA39" s="43">
        <v>24.854130000000001</v>
      </c>
      <c r="CB39" s="43"/>
      <c r="CC39" s="43">
        <v>0.56999999999999995</v>
      </c>
      <c r="CD39" s="43">
        <v>23.605060000000002</v>
      </c>
      <c r="CE39" s="43">
        <v>437.20621</v>
      </c>
      <c r="CF39" s="43"/>
      <c r="CG39" s="43">
        <v>160.89429999999999</v>
      </c>
      <c r="CH39" s="43">
        <v>17.34948</v>
      </c>
      <c r="CI39" s="43"/>
      <c r="CJ39" s="43"/>
      <c r="CK39" s="43">
        <v>12.25</v>
      </c>
      <c r="CL39" s="43">
        <v>4.2779800000000003</v>
      </c>
      <c r="CM39" s="43"/>
      <c r="CN39" s="43"/>
      <c r="CO39" s="43">
        <v>16.750340000000001</v>
      </c>
      <c r="CP39" s="43">
        <v>288.06</v>
      </c>
      <c r="CQ39" s="43"/>
      <c r="CR39" s="43">
        <v>36.219000000000001</v>
      </c>
      <c r="CS39" s="43"/>
      <c r="CT39" s="43"/>
    </row>
    <row r="40" spans="1:98" ht="15.6" x14ac:dyDescent="0.3">
      <c r="A40" s="1"/>
      <c r="B40" s="42" t="s">
        <v>875</v>
      </c>
      <c r="C40" s="43"/>
      <c r="D40" s="43"/>
      <c r="E40" s="43">
        <v>35.536430000000003</v>
      </c>
      <c r="F40" s="43">
        <v>9.0289999999999999</v>
      </c>
      <c r="G40" s="43"/>
      <c r="H40" s="43"/>
      <c r="I40" s="43"/>
      <c r="J40" s="43"/>
      <c r="K40" s="43">
        <v>20.877500000000001</v>
      </c>
      <c r="L40" s="43">
        <v>28.132200000000001</v>
      </c>
      <c r="M40" s="43">
        <v>15.044</v>
      </c>
      <c r="N40" s="43">
        <v>12.7</v>
      </c>
      <c r="O40" s="43">
        <v>31.565999999999999</v>
      </c>
      <c r="P40" s="43"/>
      <c r="Q40" s="43"/>
      <c r="R40" s="43">
        <v>41.997999999999998</v>
      </c>
      <c r="S40" s="43"/>
      <c r="T40" s="43">
        <v>44.694699999999997</v>
      </c>
      <c r="U40" s="43"/>
      <c r="V40" s="43">
        <v>8</v>
      </c>
      <c r="W40" s="43"/>
      <c r="X40" s="43">
        <v>34.613</v>
      </c>
      <c r="Y40" s="43"/>
      <c r="Z40" s="43">
        <v>8.5120500000000003</v>
      </c>
      <c r="AA40" s="43"/>
      <c r="AB40" s="43"/>
      <c r="AC40" s="43">
        <v>12.35</v>
      </c>
      <c r="AD40" s="43"/>
      <c r="AE40" s="43"/>
      <c r="AF40" s="43">
        <v>1.4</v>
      </c>
      <c r="AG40" s="43"/>
      <c r="AH40" s="43">
        <v>0.28810000000000002</v>
      </c>
      <c r="AI40" s="43"/>
      <c r="AJ40" s="43">
        <v>6.2238600000000002</v>
      </c>
      <c r="AK40" s="43">
        <v>0</v>
      </c>
      <c r="AL40" s="43"/>
      <c r="AM40" s="43">
        <v>47.007350000000002</v>
      </c>
      <c r="AN40" s="43">
        <v>123.9</v>
      </c>
      <c r="AO40" s="43">
        <v>28.039100000000001</v>
      </c>
      <c r="AP40" s="43">
        <v>0.37</v>
      </c>
      <c r="AQ40" s="43">
        <v>157.61000000000001</v>
      </c>
      <c r="AR40" s="43"/>
      <c r="AS40" s="43">
        <v>35.286630000000002</v>
      </c>
      <c r="AT40" s="43">
        <v>3.16</v>
      </c>
      <c r="AU40" s="43"/>
      <c r="AV40" s="43">
        <v>192.87119999999999</v>
      </c>
      <c r="AW40" s="43">
        <v>34.11703</v>
      </c>
      <c r="AX40" s="43"/>
      <c r="AY40" s="43">
        <v>3.33</v>
      </c>
      <c r="AZ40" s="43"/>
      <c r="BA40" s="43">
        <v>2.2000000000000002</v>
      </c>
      <c r="BB40" s="43"/>
      <c r="BC40" s="43">
        <v>63.768430000000002</v>
      </c>
      <c r="BD40" s="43"/>
      <c r="BE40" s="43">
        <v>12</v>
      </c>
      <c r="BF40" s="43"/>
      <c r="BG40" s="43"/>
      <c r="BH40" s="43">
        <v>92.275329999999997</v>
      </c>
      <c r="BI40" s="43">
        <v>19.470590000000001</v>
      </c>
      <c r="BJ40" s="43"/>
      <c r="BK40" s="43">
        <v>4.8374800000000002</v>
      </c>
      <c r="BL40" s="43"/>
      <c r="BM40" s="43"/>
      <c r="BN40" s="43">
        <v>35.179000000000002</v>
      </c>
      <c r="BO40" s="43">
        <v>2.62</v>
      </c>
      <c r="BP40" s="43">
        <v>150.07556</v>
      </c>
      <c r="BQ40" s="43"/>
      <c r="BR40" s="43">
        <v>4.4389000000000003</v>
      </c>
      <c r="BS40" s="43">
        <v>129.79039</v>
      </c>
      <c r="BT40" s="43">
        <v>9.8896599999999992</v>
      </c>
      <c r="BU40" s="43"/>
      <c r="BV40" s="43"/>
      <c r="BW40" s="43">
        <v>4.3754099999999996</v>
      </c>
      <c r="BX40" s="43"/>
      <c r="BY40" s="43"/>
      <c r="BZ40" s="43">
        <v>90.230400000000003</v>
      </c>
      <c r="CA40" s="43">
        <v>24.823899999999998</v>
      </c>
      <c r="CB40" s="43"/>
      <c r="CC40" s="43">
        <v>0.59599999999999997</v>
      </c>
      <c r="CD40" s="43">
        <v>23.590250000000001</v>
      </c>
      <c r="CE40" s="43">
        <v>433.84715999999997</v>
      </c>
      <c r="CF40" s="43"/>
      <c r="CG40" s="43">
        <v>152.9709</v>
      </c>
      <c r="CH40" s="43">
        <v>16.79626</v>
      </c>
      <c r="CI40" s="43"/>
      <c r="CJ40" s="43"/>
      <c r="CK40" s="43">
        <v>14.6</v>
      </c>
      <c r="CL40" s="43">
        <v>4.8641399999999999</v>
      </c>
      <c r="CM40" s="43"/>
      <c r="CN40" s="43"/>
      <c r="CO40" s="43">
        <v>17.05566</v>
      </c>
      <c r="CP40" s="43">
        <v>289.33</v>
      </c>
      <c r="CQ40" s="43"/>
      <c r="CR40" s="43">
        <v>36.28</v>
      </c>
      <c r="CS40" s="43"/>
      <c r="CT40" s="43"/>
    </row>
    <row r="41" spans="1:98" ht="15.6" x14ac:dyDescent="0.3">
      <c r="A41" s="1"/>
      <c r="B41" s="42" t="s">
        <v>876</v>
      </c>
      <c r="C41" s="43"/>
      <c r="D41" s="43"/>
      <c r="E41" s="43">
        <v>35.378970000000002</v>
      </c>
      <c r="F41" s="43">
        <v>9.2149999999999999</v>
      </c>
      <c r="G41" s="43"/>
      <c r="H41" s="43"/>
      <c r="I41" s="43"/>
      <c r="J41" s="43"/>
      <c r="K41" s="43">
        <v>20.581299999999999</v>
      </c>
      <c r="L41" s="43">
        <v>28.2575</v>
      </c>
      <c r="M41" s="43">
        <v>14.883900000000001</v>
      </c>
      <c r="N41" s="43">
        <v>13.11</v>
      </c>
      <c r="O41" s="43">
        <v>31.988</v>
      </c>
      <c r="P41" s="43"/>
      <c r="Q41" s="43"/>
      <c r="R41" s="43">
        <v>42.006</v>
      </c>
      <c r="S41" s="43"/>
      <c r="T41" s="43">
        <v>39.771900000000002</v>
      </c>
      <c r="U41" s="43"/>
      <c r="V41" s="43">
        <v>8.1</v>
      </c>
      <c r="W41" s="43"/>
      <c r="X41" s="43">
        <v>37.158999999999999</v>
      </c>
      <c r="Y41" s="43"/>
      <c r="Z41" s="43">
        <v>8.9356000000000009</v>
      </c>
      <c r="AA41" s="43"/>
      <c r="AB41" s="43"/>
      <c r="AC41" s="43">
        <v>12.41</v>
      </c>
      <c r="AD41" s="43"/>
      <c r="AE41" s="43"/>
      <c r="AF41" s="43">
        <v>1.6</v>
      </c>
      <c r="AG41" s="43"/>
      <c r="AH41" s="43">
        <v>0.28589999999999999</v>
      </c>
      <c r="AI41" s="43"/>
      <c r="AJ41" s="43">
        <v>5.8655799999999996</v>
      </c>
      <c r="AK41" s="43">
        <v>0</v>
      </c>
      <c r="AL41" s="43"/>
      <c r="AM41" s="43">
        <v>47.96217</v>
      </c>
      <c r="AN41" s="43">
        <v>124.24</v>
      </c>
      <c r="AO41" s="43">
        <v>27.628299999999999</v>
      </c>
      <c r="AP41" s="43">
        <v>0.4</v>
      </c>
      <c r="AQ41" s="43">
        <v>157.29</v>
      </c>
      <c r="AR41" s="43"/>
      <c r="AS41" s="43">
        <v>34.730789999999999</v>
      </c>
      <c r="AT41" s="43">
        <v>3.48</v>
      </c>
      <c r="AU41" s="43"/>
      <c r="AV41" s="43">
        <v>192.39330000000001</v>
      </c>
      <c r="AW41" s="43">
        <v>33.150889999999997</v>
      </c>
      <c r="AX41" s="43"/>
      <c r="AY41" s="43">
        <v>2.98</v>
      </c>
      <c r="AZ41" s="43"/>
      <c r="BA41" s="43">
        <v>2.2000000000000002</v>
      </c>
      <c r="BB41" s="43"/>
      <c r="BC41" s="43">
        <v>64.246840000000006</v>
      </c>
      <c r="BD41" s="43"/>
      <c r="BE41" s="43">
        <v>12</v>
      </c>
      <c r="BF41" s="43"/>
      <c r="BG41" s="43"/>
      <c r="BH41" s="43">
        <v>106.12146</v>
      </c>
      <c r="BI41" s="43">
        <v>18.921060000000001</v>
      </c>
      <c r="BJ41" s="43"/>
      <c r="BK41" s="43">
        <v>4.8189000000000002</v>
      </c>
      <c r="BL41" s="43"/>
      <c r="BM41" s="43"/>
      <c r="BN41" s="43">
        <v>32.44</v>
      </c>
      <c r="BO41" s="43">
        <v>2.1</v>
      </c>
      <c r="BP41" s="43">
        <v>149.59513000000001</v>
      </c>
      <c r="BQ41" s="43"/>
      <c r="BR41" s="43">
        <v>4.4566999999999997</v>
      </c>
      <c r="BS41" s="43">
        <v>130.05672999999999</v>
      </c>
      <c r="BT41" s="43">
        <v>9.4652899999999995</v>
      </c>
      <c r="BU41" s="43"/>
      <c r="BV41" s="43"/>
      <c r="BW41" s="43">
        <v>3.85894</v>
      </c>
      <c r="BX41" s="43"/>
      <c r="BY41" s="43"/>
      <c r="BZ41" s="43">
        <v>89.577399999999997</v>
      </c>
      <c r="CA41" s="43">
        <v>24.86675</v>
      </c>
      <c r="CB41" s="43"/>
      <c r="CC41" s="43">
        <v>0.57999999999999996</v>
      </c>
      <c r="CD41" s="43">
        <v>22.92454</v>
      </c>
      <c r="CE41" s="43">
        <v>433.14033999999998</v>
      </c>
      <c r="CF41" s="43"/>
      <c r="CG41" s="43">
        <v>164.17689999999999</v>
      </c>
      <c r="CH41" s="43">
        <v>14.924010000000001</v>
      </c>
      <c r="CI41" s="43"/>
      <c r="CJ41" s="43"/>
      <c r="CK41" s="43">
        <v>13.97</v>
      </c>
      <c r="CL41" s="43">
        <v>4.8179999999999996</v>
      </c>
      <c r="CM41" s="43"/>
      <c r="CN41" s="43"/>
      <c r="CO41" s="43">
        <v>16.928540000000002</v>
      </c>
      <c r="CP41" s="43">
        <v>294.32</v>
      </c>
      <c r="CQ41" s="43"/>
      <c r="CR41" s="43">
        <v>35.908000000000001</v>
      </c>
      <c r="CS41" s="43"/>
      <c r="CT41" s="43"/>
    </row>
    <row r="42" spans="1:98" ht="15.6" x14ac:dyDescent="0.3">
      <c r="A42" s="1"/>
      <c r="B42" s="42" t="s">
        <v>877</v>
      </c>
      <c r="C42" s="43"/>
      <c r="D42" s="43"/>
      <c r="E42" s="43">
        <v>25.584620000000001</v>
      </c>
      <c r="F42" s="43">
        <v>8.0690000000000008</v>
      </c>
      <c r="G42" s="43"/>
      <c r="H42" s="43"/>
      <c r="I42" s="43"/>
      <c r="J42" s="43"/>
      <c r="K42" s="43">
        <v>20.920400000000001</v>
      </c>
      <c r="L42" s="43">
        <v>27.939800000000002</v>
      </c>
      <c r="M42" s="43">
        <v>15.7509</v>
      </c>
      <c r="N42" s="43">
        <v>13.43</v>
      </c>
      <c r="O42" s="43">
        <v>31.8</v>
      </c>
      <c r="P42" s="43"/>
      <c r="Q42" s="43"/>
      <c r="R42" s="43">
        <v>42.143999999999998</v>
      </c>
      <c r="S42" s="43"/>
      <c r="T42" s="43">
        <v>35.372100000000003</v>
      </c>
      <c r="U42" s="43"/>
      <c r="V42" s="43">
        <v>8.4</v>
      </c>
      <c r="W42" s="43"/>
      <c r="X42" s="43">
        <v>31.908000000000001</v>
      </c>
      <c r="Y42" s="43"/>
      <c r="Z42" s="43">
        <v>9.0517900000000004</v>
      </c>
      <c r="AA42" s="43"/>
      <c r="AB42" s="43"/>
      <c r="AC42" s="43">
        <v>13.61</v>
      </c>
      <c r="AD42" s="43"/>
      <c r="AE42" s="43"/>
      <c r="AF42" s="43">
        <v>0.9</v>
      </c>
      <c r="AG42" s="43"/>
      <c r="AH42" s="43">
        <v>0.31440000000000001</v>
      </c>
      <c r="AI42" s="43"/>
      <c r="AJ42" s="43">
        <v>5.3594600000000003</v>
      </c>
      <c r="AK42" s="43">
        <v>0</v>
      </c>
      <c r="AL42" s="43"/>
      <c r="AM42" s="43">
        <v>45.426760000000002</v>
      </c>
      <c r="AN42" s="43">
        <v>124.27</v>
      </c>
      <c r="AO42" s="43">
        <v>27.465</v>
      </c>
      <c r="AP42" s="43">
        <v>0.41</v>
      </c>
      <c r="AQ42" s="43">
        <v>158.61000000000001</v>
      </c>
      <c r="AR42" s="43"/>
      <c r="AS42" s="43">
        <v>33.641039999999997</v>
      </c>
      <c r="AT42" s="43">
        <v>2.95</v>
      </c>
      <c r="AU42" s="43"/>
      <c r="AV42" s="43">
        <v>192.9717</v>
      </c>
      <c r="AW42" s="43">
        <v>33.259360000000001</v>
      </c>
      <c r="AX42" s="43"/>
      <c r="AY42" s="43">
        <v>2.64</v>
      </c>
      <c r="AZ42" s="43"/>
      <c r="BA42" s="43">
        <v>2.2000000000000002</v>
      </c>
      <c r="BB42" s="43"/>
      <c r="BC42" s="43">
        <v>63.356189999999998</v>
      </c>
      <c r="BD42" s="43"/>
      <c r="BE42" s="43">
        <v>12</v>
      </c>
      <c r="BF42" s="43"/>
      <c r="BG42" s="43"/>
      <c r="BH42" s="43">
        <v>95.466759999999994</v>
      </c>
      <c r="BI42" s="43">
        <v>19.072600000000001</v>
      </c>
      <c r="BJ42" s="43"/>
      <c r="BK42" s="43">
        <v>4.7523200000000001</v>
      </c>
      <c r="BL42" s="43"/>
      <c r="BM42" s="43"/>
      <c r="BN42" s="43">
        <v>29.552</v>
      </c>
      <c r="BO42" s="43">
        <v>2.46</v>
      </c>
      <c r="BP42" s="43">
        <v>151.71942000000001</v>
      </c>
      <c r="BQ42" s="43"/>
      <c r="BR42" s="43">
        <v>4.5853999999999999</v>
      </c>
      <c r="BS42" s="43">
        <v>128.68052</v>
      </c>
      <c r="BT42" s="43">
        <v>9.3401399999999999</v>
      </c>
      <c r="BU42" s="43"/>
      <c r="BV42" s="43"/>
      <c r="BW42" s="43">
        <v>3.6508500000000002</v>
      </c>
      <c r="BX42" s="43"/>
      <c r="BY42" s="43"/>
      <c r="BZ42" s="43">
        <v>90.378</v>
      </c>
      <c r="CA42" s="43">
        <v>24.872029999999999</v>
      </c>
      <c r="CB42" s="43"/>
      <c r="CC42" s="43">
        <v>0.58599999999999997</v>
      </c>
      <c r="CD42" s="43">
        <v>22.6938</v>
      </c>
      <c r="CE42" s="43">
        <v>428.38547999999997</v>
      </c>
      <c r="CF42" s="43"/>
      <c r="CG42" s="43">
        <v>161.82689999999999</v>
      </c>
      <c r="CH42" s="43">
        <v>15.749370000000001</v>
      </c>
      <c r="CI42" s="43"/>
      <c r="CJ42" s="43"/>
      <c r="CK42" s="43">
        <v>14.47</v>
      </c>
      <c r="CL42" s="43">
        <v>4.83819</v>
      </c>
      <c r="CM42" s="43"/>
      <c r="CN42" s="43"/>
      <c r="CO42" s="43">
        <v>16.13335</v>
      </c>
      <c r="CP42" s="43">
        <v>293.14</v>
      </c>
      <c r="CQ42" s="43"/>
      <c r="CR42" s="43">
        <v>36.671999999999997</v>
      </c>
      <c r="CS42" s="43"/>
      <c r="CT42" s="43"/>
    </row>
    <row r="43" spans="1:98" ht="15.6" x14ac:dyDescent="0.3">
      <c r="A43" s="1"/>
      <c r="B43" s="42" t="s">
        <v>878</v>
      </c>
      <c r="C43" s="43"/>
      <c r="D43" s="43"/>
      <c r="E43" s="43">
        <v>17.434259999999998</v>
      </c>
      <c r="F43" s="43">
        <v>7.2859999999999996</v>
      </c>
      <c r="G43" s="43"/>
      <c r="H43" s="43"/>
      <c r="I43" s="43"/>
      <c r="J43" s="43"/>
      <c r="K43" s="43">
        <v>20.2545</v>
      </c>
      <c r="L43" s="43">
        <v>28.1554</v>
      </c>
      <c r="M43" s="43">
        <v>16.311199999999999</v>
      </c>
      <c r="N43" s="43">
        <v>13.54</v>
      </c>
      <c r="O43" s="43">
        <v>31.974</v>
      </c>
      <c r="P43" s="43"/>
      <c r="Q43" s="43"/>
      <c r="R43" s="43">
        <v>42.115000000000002</v>
      </c>
      <c r="S43" s="43"/>
      <c r="T43" s="43">
        <v>23.3689</v>
      </c>
      <c r="U43" s="43"/>
      <c r="V43" s="43">
        <v>8.6999999999999993</v>
      </c>
      <c r="W43" s="43"/>
      <c r="X43" s="43">
        <v>28.626999999999999</v>
      </c>
      <c r="Y43" s="43"/>
      <c r="Z43" s="43">
        <v>8.4389599999999998</v>
      </c>
      <c r="AA43" s="43"/>
      <c r="AB43" s="43"/>
      <c r="AC43" s="43">
        <v>14.81</v>
      </c>
      <c r="AD43" s="43"/>
      <c r="AE43" s="43"/>
      <c r="AF43" s="43">
        <v>0.9</v>
      </c>
      <c r="AG43" s="43"/>
      <c r="AH43" s="43">
        <v>0.29089999999999999</v>
      </c>
      <c r="AI43" s="43"/>
      <c r="AJ43" s="43">
        <v>5.4161799999999998</v>
      </c>
      <c r="AK43" s="43">
        <v>0</v>
      </c>
      <c r="AL43" s="43"/>
      <c r="AM43" s="43">
        <v>45.965409999999999</v>
      </c>
      <c r="AN43" s="43">
        <v>126.61</v>
      </c>
      <c r="AO43" s="43">
        <v>23.229700000000001</v>
      </c>
      <c r="AP43" s="43">
        <v>0.46</v>
      </c>
      <c r="AQ43" s="43">
        <v>160.99</v>
      </c>
      <c r="AR43" s="43"/>
      <c r="AS43" s="43">
        <v>32.930860000000003</v>
      </c>
      <c r="AT43" s="43">
        <v>0.1</v>
      </c>
      <c r="AU43" s="43"/>
      <c r="AV43" s="43">
        <v>192.4375</v>
      </c>
      <c r="AW43" s="43">
        <v>32.70337</v>
      </c>
      <c r="AX43" s="43"/>
      <c r="AY43" s="43">
        <v>2.71</v>
      </c>
      <c r="AZ43" s="43"/>
      <c r="BA43" s="43">
        <v>2.1</v>
      </c>
      <c r="BB43" s="43"/>
      <c r="BC43" s="43">
        <v>49.508409999999998</v>
      </c>
      <c r="BD43" s="43"/>
      <c r="BE43" s="43">
        <v>12</v>
      </c>
      <c r="BF43" s="43"/>
      <c r="BG43" s="43"/>
      <c r="BH43" s="43">
        <v>93.962029999999999</v>
      </c>
      <c r="BI43" s="43">
        <v>19.3279</v>
      </c>
      <c r="BJ43" s="43"/>
      <c r="BK43" s="43">
        <v>4.6868600000000002</v>
      </c>
      <c r="BL43" s="43"/>
      <c r="BM43" s="43"/>
      <c r="BN43" s="43">
        <v>8.8889999999999993</v>
      </c>
      <c r="BO43" s="43">
        <v>2.48</v>
      </c>
      <c r="BP43" s="43">
        <v>150.05705</v>
      </c>
      <c r="BQ43" s="43"/>
      <c r="BR43" s="43">
        <v>4.4596</v>
      </c>
      <c r="BS43" s="43">
        <v>129.77358000000001</v>
      </c>
      <c r="BT43" s="43">
        <v>9.0197699999999994</v>
      </c>
      <c r="BU43" s="43"/>
      <c r="BV43" s="43"/>
      <c r="BW43" s="43">
        <v>3.6075599999999999</v>
      </c>
      <c r="BX43" s="43"/>
      <c r="BY43" s="43"/>
      <c r="BZ43" s="43">
        <v>91.359200000000001</v>
      </c>
      <c r="CA43" s="43">
        <v>24.90663</v>
      </c>
      <c r="CB43" s="43"/>
      <c r="CC43" s="43">
        <v>0.60099999999999998</v>
      </c>
      <c r="CD43" s="43">
        <v>20.807310000000001</v>
      </c>
      <c r="CE43" s="43">
        <v>444.35109999999997</v>
      </c>
      <c r="CF43" s="43"/>
      <c r="CG43" s="43">
        <v>163.17490000000001</v>
      </c>
      <c r="CH43" s="43">
        <v>15.77397</v>
      </c>
      <c r="CI43" s="43"/>
      <c r="CJ43" s="43"/>
      <c r="CK43" s="43">
        <v>14.25</v>
      </c>
      <c r="CL43" s="43">
        <v>4.6441400000000002</v>
      </c>
      <c r="CM43" s="43"/>
      <c r="CN43" s="43"/>
      <c r="CO43" s="43">
        <v>14.169510000000001</v>
      </c>
      <c r="CP43" s="43">
        <v>293.86</v>
      </c>
      <c r="CQ43" s="43"/>
      <c r="CR43" s="43">
        <v>32.279000000000003</v>
      </c>
      <c r="CS43" s="43"/>
      <c r="CT43" s="43"/>
    </row>
    <row r="44" spans="1:98" ht="15.6" x14ac:dyDescent="0.3">
      <c r="A44" s="1"/>
      <c r="B44" s="42" t="s">
        <v>879</v>
      </c>
      <c r="C44" s="43"/>
      <c r="D44" s="43"/>
      <c r="E44" s="43">
        <v>12.065250000000001</v>
      </c>
      <c r="F44" s="43">
        <v>7.5279999999999996</v>
      </c>
      <c r="G44" s="43"/>
      <c r="H44" s="43"/>
      <c r="I44" s="43"/>
      <c r="J44" s="43"/>
      <c r="K44" s="43">
        <v>19.764700000000001</v>
      </c>
      <c r="L44" s="43">
        <v>26.718800000000002</v>
      </c>
      <c r="M44" s="43">
        <v>16.7255</v>
      </c>
      <c r="N44" s="43">
        <v>13.29</v>
      </c>
      <c r="O44" s="43">
        <v>32.590000000000003</v>
      </c>
      <c r="P44" s="43"/>
      <c r="Q44" s="43"/>
      <c r="R44" s="43">
        <v>42.457999999999998</v>
      </c>
      <c r="S44" s="43"/>
      <c r="T44" s="43">
        <v>35.840600000000002</v>
      </c>
      <c r="U44" s="43"/>
      <c r="V44" s="43">
        <v>8.8000000000000007</v>
      </c>
      <c r="W44" s="43"/>
      <c r="X44" s="43">
        <v>29.355</v>
      </c>
      <c r="Y44" s="43"/>
      <c r="Z44" s="43">
        <v>5.6380800000000004</v>
      </c>
      <c r="AA44" s="43"/>
      <c r="AB44" s="43"/>
      <c r="AC44" s="43">
        <v>15.08</v>
      </c>
      <c r="AD44" s="43"/>
      <c r="AE44" s="43"/>
      <c r="AF44" s="43">
        <v>0.9</v>
      </c>
      <c r="AG44" s="43"/>
      <c r="AH44" s="43">
        <v>0.27500000000000002</v>
      </c>
      <c r="AI44" s="43"/>
      <c r="AJ44" s="43">
        <v>4.26905</v>
      </c>
      <c r="AK44" s="43">
        <v>0</v>
      </c>
      <c r="AL44" s="43"/>
      <c r="AM44" s="43">
        <v>47.668039999999998</v>
      </c>
      <c r="AN44" s="43">
        <v>120.61</v>
      </c>
      <c r="AO44" s="43">
        <v>22.4954</v>
      </c>
      <c r="AP44" s="43">
        <v>0.11</v>
      </c>
      <c r="AQ44" s="43">
        <v>162.41999999999999</v>
      </c>
      <c r="AR44" s="43"/>
      <c r="AS44" s="43">
        <v>32.170009999999998</v>
      </c>
      <c r="AT44" s="43">
        <v>0.1</v>
      </c>
      <c r="AU44" s="43"/>
      <c r="AV44" s="43">
        <v>169.24369999999999</v>
      </c>
      <c r="AW44" s="43">
        <v>32.39011</v>
      </c>
      <c r="AX44" s="43"/>
      <c r="AY44" s="43">
        <v>2.58</v>
      </c>
      <c r="AZ44" s="43"/>
      <c r="BA44" s="43">
        <v>2.2000000000000002</v>
      </c>
      <c r="BB44" s="43"/>
      <c r="BC44" s="43">
        <v>40.61938</v>
      </c>
      <c r="BD44" s="43"/>
      <c r="BE44" s="43">
        <v>12</v>
      </c>
      <c r="BF44" s="43"/>
      <c r="BG44" s="43"/>
      <c r="BH44" s="43">
        <v>94.289389999999997</v>
      </c>
      <c r="BI44" s="43">
        <v>19.215599999999998</v>
      </c>
      <c r="BJ44" s="43"/>
      <c r="BK44" s="43">
        <v>5.3763800000000002</v>
      </c>
      <c r="BL44" s="43"/>
      <c r="BM44" s="43"/>
      <c r="BN44" s="43">
        <v>4.0430000000000001</v>
      </c>
      <c r="BO44" s="43">
        <v>2.48</v>
      </c>
      <c r="BP44" s="43">
        <v>151.97640000000001</v>
      </c>
      <c r="BQ44" s="43"/>
      <c r="BR44" s="43">
        <v>4.5286</v>
      </c>
      <c r="BS44" s="43">
        <v>128.92417</v>
      </c>
      <c r="BT44" s="43">
        <v>9.3154800000000009</v>
      </c>
      <c r="BU44" s="43"/>
      <c r="BV44" s="43"/>
      <c r="BW44" s="43">
        <v>3.8024800000000001</v>
      </c>
      <c r="BX44" s="43"/>
      <c r="BY44" s="43"/>
      <c r="BZ44" s="43">
        <v>89.471999999999994</v>
      </c>
      <c r="CA44" s="43">
        <v>3.26932</v>
      </c>
      <c r="CB44" s="43"/>
      <c r="CC44" s="43">
        <v>0.70799999999999996</v>
      </c>
      <c r="CD44" s="43">
        <v>20.835540000000002</v>
      </c>
      <c r="CE44" s="43">
        <v>430.02364999999998</v>
      </c>
      <c r="CF44" s="43"/>
      <c r="CG44" s="43">
        <v>164.67500000000001</v>
      </c>
      <c r="CH44" s="43">
        <v>15.713039999999999</v>
      </c>
      <c r="CI44" s="43"/>
      <c r="CJ44" s="43"/>
      <c r="CK44" s="43">
        <v>13.29</v>
      </c>
      <c r="CL44" s="43">
        <v>4.5921500000000002</v>
      </c>
      <c r="CM44" s="43"/>
      <c r="CN44" s="43"/>
      <c r="CO44" s="43">
        <v>12.78914</v>
      </c>
      <c r="CP44" s="43">
        <v>294.06</v>
      </c>
      <c r="CQ44" s="43"/>
      <c r="CR44" s="43">
        <v>28.565000000000001</v>
      </c>
      <c r="CS44" s="43"/>
      <c r="CT44" s="43"/>
    </row>
    <row r="45" spans="1:98" ht="15.6" x14ac:dyDescent="0.3">
      <c r="A45" s="1"/>
      <c r="B45" s="42" t="s">
        <v>880</v>
      </c>
      <c r="C45" s="43"/>
      <c r="D45" s="43"/>
      <c r="E45" s="43">
        <v>12.307180000000001</v>
      </c>
      <c r="F45" s="43">
        <v>7.6219999999999999</v>
      </c>
      <c r="G45" s="43"/>
      <c r="H45" s="43"/>
      <c r="I45" s="43"/>
      <c r="J45" s="43"/>
      <c r="K45" s="43">
        <v>17.0641</v>
      </c>
      <c r="L45" s="43">
        <v>21.117999999999999</v>
      </c>
      <c r="M45" s="43">
        <v>15.618600000000001</v>
      </c>
      <c r="N45" s="43">
        <v>12.69</v>
      </c>
      <c r="O45" s="43">
        <v>32.89</v>
      </c>
      <c r="P45" s="43"/>
      <c r="Q45" s="43"/>
      <c r="R45" s="43">
        <v>43.167999999999999</v>
      </c>
      <c r="S45" s="43"/>
      <c r="T45" s="43">
        <v>9.5466999999999995</v>
      </c>
      <c r="U45" s="43"/>
      <c r="V45" s="43">
        <v>8.8000000000000007</v>
      </c>
      <c r="W45" s="43"/>
      <c r="X45" s="43">
        <v>29.896000000000001</v>
      </c>
      <c r="Y45" s="43"/>
      <c r="Z45" s="43">
        <v>5.1573799999999999</v>
      </c>
      <c r="AA45" s="43"/>
      <c r="AB45" s="43"/>
      <c r="AC45" s="43">
        <v>15.52</v>
      </c>
      <c r="AD45" s="43"/>
      <c r="AE45" s="43"/>
      <c r="AF45" s="43">
        <v>0.8</v>
      </c>
      <c r="AG45" s="43"/>
      <c r="AH45" s="43">
        <v>0.30299999999999999</v>
      </c>
      <c r="AI45" s="43"/>
      <c r="AJ45" s="43">
        <v>4.2895099999999999</v>
      </c>
      <c r="AK45" s="43">
        <v>0</v>
      </c>
      <c r="AL45" s="43"/>
      <c r="AM45" s="43">
        <v>44.96425</v>
      </c>
      <c r="AN45" s="43">
        <v>116.95</v>
      </c>
      <c r="AO45" s="43">
        <v>22.055700000000002</v>
      </c>
      <c r="AP45" s="43">
        <v>0.35</v>
      </c>
      <c r="AQ45" s="43">
        <v>159.27000000000001</v>
      </c>
      <c r="AR45" s="43"/>
      <c r="AS45" s="43">
        <v>27.903310000000001</v>
      </c>
      <c r="AT45" s="43">
        <v>0.1</v>
      </c>
      <c r="AU45" s="43"/>
      <c r="AV45" s="43">
        <v>71.054100000000005</v>
      </c>
      <c r="AW45" s="43">
        <v>31.454450000000001</v>
      </c>
      <c r="AX45" s="43"/>
      <c r="AY45" s="43">
        <v>2.2799999999999998</v>
      </c>
      <c r="AZ45" s="43"/>
      <c r="BA45" s="43">
        <v>2.2999999999999998</v>
      </c>
      <c r="BB45" s="43"/>
      <c r="BC45" s="43">
        <v>31.124169999999999</v>
      </c>
      <c r="BD45" s="43"/>
      <c r="BE45" s="43">
        <v>12</v>
      </c>
      <c r="BF45" s="43"/>
      <c r="BG45" s="43"/>
      <c r="BH45" s="43">
        <v>102.09278999999999</v>
      </c>
      <c r="BI45" s="43">
        <v>18.599519999999998</v>
      </c>
      <c r="BJ45" s="43"/>
      <c r="BK45" s="43">
        <v>5.2380399999999998</v>
      </c>
      <c r="BL45" s="43"/>
      <c r="BM45" s="43"/>
      <c r="BN45" s="43">
        <v>4.1219999999999999</v>
      </c>
      <c r="BO45" s="43">
        <v>2.44</v>
      </c>
      <c r="BP45" s="43">
        <v>149.14311000000001</v>
      </c>
      <c r="BQ45" s="43"/>
      <c r="BR45" s="43">
        <v>4.5438000000000001</v>
      </c>
      <c r="BS45" s="43">
        <v>124.47593999999999</v>
      </c>
      <c r="BT45" s="43">
        <v>8.2106600000000007</v>
      </c>
      <c r="BU45" s="43"/>
      <c r="BV45" s="43"/>
      <c r="BW45" s="43">
        <v>3.7406999999999999</v>
      </c>
      <c r="BX45" s="43"/>
      <c r="BY45" s="43"/>
      <c r="BZ45" s="43">
        <v>90.409300000000002</v>
      </c>
      <c r="CA45" s="43">
        <v>2.9826700000000002</v>
      </c>
      <c r="CB45" s="43"/>
      <c r="CC45" s="43">
        <v>0.70899999999999996</v>
      </c>
      <c r="CD45" s="43">
        <v>20.95665</v>
      </c>
      <c r="CE45" s="43">
        <v>430.35611</v>
      </c>
      <c r="CF45" s="43"/>
      <c r="CG45" s="43">
        <v>161.29</v>
      </c>
      <c r="CH45" s="43">
        <v>14.494210000000001</v>
      </c>
      <c r="CI45" s="43"/>
      <c r="CJ45" s="43"/>
      <c r="CK45" s="43">
        <v>13.32</v>
      </c>
      <c r="CL45" s="43">
        <v>4.58765</v>
      </c>
      <c r="CM45" s="43"/>
      <c r="CN45" s="43"/>
      <c r="CO45" s="43">
        <v>12.701079999999999</v>
      </c>
      <c r="CP45" s="43">
        <v>282.39</v>
      </c>
      <c r="CQ45" s="43"/>
      <c r="CR45" s="43">
        <v>28.678999999999998</v>
      </c>
      <c r="CS45" s="43"/>
      <c r="CT45" s="43"/>
    </row>
    <row r="46" spans="1:98" ht="15.6" x14ac:dyDescent="0.3">
      <c r="A46" s="1"/>
      <c r="B46" s="42" t="s">
        <v>881</v>
      </c>
      <c r="C46" s="43"/>
      <c r="D46" s="43"/>
      <c r="E46" s="43">
        <v>11.792210000000001</v>
      </c>
      <c r="F46" s="43">
        <v>8.8629999999999995</v>
      </c>
      <c r="G46" s="43"/>
      <c r="H46" s="43"/>
      <c r="I46" s="43"/>
      <c r="J46" s="43"/>
      <c r="K46" s="43">
        <v>17.193200000000001</v>
      </c>
      <c r="L46" s="43">
        <v>21.7971</v>
      </c>
      <c r="M46" s="43">
        <v>14.2249</v>
      </c>
      <c r="N46" s="43">
        <v>11.08</v>
      </c>
      <c r="O46" s="43">
        <v>33.155999999999999</v>
      </c>
      <c r="P46" s="43"/>
      <c r="Q46" s="43"/>
      <c r="R46" s="43">
        <v>43.365000000000002</v>
      </c>
      <c r="S46" s="43"/>
      <c r="T46" s="43">
        <v>10.293100000000001</v>
      </c>
      <c r="U46" s="43"/>
      <c r="V46" s="43">
        <v>8.6</v>
      </c>
      <c r="W46" s="43"/>
      <c r="X46" s="43">
        <v>24.738</v>
      </c>
      <c r="Y46" s="43"/>
      <c r="Z46" s="43">
        <v>5.0833199999999996</v>
      </c>
      <c r="AA46" s="43"/>
      <c r="AB46" s="43"/>
      <c r="AC46" s="43">
        <v>15.53</v>
      </c>
      <c r="AD46" s="43"/>
      <c r="AE46" s="43"/>
      <c r="AF46" s="43">
        <v>0.8</v>
      </c>
      <c r="AG46" s="43"/>
      <c r="AH46" s="43">
        <v>0.29709999999999998</v>
      </c>
      <c r="AI46" s="43"/>
      <c r="AJ46" s="43">
        <v>4.1899699999999998</v>
      </c>
      <c r="AK46" s="43">
        <v>0</v>
      </c>
      <c r="AL46" s="43"/>
      <c r="AM46" s="43">
        <v>48.620190000000001</v>
      </c>
      <c r="AN46" s="43">
        <v>120.69</v>
      </c>
      <c r="AO46" s="43">
        <v>26.4712</v>
      </c>
      <c r="AP46" s="43">
        <v>0.46</v>
      </c>
      <c r="AQ46" s="43">
        <v>157.25</v>
      </c>
      <c r="AR46" s="43"/>
      <c r="AS46" s="43">
        <v>27.610230000000001</v>
      </c>
      <c r="AT46" s="43">
        <v>0.1</v>
      </c>
      <c r="AU46" s="43"/>
      <c r="AV46" s="43">
        <v>60.467700000000001</v>
      </c>
      <c r="AW46" s="43">
        <v>31.278759999999998</v>
      </c>
      <c r="AX46" s="43"/>
      <c r="AY46" s="43">
        <v>1.31</v>
      </c>
      <c r="AZ46" s="43"/>
      <c r="BA46" s="43">
        <v>2.2999999999999998</v>
      </c>
      <c r="BB46" s="43"/>
      <c r="BC46" s="43">
        <v>30.96557</v>
      </c>
      <c r="BD46" s="43"/>
      <c r="BE46" s="43">
        <v>12</v>
      </c>
      <c r="BF46" s="43"/>
      <c r="BG46" s="43"/>
      <c r="BH46" s="43">
        <v>89.384180000000001</v>
      </c>
      <c r="BI46" s="43">
        <v>18.490130000000001</v>
      </c>
      <c r="BJ46" s="43"/>
      <c r="BK46" s="43">
        <v>5.3902299999999999</v>
      </c>
      <c r="BL46" s="43"/>
      <c r="BM46" s="43"/>
      <c r="BN46" s="43">
        <v>4.3550000000000004</v>
      </c>
      <c r="BO46" s="43">
        <v>2.35</v>
      </c>
      <c r="BP46" s="43">
        <v>145.82532</v>
      </c>
      <c r="BQ46" s="43"/>
      <c r="BR46" s="43">
        <v>4.4617000000000004</v>
      </c>
      <c r="BS46" s="43">
        <v>117.58336</v>
      </c>
      <c r="BT46" s="43">
        <v>8.1751900000000006</v>
      </c>
      <c r="BU46" s="43"/>
      <c r="BV46" s="43"/>
      <c r="BW46" s="43">
        <v>3.7400099999999998</v>
      </c>
      <c r="BX46" s="43"/>
      <c r="BY46" s="43"/>
      <c r="BZ46" s="43">
        <v>89.314999999999998</v>
      </c>
      <c r="CA46" s="43">
        <v>2.9883000000000002</v>
      </c>
      <c r="CB46" s="43"/>
      <c r="CC46" s="43">
        <v>0.71199999999999997</v>
      </c>
      <c r="CD46" s="43">
        <v>20.25159</v>
      </c>
      <c r="CE46" s="43">
        <v>429.42786000000001</v>
      </c>
      <c r="CF46" s="43"/>
      <c r="CG46" s="43">
        <v>152.68369999999999</v>
      </c>
      <c r="CH46" s="43">
        <v>14.45772</v>
      </c>
      <c r="CI46" s="43"/>
      <c r="CJ46" s="43"/>
      <c r="CK46" s="43">
        <v>12.48</v>
      </c>
      <c r="CL46" s="43">
        <v>4.5930299999999997</v>
      </c>
      <c r="CM46" s="43"/>
      <c r="CN46" s="43"/>
      <c r="CO46" s="43">
        <v>12.93117</v>
      </c>
      <c r="CP46" s="43">
        <v>272.36</v>
      </c>
      <c r="CQ46" s="43"/>
      <c r="CR46" s="43">
        <v>28.292000000000002</v>
      </c>
      <c r="CS46" s="43"/>
      <c r="CT46" s="43"/>
    </row>
    <row r="47" spans="1:98" ht="15.6" x14ac:dyDescent="0.3">
      <c r="A47" s="1"/>
      <c r="B47" s="42" t="s">
        <v>882</v>
      </c>
      <c r="C47" s="43"/>
      <c r="D47" s="43"/>
      <c r="E47" s="43">
        <v>12.26276</v>
      </c>
      <c r="F47" s="43">
        <v>9.7460000000000004</v>
      </c>
      <c r="G47" s="43"/>
      <c r="H47" s="43"/>
      <c r="I47" s="43"/>
      <c r="J47" s="43"/>
      <c r="K47" s="43">
        <v>17.488099999999999</v>
      </c>
      <c r="L47" s="43">
        <v>26.2759</v>
      </c>
      <c r="M47" s="43">
        <v>12.0489</v>
      </c>
      <c r="N47" s="43">
        <v>13.1</v>
      </c>
      <c r="O47" s="43">
        <v>32.79</v>
      </c>
      <c r="P47" s="43"/>
      <c r="Q47" s="43"/>
      <c r="R47" s="43">
        <v>43.281999999999996</v>
      </c>
      <c r="S47" s="43"/>
      <c r="T47" s="43">
        <v>9.2324999999999999</v>
      </c>
      <c r="U47" s="43"/>
      <c r="V47" s="43">
        <v>8.5</v>
      </c>
      <c r="W47" s="43"/>
      <c r="X47" s="43">
        <v>24.925999999999998</v>
      </c>
      <c r="Y47" s="43"/>
      <c r="Z47" s="43">
        <v>5.6020099999999999</v>
      </c>
      <c r="AA47" s="43"/>
      <c r="AB47" s="43"/>
      <c r="AC47" s="43">
        <v>15.67</v>
      </c>
      <c r="AD47" s="43"/>
      <c r="AE47" s="43"/>
      <c r="AF47" s="43">
        <v>0.8</v>
      </c>
      <c r="AG47" s="43"/>
      <c r="AH47" s="43">
        <v>0.27900000000000003</v>
      </c>
      <c r="AI47" s="43"/>
      <c r="AJ47" s="43">
        <v>4.1270300000000004</v>
      </c>
      <c r="AK47" s="43">
        <v>0</v>
      </c>
      <c r="AL47" s="43"/>
      <c r="AM47" s="43">
        <v>49.927750000000003</v>
      </c>
      <c r="AN47" s="43">
        <v>123.23</v>
      </c>
      <c r="AO47" s="43">
        <v>28.091699999999999</v>
      </c>
      <c r="AP47" s="43">
        <v>0.37</v>
      </c>
      <c r="AQ47" s="43">
        <v>158.18</v>
      </c>
      <c r="AR47" s="43"/>
      <c r="AS47" s="43">
        <v>30.217310000000001</v>
      </c>
      <c r="AT47" s="43">
        <v>0.1</v>
      </c>
      <c r="AU47" s="43"/>
      <c r="AV47" s="43">
        <v>60.061399999999999</v>
      </c>
      <c r="AW47" s="43">
        <v>32.592829999999999</v>
      </c>
      <c r="AX47" s="43"/>
      <c r="AY47" s="43">
        <v>1.24</v>
      </c>
      <c r="AZ47" s="43"/>
      <c r="BA47" s="43">
        <v>2.1</v>
      </c>
      <c r="BB47" s="43"/>
      <c r="BC47" s="43">
        <v>30.86844</v>
      </c>
      <c r="BD47" s="43"/>
      <c r="BE47" s="43">
        <v>12</v>
      </c>
      <c r="BF47" s="43"/>
      <c r="BG47" s="43"/>
      <c r="BH47" s="43">
        <v>96.399000000000001</v>
      </c>
      <c r="BI47" s="43">
        <v>18.065010000000001</v>
      </c>
      <c r="BJ47" s="43"/>
      <c r="BK47" s="43">
        <v>5.1954700000000003</v>
      </c>
      <c r="BL47" s="43"/>
      <c r="BM47" s="43"/>
      <c r="BN47" s="43">
        <v>4.3719999999999999</v>
      </c>
      <c r="BO47" s="43">
        <v>2.3199999999999998</v>
      </c>
      <c r="BP47" s="43">
        <v>147.54393999999999</v>
      </c>
      <c r="BQ47" s="43"/>
      <c r="BR47" s="43">
        <v>4.7785000000000002</v>
      </c>
      <c r="BS47" s="43">
        <v>120.71632</v>
      </c>
      <c r="BT47" s="43">
        <v>7.9693500000000004</v>
      </c>
      <c r="BU47" s="43"/>
      <c r="BV47" s="43"/>
      <c r="BW47" s="43">
        <v>3.69495</v>
      </c>
      <c r="BX47" s="43"/>
      <c r="BY47" s="43"/>
      <c r="BZ47" s="43">
        <v>89.424099999999996</v>
      </c>
      <c r="CA47" s="43">
        <v>3.0081000000000002</v>
      </c>
      <c r="CB47" s="43"/>
      <c r="CC47" s="43">
        <v>0.69199999999999995</v>
      </c>
      <c r="CD47" s="43">
        <v>21.13625</v>
      </c>
      <c r="CE47" s="43">
        <v>435.13724000000002</v>
      </c>
      <c r="CF47" s="43"/>
      <c r="CG47" s="43">
        <v>156.2766</v>
      </c>
      <c r="CH47" s="43">
        <v>14.246930000000001</v>
      </c>
      <c r="CI47" s="43"/>
      <c r="CJ47" s="43"/>
      <c r="CK47" s="43">
        <v>12.21</v>
      </c>
      <c r="CL47" s="43">
        <v>4.7238699999999998</v>
      </c>
      <c r="CM47" s="43"/>
      <c r="CN47" s="43"/>
      <c r="CO47" s="43">
        <v>13.87114</v>
      </c>
      <c r="CP47" s="43">
        <v>271.89</v>
      </c>
      <c r="CQ47" s="43"/>
      <c r="CR47" s="43">
        <v>28.289000000000001</v>
      </c>
      <c r="CS47" s="43"/>
      <c r="CT47" s="43"/>
    </row>
    <row r="48" spans="1:98" ht="15.6" x14ac:dyDescent="0.3">
      <c r="A48" s="1"/>
      <c r="B48" s="42" t="s">
        <v>883</v>
      </c>
      <c r="C48" s="43"/>
      <c r="D48" s="43"/>
      <c r="E48" s="43">
        <v>11.78375</v>
      </c>
      <c r="F48" s="43">
        <v>10.19</v>
      </c>
      <c r="G48" s="43"/>
      <c r="H48" s="43"/>
      <c r="I48" s="43"/>
      <c r="J48" s="43"/>
      <c r="K48" s="43">
        <v>17.538900000000002</v>
      </c>
      <c r="L48" s="43">
        <v>26.3766</v>
      </c>
      <c r="M48" s="43">
        <v>12.226900000000001</v>
      </c>
      <c r="N48" s="43">
        <v>13.47</v>
      </c>
      <c r="O48" s="43">
        <v>32.868000000000002</v>
      </c>
      <c r="P48" s="43"/>
      <c r="Q48" s="43"/>
      <c r="R48" s="43">
        <v>43.546999999999997</v>
      </c>
      <c r="S48" s="43"/>
      <c r="T48" s="43">
        <v>10.988300000000001</v>
      </c>
      <c r="U48" s="43"/>
      <c r="V48" s="43">
        <v>9.1999999999999993</v>
      </c>
      <c r="W48" s="43"/>
      <c r="X48" s="43">
        <v>24.789000000000001</v>
      </c>
      <c r="Y48" s="43"/>
      <c r="Z48" s="43">
        <v>5.6337099999999998</v>
      </c>
      <c r="AA48" s="43"/>
      <c r="AB48" s="43"/>
      <c r="AC48" s="43">
        <v>15.79</v>
      </c>
      <c r="AD48" s="43"/>
      <c r="AE48" s="43"/>
      <c r="AF48" s="43">
        <v>0.8</v>
      </c>
      <c r="AG48" s="43"/>
      <c r="AH48" s="43">
        <v>0.2898</v>
      </c>
      <c r="AI48" s="43"/>
      <c r="AJ48" s="43">
        <v>4.0911</v>
      </c>
      <c r="AK48" s="43">
        <v>0</v>
      </c>
      <c r="AL48" s="43"/>
      <c r="AM48" s="43">
        <v>49.663820000000001</v>
      </c>
      <c r="AN48" s="43">
        <v>122.61</v>
      </c>
      <c r="AO48" s="43">
        <v>27.786200000000001</v>
      </c>
      <c r="AP48" s="43">
        <v>0.84</v>
      </c>
      <c r="AQ48" s="43">
        <v>154.58000000000001</v>
      </c>
      <c r="AR48" s="43"/>
      <c r="AS48" s="43">
        <v>31.853739999999998</v>
      </c>
      <c r="AT48" s="43">
        <v>0.1</v>
      </c>
      <c r="AU48" s="43"/>
      <c r="AV48" s="43">
        <v>58.399700000000003</v>
      </c>
      <c r="AW48" s="43">
        <v>33.385159999999999</v>
      </c>
      <c r="AX48" s="43"/>
      <c r="AY48" s="43">
        <v>1.5</v>
      </c>
      <c r="AZ48" s="43"/>
      <c r="BA48" s="43">
        <v>2.2000000000000002</v>
      </c>
      <c r="BB48" s="43"/>
      <c r="BC48" s="43">
        <v>30.96433</v>
      </c>
      <c r="BD48" s="43"/>
      <c r="BE48" s="43">
        <v>12</v>
      </c>
      <c r="BF48" s="43"/>
      <c r="BG48" s="43"/>
      <c r="BH48" s="43">
        <v>98.459159999999997</v>
      </c>
      <c r="BI48" s="43">
        <v>18.455670000000001</v>
      </c>
      <c r="BJ48" s="43"/>
      <c r="BK48" s="43">
        <v>5.3409500000000003</v>
      </c>
      <c r="BL48" s="43"/>
      <c r="BM48" s="43"/>
      <c r="BN48" s="43">
        <v>4.0010000000000003</v>
      </c>
      <c r="BO48" s="43">
        <v>2.34</v>
      </c>
      <c r="BP48" s="43">
        <v>149.60928999999999</v>
      </c>
      <c r="BQ48" s="43"/>
      <c r="BR48" s="43">
        <v>4.8182999999999998</v>
      </c>
      <c r="BS48" s="43">
        <v>126.6417</v>
      </c>
      <c r="BT48" s="43">
        <v>7.5343099999999996</v>
      </c>
      <c r="BU48" s="43"/>
      <c r="BV48" s="43"/>
      <c r="BW48" s="43">
        <v>4.0013500000000004</v>
      </c>
      <c r="BX48" s="43"/>
      <c r="BY48" s="43"/>
      <c r="BZ48" s="43">
        <v>90.137299999999996</v>
      </c>
      <c r="CA48" s="43">
        <v>3.0064000000000002</v>
      </c>
      <c r="CB48" s="43"/>
      <c r="CC48" s="43">
        <v>0.69799999999999995</v>
      </c>
      <c r="CD48" s="43">
        <v>22.520769999999999</v>
      </c>
      <c r="CE48" s="43">
        <v>430.49153000000001</v>
      </c>
      <c r="CF48" s="43"/>
      <c r="CG48" s="43">
        <v>159.37649999999999</v>
      </c>
      <c r="CH48" s="43">
        <v>15.314410000000001</v>
      </c>
      <c r="CI48" s="43"/>
      <c r="CJ48" s="43"/>
      <c r="CK48" s="43">
        <v>12.29</v>
      </c>
      <c r="CL48" s="43">
        <v>4.8607899999999997</v>
      </c>
      <c r="CM48" s="43"/>
      <c r="CN48" s="43"/>
      <c r="CO48" s="43">
        <v>15.402200000000001</v>
      </c>
      <c r="CP48" s="43">
        <v>281.79000000000002</v>
      </c>
      <c r="CQ48" s="43"/>
      <c r="CR48" s="43">
        <v>28.260999999999999</v>
      </c>
      <c r="CS48" s="43"/>
      <c r="CT48" s="43"/>
    </row>
    <row r="49" spans="1:98" ht="15.6" x14ac:dyDescent="0.3">
      <c r="A49" s="1"/>
      <c r="B49" s="42" t="s">
        <v>884</v>
      </c>
      <c r="C49" s="43"/>
      <c r="D49" s="43"/>
      <c r="E49" s="43">
        <v>13.00775</v>
      </c>
      <c r="F49" s="43">
        <v>11.021000000000001</v>
      </c>
      <c r="G49" s="43"/>
      <c r="H49" s="43"/>
      <c r="I49" s="43"/>
      <c r="J49" s="43"/>
      <c r="K49" s="43">
        <v>17.491499999999998</v>
      </c>
      <c r="L49" s="43">
        <v>29.006499999999999</v>
      </c>
      <c r="M49" s="43">
        <v>12.156000000000001</v>
      </c>
      <c r="N49" s="43">
        <v>11.51</v>
      </c>
      <c r="O49" s="43">
        <v>33.04</v>
      </c>
      <c r="P49" s="43"/>
      <c r="Q49" s="43"/>
      <c r="R49" s="43">
        <v>43.377000000000002</v>
      </c>
      <c r="S49" s="43"/>
      <c r="T49" s="43">
        <v>11.696199999999999</v>
      </c>
      <c r="U49" s="43"/>
      <c r="V49" s="43">
        <v>10</v>
      </c>
      <c r="W49" s="43"/>
      <c r="X49" s="43">
        <v>25.581</v>
      </c>
      <c r="Y49" s="43"/>
      <c r="Z49" s="43">
        <v>5.8355600000000001</v>
      </c>
      <c r="AA49" s="43"/>
      <c r="AB49" s="43"/>
      <c r="AC49" s="43">
        <v>15.93</v>
      </c>
      <c r="AD49" s="43"/>
      <c r="AE49" s="43"/>
      <c r="AF49" s="43">
        <v>0.8</v>
      </c>
      <c r="AG49" s="43"/>
      <c r="AH49" s="43">
        <v>0.27789999999999998</v>
      </c>
      <c r="AI49" s="43"/>
      <c r="AJ49" s="43">
        <v>4.0739599999999996</v>
      </c>
      <c r="AK49" s="43">
        <v>0</v>
      </c>
      <c r="AL49" s="43"/>
      <c r="AM49" s="43">
        <v>49.759950000000003</v>
      </c>
      <c r="AN49" s="43">
        <v>119.05</v>
      </c>
      <c r="AO49" s="43">
        <v>28.666799999999999</v>
      </c>
      <c r="AP49" s="43">
        <v>0.87</v>
      </c>
      <c r="AQ49" s="43">
        <v>161.86000000000001</v>
      </c>
      <c r="AR49" s="43"/>
      <c r="AS49" s="43">
        <v>32.953989999999997</v>
      </c>
      <c r="AT49" s="43">
        <v>0.1</v>
      </c>
      <c r="AU49" s="43"/>
      <c r="AV49" s="43">
        <v>71.409499999999994</v>
      </c>
      <c r="AW49" s="43">
        <v>34.189360000000001</v>
      </c>
      <c r="AX49" s="43"/>
      <c r="AY49" s="43">
        <v>1.65</v>
      </c>
      <c r="AZ49" s="43"/>
      <c r="BA49" s="43">
        <v>2.2000000000000002</v>
      </c>
      <c r="BB49" s="43"/>
      <c r="BC49" s="43">
        <v>31.131309999999999</v>
      </c>
      <c r="BD49" s="43"/>
      <c r="BE49" s="43">
        <v>12</v>
      </c>
      <c r="BF49" s="43"/>
      <c r="BG49" s="43"/>
      <c r="BH49" s="43">
        <v>99.515159999999995</v>
      </c>
      <c r="BI49" s="43">
        <v>18.302569999999999</v>
      </c>
      <c r="BJ49" s="43"/>
      <c r="BK49" s="43">
        <v>5.4104400000000004</v>
      </c>
      <c r="BL49" s="43"/>
      <c r="BM49" s="43"/>
      <c r="BN49" s="43">
        <v>4.4269999999999996</v>
      </c>
      <c r="BO49" s="43">
        <v>2.37</v>
      </c>
      <c r="BP49" s="43">
        <v>149.22407000000001</v>
      </c>
      <c r="BQ49" s="43"/>
      <c r="BR49" s="43">
        <v>4.9485000000000001</v>
      </c>
      <c r="BS49" s="43">
        <v>129.35059999999999</v>
      </c>
      <c r="BT49" s="43">
        <v>8.0755099999999995</v>
      </c>
      <c r="BU49" s="43"/>
      <c r="BV49" s="43"/>
      <c r="BW49" s="43">
        <v>4.0848199999999997</v>
      </c>
      <c r="BX49" s="43"/>
      <c r="BY49" s="43"/>
      <c r="BZ49" s="43">
        <v>91.144999999999996</v>
      </c>
      <c r="CA49" s="43">
        <v>3.2609699999999999</v>
      </c>
      <c r="CB49" s="43"/>
      <c r="CC49" s="43">
        <v>0.71299999999999997</v>
      </c>
      <c r="CD49" s="43">
        <v>23.244599999999998</v>
      </c>
      <c r="CE49" s="43">
        <v>438.88657999999998</v>
      </c>
      <c r="CF49" s="43"/>
      <c r="CG49" s="43">
        <v>157.53020000000001</v>
      </c>
      <c r="CH49" s="43">
        <v>15.88434</v>
      </c>
      <c r="CI49" s="43"/>
      <c r="CJ49" s="43"/>
      <c r="CK49" s="43">
        <v>12.61</v>
      </c>
      <c r="CL49" s="43">
        <v>4.8142399999999999</v>
      </c>
      <c r="CM49" s="43"/>
      <c r="CN49" s="43"/>
      <c r="CO49" s="43">
        <v>15.76033</v>
      </c>
      <c r="CP49" s="43">
        <v>287.42</v>
      </c>
      <c r="CQ49" s="43"/>
      <c r="CR49" s="43">
        <v>28.457999999999998</v>
      </c>
      <c r="CS49" s="43"/>
      <c r="CT49" s="43"/>
    </row>
    <row r="50" spans="1:98" ht="15.6" x14ac:dyDescent="0.3">
      <c r="A50" s="1"/>
      <c r="B50" s="42" t="s">
        <v>885</v>
      </c>
      <c r="C50" s="43"/>
      <c r="D50" s="43"/>
      <c r="E50" s="43">
        <v>20.184609999999999</v>
      </c>
      <c r="F50" s="43">
        <v>11.173999999999999</v>
      </c>
      <c r="G50" s="43"/>
      <c r="H50" s="43"/>
      <c r="I50" s="43"/>
      <c r="J50" s="43"/>
      <c r="K50" s="43">
        <v>19.8691</v>
      </c>
      <c r="L50" s="43">
        <v>28.922899999999998</v>
      </c>
      <c r="M50" s="43">
        <v>11.975199999999999</v>
      </c>
      <c r="N50" s="43">
        <v>12.82</v>
      </c>
      <c r="O50" s="43">
        <v>33.518000000000001</v>
      </c>
      <c r="P50" s="43"/>
      <c r="Q50" s="43"/>
      <c r="R50" s="43">
        <v>43.192</v>
      </c>
      <c r="S50" s="43"/>
      <c r="T50" s="43">
        <v>12.645200000000001</v>
      </c>
      <c r="U50" s="43"/>
      <c r="V50" s="43">
        <v>10</v>
      </c>
      <c r="W50" s="43"/>
      <c r="X50" s="43">
        <v>32.497</v>
      </c>
      <c r="Y50" s="43"/>
      <c r="Z50" s="43">
        <v>7.7018599999999999</v>
      </c>
      <c r="AA50" s="43"/>
      <c r="AB50" s="43"/>
      <c r="AC50" s="43">
        <v>16.36</v>
      </c>
      <c r="AD50" s="43"/>
      <c r="AE50" s="43"/>
      <c r="AF50" s="43">
        <v>2.4</v>
      </c>
      <c r="AG50" s="43"/>
      <c r="AH50" s="43">
        <v>0.28570000000000001</v>
      </c>
      <c r="AI50" s="43"/>
      <c r="AJ50" s="43">
        <v>4.2364699999999997</v>
      </c>
      <c r="AK50" s="43">
        <v>0</v>
      </c>
      <c r="AL50" s="43"/>
      <c r="AM50" s="43">
        <v>49.199289999999998</v>
      </c>
      <c r="AN50" s="43">
        <v>110.97</v>
      </c>
      <c r="AO50" s="43">
        <v>28.488900000000001</v>
      </c>
      <c r="AP50" s="43">
        <v>0.94</v>
      </c>
      <c r="AQ50" s="43">
        <v>162.51</v>
      </c>
      <c r="AR50" s="43"/>
      <c r="AS50" s="43">
        <v>33.894440000000003</v>
      </c>
      <c r="AT50" s="43">
        <v>0.1</v>
      </c>
      <c r="AU50" s="43"/>
      <c r="AV50" s="43">
        <v>72.637600000000006</v>
      </c>
      <c r="AW50" s="43">
        <v>35.80406</v>
      </c>
      <c r="AX50" s="43"/>
      <c r="AY50" s="43">
        <v>1.71</v>
      </c>
      <c r="AZ50" s="43"/>
      <c r="BA50" s="43">
        <v>2.1</v>
      </c>
      <c r="BB50" s="43"/>
      <c r="BC50" s="43">
        <v>31.067340000000002</v>
      </c>
      <c r="BD50" s="43"/>
      <c r="BE50" s="43">
        <v>12</v>
      </c>
      <c r="BF50" s="43"/>
      <c r="BG50" s="43"/>
      <c r="BH50" s="43">
        <v>95.900710000000004</v>
      </c>
      <c r="BI50" s="43">
        <v>18.520160000000001</v>
      </c>
      <c r="BJ50" s="43"/>
      <c r="BK50" s="43">
        <v>5.4398499999999999</v>
      </c>
      <c r="BL50" s="43"/>
      <c r="BM50" s="43"/>
      <c r="BN50" s="43">
        <v>6.1719999999999997</v>
      </c>
      <c r="BO50" s="43">
        <v>2.36</v>
      </c>
      <c r="BP50" s="43">
        <v>148.31339</v>
      </c>
      <c r="BQ50" s="43"/>
      <c r="BR50" s="43">
        <v>5.0220000000000002</v>
      </c>
      <c r="BS50" s="43">
        <v>129.88567</v>
      </c>
      <c r="BT50" s="43">
        <v>7.6588900000000004</v>
      </c>
      <c r="BU50" s="43"/>
      <c r="BV50" s="43"/>
      <c r="BW50" s="43">
        <v>4.1258100000000004</v>
      </c>
      <c r="BX50" s="43"/>
      <c r="BY50" s="43"/>
      <c r="BZ50" s="43">
        <v>90.996700000000004</v>
      </c>
      <c r="CA50" s="43">
        <v>3.4114800000000001</v>
      </c>
      <c r="CB50" s="43"/>
      <c r="CC50" s="43">
        <v>0.75900000000000001</v>
      </c>
      <c r="CD50" s="43">
        <v>22.970420000000001</v>
      </c>
      <c r="CE50" s="43">
        <v>448.69765000000001</v>
      </c>
      <c r="CF50" s="43"/>
      <c r="CG50" s="43">
        <v>165.59880000000001</v>
      </c>
      <c r="CH50" s="43">
        <v>15.88245</v>
      </c>
      <c r="CI50" s="43"/>
      <c r="CJ50" s="43"/>
      <c r="CK50" s="43">
        <v>13.86</v>
      </c>
      <c r="CL50" s="43">
        <v>4.8532099999999998</v>
      </c>
      <c r="CM50" s="43"/>
      <c r="CN50" s="43"/>
      <c r="CO50" s="43">
        <v>15.12804</v>
      </c>
      <c r="CP50" s="43">
        <v>290.67</v>
      </c>
      <c r="CQ50" s="43"/>
      <c r="CR50" s="43">
        <v>29.346</v>
      </c>
      <c r="CS50" s="43"/>
      <c r="CT50" s="43"/>
    </row>
    <row r="51" spans="1:98" ht="15.6" x14ac:dyDescent="0.3">
      <c r="A51" s="1"/>
      <c r="B51" s="42" t="s">
        <v>886</v>
      </c>
      <c r="C51" s="43"/>
      <c r="D51" s="43"/>
      <c r="E51" s="43">
        <v>29.91995</v>
      </c>
      <c r="F51" s="43">
        <v>11.532999999999999</v>
      </c>
      <c r="G51" s="43"/>
      <c r="H51" s="43"/>
      <c r="I51" s="43"/>
      <c r="J51" s="43"/>
      <c r="K51" s="43">
        <v>21.103000000000002</v>
      </c>
      <c r="L51" s="43">
        <v>28.5672</v>
      </c>
      <c r="M51" s="43">
        <v>12.0626</v>
      </c>
      <c r="N51" s="43">
        <v>13.24</v>
      </c>
      <c r="O51" s="43">
        <v>33.853999999999999</v>
      </c>
      <c r="P51" s="43"/>
      <c r="Q51" s="43"/>
      <c r="R51" s="43">
        <v>43.332000000000001</v>
      </c>
      <c r="S51" s="43"/>
      <c r="T51" s="43">
        <v>28.134</v>
      </c>
      <c r="U51" s="43"/>
      <c r="V51" s="43">
        <v>9.9</v>
      </c>
      <c r="W51" s="43"/>
      <c r="X51" s="43">
        <v>35.442</v>
      </c>
      <c r="Y51" s="43"/>
      <c r="Z51" s="43">
        <v>8.3687699999999996</v>
      </c>
      <c r="AA51" s="43"/>
      <c r="AB51" s="43"/>
      <c r="AC51" s="43">
        <v>16.100000000000001</v>
      </c>
      <c r="AD51" s="43"/>
      <c r="AE51" s="43"/>
      <c r="AF51" s="43">
        <v>3.4</v>
      </c>
      <c r="AG51" s="43"/>
      <c r="AH51" s="43">
        <v>0.26019999999999999</v>
      </c>
      <c r="AI51" s="43"/>
      <c r="AJ51" s="43">
        <v>4.23285</v>
      </c>
      <c r="AK51" s="43">
        <v>0</v>
      </c>
      <c r="AL51" s="43"/>
      <c r="AM51" s="43">
        <v>49.865989999999996</v>
      </c>
      <c r="AN51" s="43">
        <v>110.98</v>
      </c>
      <c r="AO51" s="43">
        <v>29.073699999999999</v>
      </c>
      <c r="AP51" s="43">
        <v>1.03</v>
      </c>
      <c r="AQ51" s="43">
        <v>159.04</v>
      </c>
      <c r="AR51" s="43"/>
      <c r="AS51" s="43">
        <v>33.928620000000002</v>
      </c>
      <c r="AT51" s="43">
        <v>0.1</v>
      </c>
      <c r="AU51" s="43"/>
      <c r="AV51" s="43">
        <v>190.4494</v>
      </c>
      <c r="AW51" s="43">
        <v>35.700159999999997</v>
      </c>
      <c r="AX51" s="43"/>
      <c r="AY51" s="43">
        <v>2.0699999999999998</v>
      </c>
      <c r="AZ51" s="43"/>
      <c r="BA51" s="43">
        <v>2.2000000000000002</v>
      </c>
      <c r="BB51" s="43"/>
      <c r="BC51" s="43">
        <v>39.923250000000003</v>
      </c>
      <c r="BD51" s="43"/>
      <c r="BE51" s="43">
        <v>12</v>
      </c>
      <c r="BF51" s="43"/>
      <c r="BG51" s="43"/>
      <c r="BH51" s="43">
        <v>100.51289</v>
      </c>
      <c r="BI51" s="43">
        <v>18.10623</v>
      </c>
      <c r="BJ51" s="43"/>
      <c r="BK51" s="43">
        <v>5.3597799999999998</v>
      </c>
      <c r="BL51" s="43"/>
      <c r="BM51" s="43"/>
      <c r="BN51" s="43">
        <v>5.2069999999999999</v>
      </c>
      <c r="BO51" s="43">
        <v>2.4700000000000002</v>
      </c>
      <c r="BP51" s="43">
        <v>145.47251</v>
      </c>
      <c r="BQ51" s="43"/>
      <c r="BR51" s="43">
        <v>5.0021000000000004</v>
      </c>
      <c r="BS51" s="43">
        <v>130.49171000000001</v>
      </c>
      <c r="BT51" s="43">
        <v>10.02952</v>
      </c>
      <c r="BU51" s="43"/>
      <c r="BV51" s="43"/>
      <c r="BW51" s="43">
        <v>3.9547300000000001</v>
      </c>
      <c r="BX51" s="43"/>
      <c r="BY51" s="43"/>
      <c r="BZ51" s="43">
        <v>90.695599999999999</v>
      </c>
      <c r="CA51" s="43">
        <v>6.6319100000000004</v>
      </c>
      <c r="CB51" s="43"/>
      <c r="CC51" s="43">
        <v>0.72399999999999998</v>
      </c>
      <c r="CD51" s="43">
        <v>22.828209999999999</v>
      </c>
      <c r="CE51" s="43">
        <v>449.34757000000002</v>
      </c>
      <c r="CF51" s="43"/>
      <c r="CG51" s="43">
        <v>162.28290000000001</v>
      </c>
      <c r="CH51" s="43">
        <v>16.239070000000002</v>
      </c>
      <c r="CI51" s="43"/>
      <c r="CJ51" s="43"/>
      <c r="CK51" s="43">
        <v>14.33</v>
      </c>
      <c r="CL51" s="43">
        <v>4.9390599999999996</v>
      </c>
      <c r="CM51" s="43"/>
      <c r="CN51" s="43"/>
      <c r="CO51" s="43">
        <v>15.647930000000001</v>
      </c>
      <c r="CP51" s="43">
        <v>292.06</v>
      </c>
      <c r="CQ51" s="43"/>
      <c r="CR51" s="43">
        <v>35.116999999999997</v>
      </c>
      <c r="CS51" s="43"/>
      <c r="CT51" s="43"/>
    </row>
    <row r="52" spans="1:98" ht="15.6" x14ac:dyDescent="0.3">
      <c r="A52" s="1"/>
      <c r="B52" s="42" t="s">
        <v>887</v>
      </c>
      <c r="C52" s="43"/>
      <c r="D52" s="43"/>
      <c r="E52" s="43">
        <v>31.999559999999999</v>
      </c>
      <c r="F52" s="43">
        <v>11.141999999999999</v>
      </c>
      <c r="G52" s="43"/>
      <c r="H52" s="43"/>
      <c r="I52" s="43"/>
      <c r="J52" s="43"/>
      <c r="K52" s="43">
        <v>21.175799999999999</v>
      </c>
      <c r="L52" s="43">
        <v>28.395099999999999</v>
      </c>
      <c r="M52" s="43">
        <v>12.1614</v>
      </c>
      <c r="N52" s="43">
        <v>13.14</v>
      </c>
      <c r="O52" s="43">
        <v>33.328000000000003</v>
      </c>
      <c r="P52" s="43"/>
      <c r="Q52" s="43"/>
      <c r="R52" s="43">
        <v>43.284999999999997</v>
      </c>
      <c r="S52" s="43"/>
      <c r="T52" s="43">
        <v>49.1586</v>
      </c>
      <c r="U52" s="43"/>
      <c r="V52" s="43">
        <v>9.6</v>
      </c>
      <c r="W52" s="43"/>
      <c r="X52" s="43">
        <v>126.117</v>
      </c>
      <c r="Y52" s="43"/>
      <c r="Z52" s="43">
        <v>8.4196200000000001</v>
      </c>
      <c r="AA52" s="43"/>
      <c r="AB52" s="43"/>
      <c r="AC52" s="43">
        <v>15.88</v>
      </c>
      <c r="AD52" s="43"/>
      <c r="AE52" s="43"/>
      <c r="AF52" s="43">
        <v>5.6</v>
      </c>
      <c r="AG52" s="43"/>
      <c r="AH52" s="43">
        <v>0.26590000000000003</v>
      </c>
      <c r="AI52" s="43"/>
      <c r="AJ52" s="43">
        <v>4.8772500000000001</v>
      </c>
      <c r="AK52" s="43">
        <v>0</v>
      </c>
      <c r="AL52" s="43"/>
      <c r="AM52" s="43">
        <v>49.691929999999999</v>
      </c>
      <c r="AN52" s="43">
        <v>91.95</v>
      </c>
      <c r="AO52" s="43">
        <v>28.588100000000001</v>
      </c>
      <c r="AP52" s="43">
        <v>1.1499999999999999</v>
      </c>
      <c r="AQ52" s="43">
        <v>157.49</v>
      </c>
      <c r="AR52" s="43"/>
      <c r="AS52" s="43">
        <v>34.035040000000002</v>
      </c>
      <c r="AT52" s="43">
        <v>0.1</v>
      </c>
      <c r="AU52" s="43"/>
      <c r="AV52" s="43">
        <v>193.3159</v>
      </c>
      <c r="AW52" s="43">
        <v>34.467269999999999</v>
      </c>
      <c r="AX52" s="43"/>
      <c r="AY52" s="43">
        <v>3.07</v>
      </c>
      <c r="AZ52" s="43"/>
      <c r="BA52" s="43">
        <v>2.2999999999999998</v>
      </c>
      <c r="BB52" s="43"/>
      <c r="BC52" s="43">
        <v>63.466589999999997</v>
      </c>
      <c r="BD52" s="43"/>
      <c r="BE52" s="43">
        <v>12</v>
      </c>
      <c r="BF52" s="43"/>
      <c r="BG52" s="43"/>
      <c r="BH52" s="43">
        <v>98.690770000000001</v>
      </c>
      <c r="BI52" s="43">
        <v>18.329149999999998</v>
      </c>
      <c r="BJ52" s="43"/>
      <c r="BK52" s="43">
        <v>5.3856000000000002</v>
      </c>
      <c r="BL52" s="43"/>
      <c r="BM52" s="43"/>
      <c r="BN52" s="43">
        <v>22.024000000000001</v>
      </c>
      <c r="BO52" s="43">
        <v>2.31</v>
      </c>
      <c r="BP52" s="43">
        <v>146.86445000000001</v>
      </c>
      <c r="BQ52" s="43"/>
      <c r="BR52" s="43">
        <v>4.5644</v>
      </c>
      <c r="BS52" s="43">
        <v>129.31655000000001</v>
      </c>
      <c r="BT52" s="43">
        <v>11.35591</v>
      </c>
      <c r="BU52" s="43"/>
      <c r="BV52" s="43"/>
      <c r="BW52" s="43">
        <v>3.9614600000000002</v>
      </c>
      <c r="BX52" s="43"/>
      <c r="BY52" s="43"/>
      <c r="BZ52" s="43">
        <v>90.006699999999995</v>
      </c>
      <c r="CA52" s="43">
        <v>10.73124</v>
      </c>
      <c r="CB52" s="43"/>
      <c r="CC52" s="43">
        <v>0.69199999999999995</v>
      </c>
      <c r="CD52" s="43">
        <v>23.19876</v>
      </c>
      <c r="CE52" s="43">
        <v>445.19641999999999</v>
      </c>
      <c r="CF52" s="43"/>
      <c r="CG52" s="43">
        <v>165.96350000000001</v>
      </c>
      <c r="CH52" s="43">
        <v>17.37209</v>
      </c>
      <c r="CI52" s="43"/>
      <c r="CJ52" s="43"/>
      <c r="CK52" s="43">
        <v>14.44</v>
      </c>
      <c r="CL52" s="43">
        <v>4.9289500000000004</v>
      </c>
      <c r="CM52" s="43"/>
      <c r="CN52" s="43"/>
      <c r="CO52" s="43">
        <v>16.31437</v>
      </c>
      <c r="CP52" s="43">
        <v>290.16000000000003</v>
      </c>
      <c r="CQ52" s="43"/>
      <c r="CR52" s="43">
        <v>34.58</v>
      </c>
      <c r="CS52" s="43"/>
      <c r="CT52" s="43"/>
    </row>
    <row r="53" spans="1:98" ht="15.6" x14ac:dyDescent="0.3">
      <c r="A53" s="1"/>
      <c r="B53" s="42" t="s">
        <v>888</v>
      </c>
      <c r="C53" s="43"/>
      <c r="D53" s="43"/>
      <c r="E53" s="43">
        <v>33.022100000000002</v>
      </c>
      <c r="F53" s="43">
        <v>11.725</v>
      </c>
      <c r="G53" s="43"/>
      <c r="H53" s="43"/>
      <c r="I53" s="43"/>
      <c r="J53" s="43"/>
      <c r="K53" s="43">
        <v>21.280200000000001</v>
      </c>
      <c r="L53" s="43">
        <v>27.9847</v>
      </c>
      <c r="M53" s="43">
        <v>11.9252</v>
      </c>
      <c r="N53" s="43">
        <v>12.9</v>
      </c>
      <c r="O53" s="43">
        <v>33.491999999999997</v>
      </c>
      <c r="P53" s="43"/>
      <c r="Q53" s="43"/>
      <c r="R53" s="43">
        <v>43.256999999999998</v>
      </c>
      <c r="S53" s="43"/>
      <c r="T53" s="43">
        <v>30.1935</v>
      </c>
      <c r="U53" s="43"/>
      <c r="V53" s="43">
        <v>9.4</v>
      </c>
      <c r="W53" s="43"/>
      <c r="X53" s="43">
        <v>100.76300000000001</v>
      </c>
      <c r="Y53" s="43"/>
      <c r="Z53" s="43">
        <v>8.5883299999999991</v>
      </c>
      <c r="AA53" s="43"/>
      <c r="AB53" s="43"/>
      <c r="AC53" s="43">
        <v>16.059999999999999</v>
      </c>
      <c r="AD53" s="43"/>
      <c r="AE53" s="43"/>
      <c r="AF53" s="43">
        <v>7.3</v>
      </c>
      <c r="AG53" s="43"/>
      <c r="AH53" s="43">
        <v>0.26850000000000002</v>
      </c>
      <c r="AI53" s="43"/>
      <c r="AJ53" s="43">
        <v>4.42605</v>
      </c>
      <c r="AK53" s="43">
        <v>0</v>
      </c>
      <c r="AL53" s="43"/>
      <c r="AM53" s="43">
        <v>49.241729999999997</v>
      </c>
      <c r="AN53" s="43">
        <v>69.73</v>
      </c>
      <c r="AO53" s="43">
        <v>28.620999999999999</v>
      </c>
      <c r="AP53" s="43">
        <v>1.26</v>
      </c>
      <c r="AQ53" s="43">
        <v>155.22</v>
      </c>
      <c r="AR53" s="43"/>
      <c r="AS53" s="43">
        <v>34.299790000000002</v>
      </c>
      <c r="AT53" s="43">
        <v>0.1</v>
      </c>
      <c r="AU53" s="43"/>
      <c r="AV53" s="43">
        <v>190.37010000000001</v>
      </c>
      <c r="AW53" s="43">
        <v>36.237380000000002</v>
      </c>
      <c r="AX53" s="43"/>
      <c r="AY53" s="43">
        <v>3.25</v>
      </c>
      <c r="AZ53" s="43"/>
      <c r="BA53" s="43">
        <v>2.2000000000000002</v>
      </c>
      <c r="BB53" s="43"/>
      <c r="BC53" s="43">
        <v>63.127699999999997</v>
      </c>
      <c r="BD53" s="43"/>
      <c r="BE53" s="43">
        <v>12</v>
      </c>
      <c r="BF53" s="43"/>
      <c r="BG53" s="43"/>
      <c r="BH53" s="43">
        <v>92.686390000000003</v>
      </c>
      <c r="BI53" s="43">
        <v>18.294540000000001</v>
      </c>
      <c r="BJ53" s="43"/>
      <c r="BK53" s="43">
        <v>5.3595499999999996</v>
      </c>
      <c r="BL53" s="43"/>
      <c r="BM53" s="43"/>
      <c r="BN53" s="43">
        <v>33.378999999999998</v>
      </c>
      <c r="BO53" s="43">
        <v>2.19</v>
      </c>
      <c r="BP53" s="43">
        <v>146.21826999999999</v>
      </c>
      <c r="BQ53" s="43"/>
      <c r="BR53" s="43">
        <v>4.5267999999999997</v>
      </c>
      <c r="BS53" s="43">
        <v>129.84289000000001</v>
      </c>
      <c r="BT53" s="43">
        <v>11.069559999999999</v>
      </c>
      <c r="BU53" s="43"/>
      <c r="BV53" s="43"/>
      <c r="BW53" s="43">
        <v>3.9545699999999999</v>
      </c>
      <c r="BX53" s="43"/>
      <c r="BY53" s="43"/>
      <c r="BZ53" s="43">
        <v>89.527199999999993</v>
      </c>
      <c r="CA53" s="43">
        <v>24.694330000000001</v>
      </c>
      <c r="CB53" s="43"/>
      <c r="CC53" s="43">
        <v>0.68400000000000005</v>
      </c>
      <c r="CD53" s="43">
        <v>25.499919999999999</v>
      </c>
      <c r="CE53" s="43">
        <v>444.64989000000003</v>
      </c>
      <c r="CF53" s="43"/>
      <c r="CG53" s="43">
        <v>161.41890000000001</v>
      </c>
      <c r="CH53" s="43">
        <v>17.586010000000002</v>
      </c>
      <c r="CI53" s="43"/>
      <c r="CJ53" s="43"/>
      <c r="CK53" s="43">
        <v>14.74</v>
      </c>
      <c r="CL53" s="43">
        <v>4.9494999999999996</v>
      </c>
      <c r="CM53" s="43"/>
      <c r="CN53" s="43"/>
      <c r="CO53" s="43">
        <v>16.355789999999999</v>
      </c>
      <c r="CP53" s="43">
        <v>289.83</v>
      </c>
      <c r="CQ53" s="43"/>
      <c r="CR53" s="43">
        <v>35.052999999999997</v>
      </c>
      <c r="CS53" s="43"/>
      <c r="CT53" s="43"/>
    </row>
    <row r="54" spans="1:98" ht="15.6" x14ac:dyDescent="0.3">
      <c r="A54" s="1"/>
      <c r="B54" s="42" t="s">
        <v>889</v>
      </c>
      <c r="C54" s="43"/>
      <c r="D54" s="43"/>
      <c r="E54" s="43">
        <v>32.857500000000002</v>
      </c>
      <c r="F54" s="43">
        <v>11.739000000000001</v>
      </c>
      <c r="G54" s="43"/>
      <c r="H54" s="43"/>
      <c r="I54" s="43"/>
      <c r="J54" s="43"/>
      <c r="K54" s="43">
        <v>21.900500000000001</v>
      </c>
      <c r="L54" s="43">
        <v>27.797899999999998</v>
      </c>
      <c r="M54" s="43">
        <v>13.734999999999999</v>
      </c>
      <c r="N54" s="43">
        <v>11.99</v>
      </c>
      <c r="O54" s="43">
        <v>33.18</v>
      </c>
      <c r="P54" s="43"/>
      <c r="Q54" s="43"/>
      <c r="R54" s="43">
        <v>42.933</v>
      </c>
      <c r="S54" s="43"/>
      <c r="T54" s="43">
        <v>25.510100000000001</v>
      </c>
      <c r="U54" s="43"/>
      <c r="V54" s="43">
        <v>8.4</v>
      </c>
      <c r="W54" s="43"/>
      <c r="X54" s="43">
        <v>99.900999999999996</v>
      </c>
      <c r="Y54" s="43"/>
      <c r="Z54" s="43">
        <v>8.4420599999999997</v>
      </c>
      <c r="AA54" s="43"/>
      <c r="AB54" s="43"/>
      <c r="AC54" s="43">
        <v>15.96</v>
      </c>
      <c r="AD54" s="43"/>
      <c r="AE54" s="43"/>
      <c r="AF54" s="43">
        <v>5.7</v>
      </c>
      <c r="AG54" s="43"/>
      <c r="AH54" s="43">
        <v>0.28570000000000001</v>
      </c>
      <c r="AI54" s="43"/>
      <c r="AJ54" s="43">
        <v>4.5418000000000003</v>
      </c>
      <c r="AK54" s="43">
        <v>0</v>
      </c>
      <c r="AL54" s="43"/>
      <c r="AM54" s="43">
        <v>49.452719999999999</v>
      </c>
      <c r="AN54" s="43">
        <v>51.88</v>
      </c>
      <c r="AO54" s="43">
        <v>28.1006</v>
      </c>
      <c r="AP54" s="43">
        <v>1.2</v>
      </c>
      <c r="AQ54" s="43">
        <v>143.47999999999999</v>
      </c>
      <c r="AR54" s="43"/>
      <c r="AS54" s="43">
        <v>34.296840000000003</v>
      </c>
      <c r="AT54" s="43">
        <v>0.1</v>
      </c>
      <c r="AU54" s="43"/>
      <c r="AV54" s="43">
        <v>195.66419999999999</v>
      </c>
      <c r="AW54" s="43">
        <v>34.628019999999999</v>
      </c>
      <c r="AX54" s="43"/>
      <c r="AY54" s="43">
        <v>3.41</v>
      </c>
      <c r="AZ54" s="43"/>
      <c r="BA54" s="43">
        <v>2.2000000000000002</v>
      </c>
      <c r="BB54" s="43"/>
      <c r="BC54" s="43">
        <v>62.346200000000003</v>
      </c>
      <c r="BD54" s="43"/>
      <c r="BE54" s="43">
        <v>12</v>
      </c>
      <c r="BF54" s="43"/>
      <c r="BG54" s="43"/>
      <c r="BH54" s="43">
        <v>102.97752</v>
      </c>
      <c r="BI54" s="43">
        <v>17.792809999999999</v>
      </c>
      <c r="BJ54" s="43"/>
      <c r="BK54" s="43">
        <v>5.2739000000000003</v>
      </c>
      <c r="BL54" s="43"/>
      <c r="BM54" s="43"/>
      <c r="BN54" s="43">
        <v>32.405999999999999</v>
      </c>
      <c r="BO54" s="43">
        <v>2.2599999999999998</v>
      </c>
      <c r="BP54" s="43">
        <v>146.73989</v>
      </c>
      <c r="BQ54" s="43"/>
      <c r="BR54" s="43">
        <v>4.7373000000000003</v>
      </c>
      <c r="BS54" s="43">
        <v>128.27839</v>
      </c>
      <c r="BT54" s="43">
        <v>10.59545</v>
      </c>
      <c r="BU54" s="43"/>
      <c r="BV54" s="43"/>
      <c r="BW54" s="43">
        <v>3.8564400000000001</v>
      </c>
      <c r="BX54" s="43"/>
      <c r="BY54" s="43"/>
      <c r="BZ54" s="43">
        <v>89.131600000000006</v>
      </c>
      <c r="CA54" s="43">
        <v>24.721579999999999</v>
      </c>
      <c r="CB54" s="43"/>
      <c r="CC54" s="43">
        <v>0.67600000000000005</v>
      </c>
      <c r="CD54" s="43">
        <v>27.39799</v>
      </c>
      <c r="CE54" s="43">
        <v>444.44636000000003</v>
      </c>
      <c r="CF54" s="43"/>
      <c r="CG54" s="43">
        <v>158.16820000000001</v>
      </c>
      <c r="CH54" s="43">
        <v>17.406600000000001</v>
      </c>
      <c r="CI54" s="43"/>
      <c r="CJ54" s="43"/>
      <c r="CK54" s="43">
        <v>15.11</v>
      </c>
      <c r="CL54" s="43">
        <v>4.9474200000000002</v>
      </c>
      <c r="CM54" s="43"/>
      <c r="CN54" s="43"/>
      <c r="CO54" s="43">
        <v>15.976000000000001</v>
      </c>
      <c r="CP54" s="43">
        <v>290.20999999999998</v>
      </c>
      <c r="CQ54" s="43"/>
      <c r="CR54" s="43">
        <v>26.379000000000001</v>
      </c>
      <c r="CS54" s="43"/>
      <c r="CT54" s="43"/>
    </row>
    <row r="55" spans="1:98" ht="15.6" x14ac:dyDescent="0.3">
      <c r="A55" s="1"/>
      <c r="B55" s="42" t="s">
        <v>110</v>
      </c>
      <c r="C55" s="43"/>
      <c r="D55" s="43"/>
      <c r="E55" s="43">
        <v>32.253129999999999</v>
      </c>
      <c r="F55" s="43">
        <v>12.063000000000001</v>
      </c>
      <c r="G55" s="43"/>
      <c r="H55" s="43"/>
      <c r="I55" s="43"/>
      <c r="J55" s="43"/>
      <c r="K55" s="43">
        <v>21.085899999999999</v>
      </c>
      <c r="L55" s="43">
        <v>27.313199999999998</v>
      </c>
      <c r="M55" s="43">
        <v>14.7736</v>
      </c>
      <c r="N55" s="43">
        <v>11.25</v>
      </c>
      <c r="O55" s="43">
        <v>33.222000000000001</v>
      </c>
      <c r="P55" s="43"/>
      <c r="Q55" s="43"/>
      <c r="R55" s="43">
        <v>43.06</v>
      </c>
      <c r="S55" s="43"/>
      <c r="T55" s="43">
        <v>48.045499999999997</v>
      </c>
      <c r="U55" s="43"/>
      <c r="V55" s="43">
        <v>8.4</v>
      </c>
      <c r="W55" s="43"/>
      <c r="X55" s="43">
        <v>140.52500000000001</v>
      </c>
      <c r="Y55" s="43"/>
      <c r="Z55" s="43">
        <v>8.8373399999999993</v>
      </c>
      <c r="AA55" s="43"/>
      <c r="AB55" s="43"/>
      <c r="AC55" s="43">
        <v>14.67</v>
      </c>
      <c r="AD55" s="43"/>
      <c r="AE55" s="43"/>
      <c r="AF55" s="43">
        <v>3.5</v>
      </c>
      <c r="AG55" s="43"/>
      <c r="AH55" s="43">
        <v>0.3387</v>
      </c>
      <c r="AI55" s="43"/>
      <c r="AJ55" s="43">
        <v>5.2758599999999998</v>
      </c>
      <c r="AK55" s="43">
        <v>0</v>
      </c>
      <c r="AL55" s="43"/>
      <c r="AM55" s="43">
        <v>49.061489999999999</v>
      </c>
      <c r="AN55" s="43">
        <v>44.91</v>
      </c>
      <c r="AO55" s="43">
        <v>27.724299999999999</v>
      </c>
      <c r="AP55" s="43">
        <v>0.83</v>
      </c>
      <c r="AQ55" s="43">
        <v>151.28</v>
      </c>
      <c r="AR55" s="43"/>
      <c r="AS55" s="43">
        <v>34.647440000000003</v>
      </c>
      <c r="AT55" s="43">
        <v>0.1</v>
      </c>
      <c r="AU55" s="43"/>
      <c r="AV55" s="43">
        <v>195.10839999999999</v>
      </c>
      <c r="AW55" s="43">
        <v>35.99671</v>
      </c>
      <c r="AX55" s="43"/>
      <c r="AY55" s="43">
        <v>2.23</v>
      </c>
      <c r="AZ55" s="43"/>
      <c r="BA55" s="43">
        <v>2.2000000000000002</v>
      </c>
      <c r="BB55" s="43"/>
      <c r="BC55" s="43">
        <v>61.663849999999996</v>
      </c>
      <c r="BD55" s="43"/>
      <c r="BE55" s="43">
        <v>12</v>
      </c>
      <c r="BF55" s="43"/>
      <c r="BG55" s="43"/>
      <c r="BH55" s="43">
        <v>97.810659999999999</v>
      </c>
      <c r="BI55" s="43">
        <v>18.00994</v>
      </c>
      <c r="BJ55" s="43"/>
      <c r="BK55" s="43">
        <v>5.3532900000000003</v>
      </c>
      <c r="BL55" s="43"/>
      <c r="BM55" s="43"/>
      <c r="BN55" s="43">
        <v>32.826999999999998</v>
      </c>
      <c r="BO55" s="43">
        <v>2.2599999999999998</v>
      </c>
      <c r="BP55" s="43">
        <v>149.11409</v>
      </c>
      <c r="BQ55" s="43"/>
      <c r="BR55" s="43">
        <v>4.7877999999999998</v>
      </c>
      <c r="BS55" s="43">
        <v>129.11708999999999</v>
      </c>
      <c r="BT55" s="43">
        <v>8.7345400000000009</v>
      </c>
      <c r="BU55" s="43"/>
      <c r="BV55" s="43"/>
      <c r="BW55" s="43">
        <v>3.8369499999999999</v>
      </c>
      <c r="BX55" s="43"/>
      <c r="BY55" s="43"/>
      <c r="BZ55" s="43">
        <v>88.221000000000004</v>
      </c>
      <c r="CA55" s="43">
        <v>24.78885</v>
      </c>
      <c r="CB55" s="43"/>
      <c r="CC55" s="43">
        <v>0.63300000000000001</v>
      </c>
      <c r="CD55" s="43">
        <v>26.833349999999999</v>
      </c>
      <c r="CE55" s="43">
        <v>448.35631999999998</v>
      </c>
      <c r="CF55" s="43"/>
      <c r="CG55" s="43">
        <v>157.54429999999999</v>
      </c>
      <c r="CH55" s="43">
        <v>17.376999999999999</v>
      </c>
      <c r="CI55" s="43"/>
      <c r="CJ55" s="43"/>
      <c r="CK55" s="43">
        <v>15.24</v>
      </c>
      <c r="CL55" s="43">
        <v>4.96563</v>
      </c>
      <c r="CM55" s="43"/>
      <c r="CN55" s="43"/>
      <c r="CO55" s="43">
        <v>16.885719999999999</v>
      </c>
      <c r="CP55" s="43">
        <v>289.29000000000002</v>
      </c>
      <c r="CQ55" s="43"/>
      <c r="CR55" s="43">
        <v>30.222999999999999</v>
      </c>
      <c r="CS55" s="43"/>
      <c r="CT55" s="43"/>
    </row>
    <row r="56" spans="1:98" ht="31.35" customHeight="1" x14ac:dyDescent="0.3">
      <c r="A56" s="1"/>
      <c r="B56" s="44" t="s">
        <v>979</v>
      </c>
      <c r="C56" s="45">
        <v>0</v>
      </c>
      <c r="D56" s="45">
        <v>0</v>
      </c>
      <c r="E56" s="45">
        <v>670.79084999999998</v>
      </c>
      <c r="F56" s="45">
        <v>217.40700000000001</v>
      </c>
      <c r="G56" s="45">
        <v>0</v>
      </c>
      <c r="H56" s="45">
        <v>0</v>
      </c>
      <c r="I56" s="45">
        <v>0</v>
      </c>
      <c r="J56" s="45">
        <v>0</v>
      </c>
      <c r="K56" s="45">
        <v>484.67694999999998</v>
      </c>
      <c r="L56" s="45">
        <v>658.16184999999996</v>
      </c>
      <c r="M56" s="45">
        <v>325.58494999999999</v>
      </c>
      <c r="N56" s="45">
        <v>316.43</v>
      </c>
      <c r="O56" s="45">
        <v>771.69600000000003</v>
      </c>
      <c r="P56" s="45">
        <v>0</v>
      </c>
      <c r="Q56" s="45">
        <v>0</v>
      </c>
      <c r="R56" s="45">
        <v>1022.5075000000001</v>
      </c>
      <c r="S56" s="45">
        <v>0</v>
      </c>
      <c r="T56" s="45">
        <v>841.03679999999997</v>
      </c>
      <c r="U56" s="45">
        <v>0</v>
      </c>
      <c r="V56" s="45">
        <v>204.47499999999999</v>
      </c>
      <c r="W56" s="45">
        <v>0</v>
      </c>
      <c r="X56" s="45">
        <v>2288.7959999999998</v>
      </c>
      <c r="Y56" s="45">
        <v>0</v>
      </c>
      <c r="Z56" s="45">
        <v>190.577325</v>
      </c>
      <c r="AA56" s="45">
        <v>0</v>
      </c>
      <c r="AB56" s="45">
        <v>0</v>
      </c>
      <c r="AC56" s="45">
        <v>367.5</v>
      </c>
      <c r="AD56" s="45">
        <v>0</v>
      </c>
      <c r="AE56" s="45">
        <v>0</v>
      </c>
      <c r="AF56" s="45">
        <v>59.35</v>
      </c>
      <c r="AG56" s="45">
        <v>0</v>
      </c>
      <c r="AH56" s="45">
        <v>7.5320999999999998</v>
      </c>
      <c r="AI56" s="45">
        <v>0</v>
      </c>
      <c r="AJ56" s="45">
        <v>118.96792499999999</v>
      </c>
      <c r="AK56" s="45">
        <v>0</v>
      </c>
      <c r="AL56" s="45">
        <v>0</v>
      </c>
      <c r="AM56" s="45">
        <v>1108.31879</v>
      </c>
      <c r="AN56" s="45">
        <v>2837.19</v>
      </c>
      <c r="AO56" s="45">
        <v>650.14374999999995</v>
      </c>
      <c r="AP56" s="45">
        <v>18.010000000000002</v>
      </c>
      <c r="AQ56" s="45">
        <v>3800.26</v>
      </c>
      <c r="AR56" s="45">
        <v>0</v>
      </c>
      <c r="AS56" s="45">
        <v>781.41436499999998</v>
      </c>
      <c r="AT56" s="45">
        <v>59.68</v>
      </c>
      <c r="AU56" s="45">
        <v>0</v>
      </c>
      <c r="AV56" s="45">
        <v>4220.4498000000003</v>
      </c>
      <c r="AW56" s="45">
        <v>811.56458999999995</v>
      </c>
      <c r="AX56" s="45">
        <v>0</v>
      </c>
      <c r="AY56" s="45">
        <v>59.515000000000001</v>
      </c>
      <c r="AZ56" s="45">
        <v>0</v>
      </c>
      <c r="BA56" s="45">
        <v>51.38</v>
      </c>
      <c r="BB56" s="45">
        <v>0</v>
      </c>
      <c r="BC56" s="45">
        <v>1375.504285</v>
      </c>
      <c r="BD56" s="45">
        <v>0</v>
      </c>
      <c r="BE56" s="45">
        <v>288</v>
      </c>
      <c r="BF56" s="45">
        <v>0</v>
      </c>
      <c r="BG56" s="45">
        <v>0</v>
      </c>
      <c r="BH56" s="45">
        <v>2363.3654499999998</v>
      </c>
      <c r="BI56" s="45">
        <v>441.89987000000002</v>
      </c>
      <c r="BJ56" s="45">
        <v>0</v>
      </c>
      <c r="BK56" s="45">
        <v>117.72005</v>
      </c>
      <c r="BL56" s="45">
        <v>0</v>
      </c>
      <c r="BM56" s="45">
        <v>0</v>
      </c>
      <c r="BN56" s="45">
        <v>822.97550000000001</v>
      </c>
      <c r="BO56" s="45">
        <v>56.905000000000001</v>
      </c>
      <c r="BP56" s="45">
        <v>3548.2410799999998</v>
      </c>
      <c r="BQ56" s="45">
        <v>0</v>
      </c>
      <c r="BR56" s="45">
        <v>113.1729</v>
      </c>
      <c r="BS56" s="45">
        <v>3065.4211749999999</v>
      </c>
      <c r="BT56" s="45">
        <v>266.13924500000002</v>
      </c>
      <c r="BU56" s="45">
        <v>0</v>
      </c>
      <c r="BV56" s="45">
        <v>0</v>
      </c>
      <c r="BW56" s="45">
        <v>93.385435000000001</v>
      </c>
      <c r="BX56" s="45">
        <v>0</v>
      </c>
      <c r="BY56" s="45">
        <v>0</v>
      </c>
      <c r="BZ56" s="45">
        <v>2151.8162000000002</v>
      </c>
      <c r="CA56" s="45">
        <v>444.73418500000002</v>
      </c>
      <c r="CB56" s="45">
        <v>0</v>
      </c>
      <c r="CC56" s="45">
        <v>15.9215</v>
      </c>
      <c r="CD56" s="45">
        <v>541.47848499999998</v>
      </c>
      <c r="CE56" s="45">
        <v>10298.25172</v>
      </c>
      <c r="CF56" s="45">
        <v>0</v>
      </c>
      <c r="CG56" s="45">
        <v>3820.1296000000002</v>
      </c>
      <c r="CH56" s="45">
        <v>405.20925999999997</v>
      </c>
      <c r="CI56" s="45">
        <v>0</v>
      </c>
      <c r="CJ56" s="45">
        <v>0</v>
      </c>
      <c r="CK56" s="45">
        <v>315.49</v>
      </c>
      <c r="CL56" s="45">
        <v>110.84072999999999</v>
      </c>
      <c r="CM56" s="45">
        <v>0</v>
      </c>
      <c r="CN56" s="45">
        <v>0</v>
      </c>
      <c r="CO56" s="45">
        <v>379.67777000000001</v>
      </c>
      <c r="CP56" s="45">
        <v>6710.5050000000001</v>
      </c>
      <c r="CQ56" s="45">
        <v>0</v>
      </c>
      <c r="CR56" s="45">
        <v>826.08199999999999</v>
      </c>
      <c r="CS56" s="45">
        <v>0</v>
      </c>
      <c r="CT56" s="45">
        <v>0</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980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981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982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983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28"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95"/>
      <c r="I3" s="195"/>
      <c r="J3" s="195"/>
      <c r="K3" s="195"/>
      <c r="L3" s="195"/>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984</v>
      </c>
      <c r="C5" s="1"/>
      <c r="D5" s="1"/>
      <c r="E5" s="1"/>
      <c r="F5" s="1"/>
      <c r="G5" s="1"/>
      <c r="H5" s="1"/>
      <c r="I5" s="1"/>
      <c r="J5" s="1"/>
      <c r="K5" s="1"/>
      <c r="L5" s="1"/>
      <c r="M5" s="1"/>
      <c r="N5" s="1"/>
      <c r="O5" s="1"/>
      <c r="P5" s="1"/>
      <c r="Q5" s="1"/>
      <c r="R5" s="1"/>
      <c r="S5" s="1"/>
      <c r="T5" s="1"/>
      <c r="U5" s="1"/>
      <c r="V5" s="1"/>
      <c r="W5" s="1"/>
      <c r="X5" s="1"/>
    </row>
    <row r="6" spans="1:24" ht="48" x14ac:dyDescent="0.3">
      <c r="A6" s="1"/>
      <c r="B6" s="37" t="s">
        <v>610</v>
      </c>
      <c r="C6" s="48" t="s">
        <v>985</v>
      </c>
      <c r="D6" s="48" t="s">
        <v>986</v>
      </c>
      <c r="E6" s="48" t="s">
        <v>987</v>
      </c>
      <c r="F6" s="48" t="s">
        <v>988</v>
      </c>
      <c r="G6" s="48" t="s">
        <v>3360</v>
      </c>
      <c r="H6" s="48" t="s">
        <v>3361</v>
      </c>
      <c r="I6" s="48" t="s">
        <v>3362</v>
      </c>
      <c r="J6" s="48" t="s">
        <v>3363</v>
      </c>
      <c r="K6" s="48" t="s">
        <v>3364</v>
      </c>
      <c r="L6" s="48" t="s">
        <v>989</v>
      </c>
      <c r="M6" s="48" t="s">
        <v>990</v>
      </c>
      <c r="N6" s="48" t="s">
        <v>991</v>
      </c>
      <c r="O6" s="48" t="s">
        <v>992</v>
      </c>
      <c r="P6" s="37" t="s">
        <v>993</v>
      </c>
      <c r="Q6" s="1"/>
      <c r="R6" s="1"/>
      <c r="S6" s="1"/>
      <c r="T6" s="1"/>
      <c r="U6" s="49" t="s">
        <v>3</v>
      </c>
      <c r="V6" s="49" t="s">
        <v>69</v>
      </c>
      <c r="W6" s="49" t="s">
        <v>994</v>
      </c>
      <c r="X6" s="49" t="s">
        <v>995</v>
      </c>
    </row>
    <row r="7" spans="1:24" x14ac:dyDescent="0.3">
      <c r="A7" s="1"/>
      <c r="B7" s="50" t="s">
        <v>843</v>
      </c>
      <c r="C7" s="51">
        <v>1144.6199999999999</v>
      </c>
      <c r="D7" s="51">
        <v>3767.77</v>
      </c>
      <c r="E7" s="51">
        <v>1831.6</v>
      </c>
      <c r="F7" s="51">
        <v>44.8</v>
      </c>
      <c r="G7" s="51"/>
      <c r="H7" s="51"/>
      <c r="I7" s="51"/>
      <c r="J7" s="51"/>
      <c r="K7" s="51">
        <v>60.599999999999994</v>
      </c>
      <c r="L7" s="51">
        <v>76.540000000000006</v>
      </c>
      <c r="M7" s="51">
        <v>8.3000000000000007</v>
      </c>
      <c r="N7" s="51">
        <v>0</v>
      </c>
      <c r="O7" s="51">
        <v>129.80000000000001</v>
      </c>
      <c r="P7" s="51">
        <f>+SUM(C7:O7)</f>
        <v>7064.0300000000007</v>
      </c>
      <c r="Q7" s="1"/>
      <c r="R7" s="1"/>
      <c r="S7" s="1"/>
      <c r="T7" s="1"/>
      <c r="U7" s="209" t="s">
        <v>651</v>
      </c>
      <c r="V7" s="52" t="s">
        <v>996</v>
      </c>
      <c r="W7" s="53">
        <v>480.15</v>
      </c>
      <c r="X7" s="53" t="s">
        <v>997</v>
      </c>
    </row>
    <row r="8" spans="1:24" x14ac:dyDescent="0.3">
      <c r="A8" s="1"/>
      <c r="B8" s="54" t="s">
        <v>844</v>
      </c>
      <c r="C8" s="55">
        <v>1125.0899999999999</v>
      </c>
      <c r="D8" s="55">
        <v>3686.36</v>
      </c>
      <c r="E8" s="55">
        <v>1822</v>
      </c>
      <c r="F8" s="55">
        <v>45</v>
      </c>
      <c r="G8" s="55"/>
      <c r="H8" s="55"/>
      <c r="I8" s="55"/>
      <c r="J8" s="55"/>
      <c r="K8" s="55">
        <v>61</v>
      </c>
      <c r="L8" s="55">
        <v>78.819999999999993</v>
      </c>
      <c r="M8" s="55">
        <v>8.3000000000000007</v>
      </c>
      <c r="N8" s="55">
        <v>0</v>
      </c>
      <c r="O8" s="55">
        <v>104.4</v>
      </c>
      <c r="P8" s="55">
        <f t="shared" ref="P8:P54" si="0">+SUM(C8:O8)</f>
        <v>6930.9699999999993</v>
      </c>
      <c r="Q8" s="1"/>
      <c r="R8" s="1"/>
      <c r="S8" s="1"/>
      <c r="T8" s="1"/>
      <c r="U8" s="209" t="s">
        <v>652</v>
      </c>
      <c r="V8" s="52" t="s">
        <v>998</v>
      </c>
      <c r="W8" s="53">
        <v>71.650000000000006</v>
      </c>
      <c r="X8" s="53" t="s">
        <v>997</v>
      </c>
    </row>
    <row r="9" spans="1:24" x14ac:dyDescent="0.3">
      <c r="A9" s="1"/>
      <c r="B9" s="54" t="s">
        <v>845</v>
      </c>
      <c r="C9" s="55">
        <v>1123.8499999999999</v>
      </c>
      <c r="D9" s="55">
        <v>3687.84</v>
      </c>
      <c r="E9" s="55">
        <v>1764</v>
      </c>
      <c r="F9" s="55">
        <v>44.9</v>
      </c>
      <c r="G9" s="55"/>
      <c r="H9" s="55"/>
      <c r="I9" s="55"/>
      <c r="J9" s="55"/>
      <c r="K9" s="55">
        <v>61.099999999999994</v>
      </c>
      <c r="L9" s="55">
        <v>78.069999999999993</v>
      </c>
      <c r="M9" s="55">
        <v>8.3000000000000007</v>
      </c>
      <c r="N9" s="55">
        <v>0</v>
      </c>
      <c r="O9" s="55">
        <v>89.6</v>
      </c>
      <c r="P9" s="55">
        <f t="shared" si="0"/>
        <v>6857.6600000000008</v>
      </c>
      <c r="Q9" s="1"/>
      <c r="R9" s="1"/>
      <c r="S9" s="1"/>
      <c r="T9" s="1"/>
      <c r="U9" s="209" t="s">
        <v>653</v>
      </c>
      <c r="V9" s="52" t="s">
        <v>999</v>
      </c>
      <c r="W9" s="53">
        <v>3.65</v>
      </c>
      <c r="X9" s="53" t="s">
        <v>997</v>
      </c>
    </row>
    <row r="10" spans="1:24" x14ac:dyDescent="0.3">
      <c r="A10" s="1"/>
      <c r="B10" s="54" t="s">
        <v>846</v>
      </c>
      <c r="C10" s="55">
        <v>1123.33</v>
      </c>
      <c r="D10" s="55">
        <v>3491.53</v>
      </c>
      <c r="E10" s="55">
        <v>1808</v>
      </c>
      <c r="F10" s="55">
        <v>45</v>
      </c>
      <c r="G10" s="55"/>
      <c r="H10" s="55"/>
      <c r="I10" s="55"/>
      <c r="J10" s="55"/>
      <c r="K10" s="55">
        <v>61</v>
      </c>
      <c r="L10" s="55">
        <v>77.87</v>
      </c>
      <c r="M10" s="55">
        <v>8.5</v>
      </c>
      <c r="N10" s="55">
        <v>0</v>
      </c>
      <c r="O10" s="55">
        <v>83.3</v>
      </c>
      <c r="P10" s="55">
        <f t="shared" si="0"/>
        <v>6698.5300000000007</v>
      </c>
      <c r="Q10" s="1"/>
      <c r="R10" s="1"/>
      <c r="S10" s="1"/>
      <c r="T10" s="1"/>
      <c r="U10" s="209" t="s">
        <v>633</v>
      </c>
      <c r="V10" s="52" t="s">
        <v>1000</v>
      </c>
      <c r="W10" s="53">
        <v>480.95</v>
      </c>
      <c r="X10" s="53" t="s">
        <v>997</v>
      </c>
    </row>
    <row r="11" spans="1:24" x14ac:dyDescent="0.3">
      <c r="A11" s="1"/>
      <c r="B11" s="54" t="s">
        <v>847</v>
      </c>
      <c r="C11" s="55">
        <v>1128.42</v>
      </c>
      <c r="D11" s="55">
        <v>3472.46</v>
      </c>
      <c r="E11" s="55">
        <v>1805.4</v>
      </c>
      <c r="F11" s="55">
        <v>44.8</v>
      </c>
      <c r="G11" s="55"/>
      <c r="H11" s="55"/>
      <c r="I11" s="55"/>
      <c r="J11" s="55"/>
      <c r="K11" s="55">
        <v>60.7</v>
      </c>
      <c r="L11" s="55">
        <v>79</v>
      </c>
      <c r="M11" s="55">
        <v>8.5</v>
      </c>
      <c r="N11" s="55">
        <v>0</v>
      </c>
      <c r="O11" s="55">
        <v>75.599999999999994</v>
      </c>
      <c r="P11" s="55">
        <f t="shared" si="0"/>
        <v>6674.880000000001</v>
      </c>
      <c r="Q11" s="1"/>
      <c r="R11" s="1"/>
      <c r="S11" s="1"/>
      <c r="T11" s="1"/>
      <c r="U11" s="209" t="s">
        <v>112</v>
      </c>
      <c r="V11" s="52" t="s">
        <v>113</v>
      </c>
      <c r="W11" s="53" t="s">
        <v>997</v>
      </c>
      <c r="X11" s="53">
        <v>4985.3999999999996</v>
      </c>
    </row>
    <row r="12" spans="1:24" x14ac:dyDescent="0.3">
      <c r="A12" s="1"/>
      <c r="B12" s="54" t="s">
        <v>848</v>
      </c>
      <c r="C12" s="55">
        <v>1131.46</v>
      </c>
      <c r="D12" s="55">
        <v>3489.9</v>
      </c>
      <c r="E12" s="55">
        <v>1756.4</v>
      </c>
      <c r="F12" s="55">
        <v>44.9</v>
      </c>
      <c r="G12" s="55"/>
      <c r="H12" s="55"/>
      <c r="I12" s="55"/>
      <c r="J12" s="55"/>
      <c r="K12" s="55">
        <v>60.5</v>
      </c>
      <c r="L12" s="55">
        <v>76.05</v>
      </c>
      <c r="M12" s="55">
        <v>8.5</v>
      </c>
      <c r="N12" s="55">
        <v>0</v>
      </c>
      <c r="O12" s="55">
        <v>59.1</v>
      </c>
      <c r="P12" s="55">
        <f t="shared" si="0"/>
        <v>6626.81</v>
      </c>
      <c r="Q12" s="1"/>
      <c r="R12" s="1"/>
      <c r="S12" s="1"/>
      <c r="T12" s="1"/>
      <c r="U12" s="209" t="s">
        <v>627</v>
      </c>
      <c r="V12" s="52" t="s">
        <v>1001</v>
      </c>
      <c r="W12" s="53">
        <v>453.6</v>
      </c>
      <c r="X12" s="53" t="s">
        <v>997</v>
      </c>
    </row>
    <row r="13" spans="1:24" x14ac:dyDescent="0.3">
      <c r="A13" s="1"/>
      <c r="B13" s="54" t="s">
        <v>849</v>
      </c>
      <c r="C13" s="55">
        <v>1114.71</v>
      </c>
      <c r="D13" s="55">
        <v>3487.65</v>
      </c>
      <c r="E13" s="55">
        <v>1684.7</v>
      </c>
      <c r="F13" s="55">
        <v>45.3</v>
      </c>
      <c r="G13" s="55"/>
      <c r="H13" s="55"/>
      <c r="I13" s="55"/>
      <c r="J13" s="55"/>
      <c r="K13" s="55">
        <v>60.6</v>
      </c>
      <c r="L13" s="55">
        <v>78.209999999999994</v>
      </c>
      <c r="M13" s="55">
        <v>8.5</v>
      </c>
      <c r="N13" s="55">
        <v>0</v>
      </c>
      <c r="O13" s="55">
        <v>48.8</v>
      </c>
      <c r="P13" s="55">
        <f t="shared" si="0"/>
        <v>6528.4700000000012</v>
      </c>
      <c r="Q13" s="1"/>
      <c r="R13" s="1"/>
      <c r="S13" s="1"/>
      <c r="T13" s="1"/>
      <c r="U13" s="209" t="s">
        <v>625</v>
      </c>
      <c r="V13" s="52" t="s">
        <v>1002</v>
      </c>
      <c r="W13" s="53" t="s">
        <v>997</v>
      </c>
      <c r="X13" s="53">
        <v>3254.15</v>
      </c>
    </row>
    <row r="14" spans="1:24" x14ac:dyDescent="0.3">
      <c r="A14" s="1"/>
      <c r="B14" s="56" t="s">
        <v>850</v>
      </c>
      <c r="C14" s="57">
        <v>1114.54</v>
      </c>
      <c r="D14" s="57">
        <v>3585.39</v>
      </c>
      <c r="E14" s="57">
        <v>1723.6</v>
      </c>
      <c r="F14" s="57">
        <v>45.2</v>
      </c>
      <c r="G14" s="57"/>
      <c r="H14" s="57"/>
      <c r="I14" s="57"/>
      <c r="J14" s="57"/>
      <c r="K14" s="57">
        <v>61</v>
      </c>
      <c r="L14" s="57">
        <v>75.92</v>
      </c>
      <c r="M14" s="57">
        <v>8.5</v>
      </c>
      <c r="N14" s="57">
        <v>0</v>
      </c>
      <c r="O14" s="57">
        <v>34.9</v>
      </c>
      <c r="P14" s="57">
        <f t="shared" si="0"/>
        <v>6649.05</v>
      </c>
      <c r="Q14" s="1"/>
      <c r="R14" s="1"/>
      <c r="S14" s="1"/>
      <c r="T14" s="1"/>
      <c r="U14" s="209"/>
      <c r="V14" s="52" t="s">
        <v>1003</v>
      </c>
      <c r="W14" s="53">
        <v>950.05</v>
      </c>
      <c r="X14" s="53" t="s">
        <v>997</v>
      </c>
    </row>
    <row r="15" spans="1:24" x14ac:dyDescent="0.3">
      <c r="A15" s="1"/>
      <c r="B15" s="50" t="s">
        <v>851</v>
      </c>
      <c r="C15" s="51">
        <v>1116.5899999999999</v>
      </c>
      <c r="D15" s="51">
        <v>3552.01</v>
      </c>
      <c r="E15" s="51">
        <v>1699</v>
      </c>
      <c r="F15" s="51">
        <v>45.2</v>
      </c>
      <c r="G15" s="51"/>
      <c r="H15" s="51"/>
      <c r="I15" s="51"/>
      <c r="J15" s="51"/>
      <c r="K15" s="51">
        <v>61.3</v>
      </c>
      <c r="L15" s="51">
        <v>74.52</v>
      </c>
      <c r="M15" s="51">
        <v>8.5</v>
      </c>
      <c r="N15" s="51">
        <v>0</v>
      </c>
      <c r="O15" s="51">
        <v>25.8</v>
      </c>
      <c r="P15" s="51">
        <f t="shared" si="0"/>
        <v>6582.920000000001</v>
      </c>
      <c r="Q15" s="1"/>
      <c r="R15" s="1"/>
      <c r="S15" s="1"/>
      <c r="T15" s="1"/>
      <c r="U15" s="209" t="s">
        <v>116</v>
      </c>
      <c r="V15" s="52" t="s">
        <v>1004</v>
      </c>
      <c r="W15" s="53">
        <v>165.7</v>
      </c>
      <c r="X15" s="53" t="s">
        <v>997</v>
      </c>
    </row>
    <row r="16" spans="1:24" x14ac:dyDescent="0.3">
      <c r="A16" s="1"/>
      <c r="B16" s="54" t="s">
        <v>852</v>
      </c>
      <c r="C16" s="55">
        <v>1131.3699999999999</v>
      </c>
      <c r="D16" s="55">
        <v>3524.17</v>
      </c>
      <c r="E16" s="55">
        <v>1637.6</v>
      </c>
      <c r="F16" s="55">
        <v>45.3</v>
      </c>
      <c r="G16" s="55"/>
      <c r="H16" s="55"/>
      <c r="I16" s="55"/>
      <c r="J16" s="55"/>
      <c r="K16" s="55">
        <v>61.099999999999994</v>
      </c>
      <c r="L16" s="55">
        <v>75.88</v>
      </c>
      <c r="M16" s="55">
        <v>8.5</v>
      </c>
      <c r="N16" s="55">
        <v>0</v>
      </c>
      <c r="O16" s="55">
        <v>37.1</v>
      </c>
      <c r="P16" s="55">
        <f t="shared" si="0"/>
        <v>6521.02</v>
      </c>
      <c r="Q16" s="1"/>
      <c r="R16" s="1"/>
      <c r="S16" s="1"/>
      <c r="T16" s="1"/>
      <c r="U16" s="209"/>
      <c r="V16" s="52" t="s">
        <v>1005</v>
      </c>
      <c r="W16" s="53" t="s">
        <v>997</v>
      </c>
      <c r="X16" s="53">
        <v>353.7</v>
      </c>
    </row>
    <row r="17" spans="1:24" x14ac:dyDescent="0.3">
      <c r="A17" s="1"/>
      <c r="B17" s="54" t="s">
        <v>853</v>
      </c>
      <c r="C17" s="55">
        <v>1137.22</v>
      </c>
      <c r="D17" s="55">
        <v>3688.24</v>
      </c>
      <c r="E17" s="55">
        <v>1692.3</v>
      </c>
      <c r="F17" s="55">
        <v>45.2</v>
      </c>
      <c r="G17" s="55"/>
      <c r="H17" s="55"/>
      <c r="I17" s="55"/>
      <c r="J17" s="55"/>
      <c r="K17" s="55">
        <v>61</v>
      </c>
      <c r="L17" s="55">
        <v>77.989999999999995</v>
      </c>
      <c r="M17" s="55">
        <v>8.5</v>
      </c>
      <c r="N17" s="55">
        <v>0.43099999999999999</v>
      </c>
      <c r="O17" s="55">
        <v>43.7</v>
      </c>
      <c r="P17" s="55">
        <f t="shared" si="0"/>
        <v>6754.5809999999992</v>
      </c>
      <c r="Q17" s="1"/>
      <c r="R17" s="1"/>
      <c r="S17" s="1"/>
      <c r="T17" s="1"/>
      <c r="U17" s="209"/>
      <c r="V17" s="52" t="s">
        <v>1006</v>
      </c>
      <c r="W17" s="53" t="s">
        <v>997</v>
      </c>
      <c r="X17" s="53">
        <v>2598.85</v>
      </c>
    </row>
    <row r="18" spans="1:24" x14ac:dyDescent="0.3">
      <c r="A18" s="1"/>
      <c r="B18" s="54" t="s">
        <v>854</v>
      </c>
      <c r="C18" s="55">
        <v>1137.67</v>
      </c>
      <c r="D18" s="55">
        <v>3560.24</v>
      </c>
      <c r="E18" s="55">
        <v>1729.8</v>
      </c>
      <c r="F18" s="55">
        <v>45.1</v>
      </c>
      <c r="G18" s="55"/>
      <c r="H18" s="55"/>
      <c r="I18" s="55"/>
      <c r="J18" s="55"/>
      <c r="K18" s="55">
        <v>61.3</v>
      </c>
      <c r="L18" s="55">
        <v>75.680000000000007</v>
      </c>
      <c r="M18" s="55">
        <v>7.3</v>
      </c>
      <c r="N18" s="55">
        <v>45.27</v>
      </c>
      <c r="O18" s="55">
        <v>40.700000000000003</v>
      </c>
      <c r="P18" s="55">
        <f t="shared" si="0"/>
        <v>6703.0600000000013</v>
      </c>
      <c r="Q18" s="1"/>
      <c r="R18" s="1"/>
      <c r="S18" s="1"/>
      <c r="T18" s="1"/>
      <c r="U18" s="209" t="s">
        <v>23</v>
      </c>
      <c r="V18" s="52" t="s">
        <v>1007</v>
      </c>
      <c r="W18" s="53">
        <v>456.65</v>
      </c>
      <c r="X18" s="53" t="s">
        <v>997</v>
      </c>
    </row>
    <row r="19" spans="1:24" x14ac:dyDescent="0.3">
      <c r="A19" s="1"/>
      <c r="B19" s="54" t="s">
        <v>855</v>
      </c>
      <c r="C19" s="55">
        <v>1140.48</v>
      </c>
      <c r="D19" s="55">
        <v>3522.98</v>
      </c>
      <c r="E19" s="55">
        <v>1610.9</v>
      </c>
      <c r="F19" s="55">
        <v>45.3</v>
      </c>
      <c r="G19" s="55"/>
      <c r="H19" s="55"/>
      <c r="I19" s="55"/>
      <c r="J19" s="55"/>
      <c r="K19" s="55">
        <v>60.9</v>
      </c>
      <c r="L19" s="55">
        <v>78.260000000000005</v>
      </c>
      <c r="M19" s="55">
        <v>7.3</v>
      </c>
      <c r="N19" s="55">
        <v>159.19999999999999</v>
      </c>
      <c r="O19" s="55">
        <v>34.1</v>
      </c>
      <c r="P19" s="55">
        <f t="shared" si="0"/>
        <v>6659.420000000001</v>
      </c>
      <c r="Q19" s="1"/>
      <c r="R19" s="1"/>
      <c r="S19" s="1"/>
      <c r="T19" s="1"/>
      <c r="U19" s="209"/>
      <c r="V19" s="52" t="s">
        <v>1008</v>
      </c>
      <c r="W19" s="53">
        <v>484.1</v>
      </c>
      <c r="X19" s="53" t="s">
        <v>997</v>
      </c>
    </row>
    <row r="20" spans="1:24" x14ac:dyDescent="0.3">
      <c r="A20" s="1"/>
      <c r="B20" s="54" t="s">
        <v>856</v>
      </c>
      <c r="C20" s="55">
        <v>1111.6199999999999</v>
      </c>
      <c r="D20" s="55">
        <v>3582.63</v>
      </c>
      <c r="E20" s="55">
        <v>1656.1</v>
      </c>
      <c r="F20" s="55">
        <v>45.4</v>
      </c>
      <c r="G20" s="55"/>
      <c r="H20" s="55"/>
      <c r="I20" s="55"/>
      <c r="J20" s="55"/>
      <c r="K20" s="55">
        <v>61.099999999999994</v>
      </c>
      <c r="L20" s="55">
        <v>77.790000000000006</v>
      </c>
      <c r="M20" s="55">
        <v>7.4</v>
      </c>
      <c r="N20" s="55">
        <v>183.68600000000001</v>
      </c>
      <c r="O20" s="55">
        <v>34.200000000000003</v>
      </c>
      <c r="P20" s="55">
        <f t="shared" si="0"/>
        <v>6759.9259999999995</v>
      </c>
      <c r="Q20" s="1"/>
      <c r="R20" s="1"/>
      <c r="S20" s="1"/>
      <c r="T20" s="1"/>
      <c r="U20" s="209"/>
      <c r="V20" s="52" t="s">
        <v>1009</v>
      </c>
      <c r="W20" s="53">
        <v>484.9</v>
      </c>
      <c r="X20" s="53" t="s">
        <v>997</v>
      </c>
    </row>
    <row r="21" spans="1:24" x14ac:dyDescent="0.3">
      <c r="A21" s="1"/>
      <c r="B21" s="54" t="s">
        <v>857</v>
      </c>
      <c r="C21" s="55">
        <v>1137.8</v>
      </c>
      <c r="D21" s="55">
        <v>3695.49</v>
      </c>
      <c r="E21" s="55">
        <v>1751.7</v>
      </c>
      <c r="F21" s="55">
        <v>45.4</v>
      </c>
      <c r="G21" s="55"/>
      <c r="H21" s="55"/>
      <c r="I21" s="55"/>
      <c r="J21" s="55"/>
      <c r="K21" s="55">
        <v>60.400000000000006</v>
      </c>
      <c r="L21" s="55">
        <v>79.739999999999995</v>
      </c>
      <c r="M21" s="55">
        <v>7.6</v>
      </c>
      <c r="N21" s="55">
        <v>283.608</v>
      </c>
      <c r="O21" s="55">
        <v>37.200000000000003</v>
      </c>
      <c r="P21" s="55">
        <f t="shared" si="0"/>
        <v>7098.9379999999992</v>
      </c>
      <c r="Q21" s="1"/>
      <c r="R21" s="1"/>
      <c r="S21" s="1"/>
      <c r="T21" s="1"/>
      <c r="U21" s="209"/>
      <c r="V21" s="52" t="s">
        <v>1010</v>
      </c>
      <c r="W21" s="53">
        <v>313.3</v>
      </c>
      <c r="X21" s="53" t="s">
        <v>997</v>
      </c>
    </row>
    <row r="22" spans="1:24" x14ac:dyDescent="0.3">
      <c r="A22" s="1"/>
      <c r="B22" s="56" t="s">
        <v>858</v>
      </c>
      <c r="C22" s="57">
        <v>1122.1400000000001</v>
      </c>
      <c r="D22" s="57">
        <v>3499.12</v>
      </c>
      <c r="E22" s="57">
        <v>2031.2</v>
      </c>
      <c r="F22" s="57">
        <v>44.5</v>
      </c>
      <c r="G22" s="57"/>
      <c r="H22" s="57"/>
      <c r="I22" s="57"/>
      <c r="J22" s="57"/>
      <c r="K22" s="57">
        <v>60.8</v>
      </c>
      <c r="L22" s="57">
        <v>77.28</v>
      </c>
      <c r="M22" s="57">
        <v>7.6</v>
      </c>
      <c r="N22" s="57">
        <v>312.64400000000001</v>
      </c>
      <c r="O22" s="57">
        <v>39.9</v>
      </c>
      <c r="P22" s="57">
        <f t="shared" si="0"/>
        <v>7195.1840000000002</v>
      </c>
      <c r="Q22" s="1"/>
      <c r="R22" s="1"/>
      <c r="S22" s="1"/>
      <c r="T22" s="1"/>
      <c r="U22" s="209" t="s">
        <v>621</v>
      </c>
      <c r="V22" s="52" t="s">
        <v>1011</v>
      </c>
      <c r="W22" s="53">
        <v>3963.2</v>
      </c>
      <c r="X22" s="53" t="s">
        <v>997</v>
      </c>
    </row>
    <row r="23" spans="1:24" x14ac:dyDescent="0.3">
      <c r="A23" s="1"/>
      <c r="B23" s="50" t="s">
        <v>859</v>
      </c>
      <c r="C23" s="51">
        <v>1165.68</v>
      </c>
      <c r="D23" s="51">
        <v>3514.21</v>
      </c>
      <c r="E23" s="51">
        <v>2295.9</v>
      </c>
      <c r="F23" s="51">
        <v>44.6</v>
      </c>
      <c r="G23" s="51"/>
      <c r="H23" s="51"/>
      <c r="I23" s="51"/>
      <c r="J23" s="51"/>
      <c r="K23" s="51">
        <v>61.2</v>
      </c>
      <c r="L23" s="51">
        <v>75.84</v>
      </c>
      <c r="M23" s="51">
        <v>7.5</v>
      </c>
      <c r="N23" s="51">
        <v>428.87299999999999</v>
      </c>
      <c r="O23" s="51">
        <v>47.4</v>
      </c>
      <c r="P23" s="51">
        <f t="shared" si="0"/>
        <v>7641.2030000000004</v>
      </c>
      <c r="Q23" s="1"/>
      <c r="R23" s="1"/>
      <c r="S23" s="1"/>
      <c r="T23" s="1"/>
      <c r="U23" s="209" t="s">
        <v>283</v>
      </c>
      <c r="V23" s="52" t="s">
        <v>1012</v>
      </c>
      <c r="W23" s="53" t="s">
        <v>997</v>
      </c>
      <c r="X23" s="53">
        <v>182.4</v>
      </c>
    </row>
    <row r="24" spans="1:24" x14ac:dyDescent="0.3">
      <c r="A24" s="1"/>
      <c r="B24" s="54" t="s">
        <v>860</v>
      </c>
      <c r="C24" s="55">
        <v>1179.02</v>
      </c>
      <c r="D24" s="55">
        <v>3396.39</v>
      </c>
      <c r="E24" s="55">
        <v>2244.9</v>
      </c>
      <c r="F24" s="55">
        <v>44.2</v>
      </c>
      <c r="G24" s="55"/>
      <c r="H24" s="55"/>
      <c r="I24" s="55"/>
      <c r="J24" s="55"/>
      <c r="K24" s="55">
        <v>61</v>
      </c>
      <c r="L24" s="55">
        <v>77.66</v>
      </c>
      <c r="M24" s="55">
        <v>7.5</v>
      </c>
      <c r="N24" s="55">
        <v>696.20399999999995</v>
      </c>
      <c r="O24" s="55">
        <v>47.4</v>
      </c>
      <c r="P24" s="55">
        <f t="shared" si="0"/>
        <v>7754.2739999999985</v>
      </c>
      <c r="Q24" s="1"/>
      <c r="R24" s="1"/>
      <c r="S24" s="1"/>
      <c r="T24" s="1"/>
      <c r="U24" s="209"/>
      <c r="V24" s="52" t="s">
        <v>1013</v>
      </c>
      <c r="W24" s="53" t="s">
        <v>997</v>
      </c>
      <c r="X24" s="53">
        <v>132.85</v>
      </c>
    </row>
    <row r="25" spans="1:24" x14ac:dyDescent="0.3">
      <c r="A25" s="1"/>
      <c r="B25" s="54" t="s">
        <v>861</v>
      </c>
      <c r="C25" s="55">
        <v>1203.1600000000001</v>
      </c>
      <c r="D25" s="55">
        <v>3577.06</v>
      </c>
      <c r="E25" s="55">
        <v>2148.4</v>
      </c>
      <c r="F25" s="55">
        <v>44</v>
      </c>
      <c r="G25" s="55"/>
      <c r="H25" s="55"/>
      <c r="I25" s="55"/>
      <c r="J25" s="55"/>
      <c r="K25" s="55">
        <v>60.8</v>
      </c>
      <c r="L25" s="55">
        <v>76.34</v>
      </c>
      <c r="M25" s="55">
        <v>7.5</v>
      </c>
      <c r="N25" s="55">
        <v>800.92399999999998</v>
      </c>
      <c r="O25" s="55">
        <v>36.200000000000003</v>
      </c>
      <c r="P25" s="55">
        <f t="shared" si="0"/>
        <v>7954.3840000000009</v>
      </c>
      <c r="Q25" s="1"/>
      <c r="R25" s="1"/>
      <c r="S25" s="1"/>
      <c r="T25" s="1"/>
      <c r="U25" s="209" t="s">
        <v>650</v>
      </c>
      <c r="V25" s="52" t="s">
        <v>1014</v>
      </c>
      <c r="W25" s="53">
        <v>74.05</v>
      </c>
      <c r="X25" s="53" t="s">
        <v>997</v>
      </c>
    </row>
    <row r="26" spans="1:24" x14ac:dyDescent="0.3">
      <c r="A26" s="1"/>
      <c r="B26" s="54" t="s">
        <v>862</v>
      </c>
      <c r="C26" s="55">
        <v>1191.21</v>
      </c>
      <c r="D26" s="55">
        <v>3566.28</v>
      </c>
      <c r="E26" s="55">
        <v>2173.1</v>
      </c>
      <c r="F26" s="55">
        <v>43.2</v>
      </c>
      <c r="G26" s="55"/>
      <c r="H26" s="55"/>
      <c r="I26" s="55"/>
      <c r="J26" s="55"/>
      <c r="K26" s="55">
        <v>61.099999999999994</v>
      </c>
      <c r="L26" s="55">
        <v>76.63</v>
      </c>
      <c r="M26" s="55">
        <v>7.6</v>
      </c>
      <c r="N26" s="55">
        <v>818.14300000000003</v>
      </c>
      <c r="O26" s="55">
        <v>35.799999999999997</v>
      </c>
      <c r="P26" s="55">
        <f t="shared" si="0"/>
        <v>7973.063000000001</v>
      </c>
      <c r="Q26" s="1"/>
      <c r="R26" s="1"/>
      <c r="S26" s="1"/>
      <c r="T26" s="1"/>
      <c r="U26" s="209" t="s">
        <v>56</v>
      </c>
      <c r="V26" s="52" t="s">
        <v>121</v>
      </c>
      <c r="W26" s="53" t="s">
        <v>997</v>
      </c>
      <c r="X26" s="53">
        <v>14858.334999999999</v>
      </c>
    </row>
    <row r="27" spans="1:24" x14ac:dyDescent="0.3">
      <c r="A27" s="1"/>
      <c r="B27" s="54" t="s">
        <v>863</v>
      </c>
      <c r="C27" s="55">
        <v>1174.21</v>
      </c>
      <c r="D27" s="55">
        <v>3522.04</v>
      </c>
      <c r="E27" s="55">
        <v>2417.4</v>
      </c>
      <c r="F27" s="55">
        <v>43.9</v>
      </c>
      <c r="G27" s="55"/>
      <c r="H27" s="55"/>
      <c r="I27" s="55"/>
      <c r="J27" s="55"/>
      <c r="K27" s="55">
        <v>60.8</v>
      </c>
      <c r="L27" s="55">
        <v>75.44</v>
      </c>
      <c r="M27" s="55">
        <v>7.5</v>
      </c>
      <c r="N27" s="55">
        <v>733.63499999999999</v>
      </c>
      <c r="O27" s="55">
        <v>40.799999999999997</v>
      </c>
      <c r="P27" s="55">
        <f t="shared" si="0"/>
        <v>8075.7249999999995</v>
      </c>
      <c r="Q27" s="1"/>
      <c r="R27" s="1"/>
      <c r="S27" s="1"/>
      <c r="T27" s="1"/>
      <c r="U27" s="209"/>
      <c r="V27" s="52" t="s">
        <v>1015</v>
      </c>
      <c r="W27" s="53">
        <v>5053.9949999999999</v>
      </c>
      <c r="X27" s="53" t="s">
        <v>997</v>
      </c>
    </row>
    <row r="28" spans="1:24" x14ac:dyDescent="0.3">
      <c r="A28" s="1"/>
      <c r="B28" s="54" t="s">
        <v>864</v>
      </c>
      <c r="C28" s="55">
        <v>1178.32</v>
      </c>
      <c r="D28" s="55">
        <v>3493.75</v>
      </c>
      <c r="E28" s="55">
        <v>2432.1999999999998</v>
      </c>
      <c r="F28" s="55">
        <v>44.1</v>
      </c>
      <c r="G28" s="55"/>
      <c r="H28" s="55"/>
      <c r="I28" s="55"/>
      <c r="J28" s="55"/>
      <c r="K28" s="55">
        <v>60.9</v>
      </c>
      <c r="L28" s="55">
        <v>75.209999999999994</v>
      </c>
      <c r="M28" s="55">
        <v>6.6</v>
      </c>
      <c r="N28" s="55">
        <v>809.76300000000003</v>
      </c>
      <c r="O28" s="55">
        <v>57.9</v>
      </c>
      <c r="P28" s="55">
        <f t="shared" si="0"/>
        <v>8158.7429999999995</v>
      </c>
      <c r="Q28" s="1"/>
      <c r="R28" s="1"/>
      <c r="S28" s="1"/>
      <c r="T28" s="1"/>
      <c r="U28" s="209" t="s">
        <v>641</v>
      </c>
      <c r="V28" s="52" t="s">
        <v>1016</v>
      </c>
      <c r="W28" s="53">
        <v>122.9</v>
      </c>
      <c r="X28" s="53" t="s">
        <v>997</v>
      </c>
    </row>
    <row r="29" spans="1:24" x14ac:dyDescent="0.3">
      <c r="A29" s="1"/>
      <c r="B29" s="54" t="s">
        <v>865</v>
      </c>
      <c r="C29" s="55">
        <v>1191.22</v>
      </c>
      <c r="D29" s="55">
        <v>3503.2</v>
      </c>
      <c r="E29" s="55">
        <v>2462.1</v>
      </c>
      <c r="F29" s="55">
        <v>44.5</v>
      </c>
      <c r="G29" s="55"/>
      <c r="H29" s="55"/>
      <c r="I29" s="55"/>
      <c r="J29" s="55"/>
      <c r="K29" s="55">
        <v>60.9</v>
      </c>
      <c r="L29" s="55">
        <v>76.2</v>
      </c>
      <c r="M29" s="55">
        <v>6.6</v>
      </c>
      <c r="N29" s="55">
        <v>777.52499999999998</v>
      </c>
      <c r="O29" s="55">
        <v>75.400000000000006</v>
      </c>
      <c r="P29" s="55">
        <f t="shared" si="0"/>
        <v>8197.6450000000004</v>
      </c>
      <c r="Q29" s="1"/>
      <c r="R29" s="1"/>
      <c r="S29" s="1"/>
      <c r="T29" s="1"/>
      <c r="U29" s="209" t="s">
        <v>655</v>
      </c>
      <c r="V29" s="52" t="s">
        <v>1017</v>
      </c>
      <c r="W29" s="53">
        <v>480</v>
      </c>
      <c r="X29" s="53" t="s">
        <v>997</v>
      </c>
    </row>
    <row r="30" spans="1:24" x14ac:dyDescent="0.3">
      <c r="A30" s="1"/>
      <c r="B30" s="56" t="s">
        <v>866</v>
      </c>
      <c r="C30" s="57">
        <v>1203.98</v>
      </c>
      <c r="D30" s="57">
        <v>3556.65</v>
      </c>
      <c r="E30" s="57">
        <v>2459.4</v>
      </c>
      <c r="F30" s="57">
        <v>44.5</v>
      </c>
      <c r="G30" s="57"/>
      <c r="H30" s="57"/>
      <c r="I30" s="57"/>
      <c r="J30" s="57"/>
      <c r="K30" s="57">
        <v>63.8</v>
      </c>
      <c r="L30" s="57">
        <v>77.38</v>
      </c>
      <c r="M30" s="57">
        <v>7.1</v>
      </c>
      <c r="N30" s="57">
        <v>756.53599999999994</v>
      </c>
      <c r="O30" s="57">
        <v>102.9</v>
      </c>
      <c r="P30" s="57">
        <f t="shared" si="0"/>
        <v>8272.246000000001</v>
      </c>
      <c r="Q30" s="1"/>
      <c r="R30" s="1"/>
      <c r="S30" s="1"/>
      <c r="T30" s="1"/>
      <c r="U30" s="209" t="s">
        <v>642</v>
      </c>
      <c r="V30" s="52" t="s">
        <v>1018</v>
      </c>
      <c r="W30" s="53">
        <v>484.05</v>
      </c>
      <c r="X30" s="53" t="s">
        <v>997</v>
      </c>
    </row>
    <row r="31" spans="1:24" x14ac:dyDescent="0.3">
      <c r="A31" s="1"/>
      <c r="B31" s="50" t="s">
        <v>867</v>
      </c>
      <c r="C31" s="51">
        <v>1193.57</v>
      </c>
      <c r="D31" s="51">
        <v>3471.58</v>
      </c>
      <c r="E31" s="51">
        <v>2428</v>
      </c>
      <c r="F31" s="51">
        <v>44.8</v>
      </c>
      <c r="G31" s="51"/>
      <c r="H31" s="51"/>
      <c r="I31" s="51"/>
      <c r="J31" s="51"/>
      <c r="K31" s="51">
        <v>60.699999999999996</v>
      </c>
      <c r="L31" s="51">
        <v>76.25</v>
      </c>
      <c r="M31" s="51">
        <v>7.4</v>
      </c>
      <c r="N31" s="51">
        <v>749.95399999999995</v>
      </c>
      <c r="O31" s="51">
        <v>138.69999999999999</v>
      </c>
      <c r="P31" s="51">
        <f t="shared" si="0"/>
        <v>8170.9539999999988</v>
      </c>
      <c r="Q31" s="1"/>
      <c r="R31" s="1"/>
      <c r="S31" s="1"/>
      <c r="T31" s="1"/>
      <c r="U31" s="209" t="s">
        <v>623</v>
      </c>
      <c r="V31" s="52" t="s">
        <v>1019</v>
      </c>
      <c r="W31" s="53" t="s">
        <v>997</v>
      </c>
      <c r="X31" s="53">
        <v>10940.9</v>
      </c>
    </row>
    <row r="32" spans="1:24" x14ac:dyDescent="0.3">
      <c r="A32" s="1"/>
      <c r="B32" s="54" t="s">
        <v>868</v>
      </c>
      <c r="C32" s="55">
        <v>1191.42</v>
      </c>
      <c r="D32" s="55">
        <v>3536.18</v>
      </c>
      <c r="E32" s="55">
        <v>2447.3000000000002</v>
      </c>
      <c r="F32" s="55">
        <v>44.7</v>
      </c>
      <c r="G32" s="55"/>
      <c r="H32" s="55"/>
      <c r="I32" s="55"/>
      <c r="J32" s="55"/>
      <c r="K32" s="55">
        <v>60.3</v>
      </c>
      <c r="L32" s="55">
        <v>76.75</v>
      </c>
      <c r="M32" s="55">
        <v>7.5</v>
      </c>
      <c r="N32" s="55">
        <v>648.93799999999999</v>
      </c>
      <c r="O32" s="55">
        <v>173.4</v>
      </c>
      <c r="P32" s="55">
        <f t="shared" si="0"/>
        <v>8186.4880000000003</v>
      </c>
      <c r="Q32" s="1"/>
      <c r="R32" s="1"/>
      <c r="S32" s="1"/>
      <c r="T32" s="1"/>
      <c r="U32" s="209"/>
      <c r="V32" s="52" t="s">
        <v>1020</v>
      </c>
      <c r="W32" s="53">
        <v>156</v>
      </c>
      <c r="X32" s="53" t="s">
        <v>997</v>
      </c>
    </row>
    <row r="33" spans="1:24" x14ac:dyDescent="0.3">
      <c r="A33" s="1"/>
      <c r="B33" s="54" t="s">
        <v>869</v>
      </c>
      <c r="C33" s="55">
        <v>1184.29</v>
      </c>
      <c r="D33" s="55">
        <v>3621.25</v>
      </c>
      <c r="E33" s="55">
        <v>2403.4</v>
      </c>
      <c r="F33" s="55">
        <v>44.2</v>
      </c>
      <c r="G33" s="55"/>
      <c r="H33" s="55"/>
      <c r="I33" s="55"/>
      <c r="J33" s="55"/>
      <c r="K33" s="55">
        <v>60.699999999999996</v>
      </c>
      <c r="L33" s="55">
        <v>73.91</v>
      </c>
      <c r="M33" s="55">
        <v>7.5</v>
      </c>
      <c r="N33" s="55">
        <v>647.97500000000002</v>
      </c>
      <c r="O33" s="55">
        <v>194.1</v>
      </c>
      <c r="P33" s="55">
        <f t="shared" si="0"/>
        <v>8237.3250000000007</v>
      </c>
      <c r="Q33" s="1"/>
      <c r="R33" s="1"/>
      <c r="S33" s="1"/>
      <c r="T33" s="1"/>
      <c r="U33" s="209" t="s">
        <v>1021</v>
      </c>
      <c r="V33" s="52" t="s">
        <v>1022</v>
      </c>
      <c r="W33" s="53" t="s">
        <v>997</v>
      </c>
      <c r="X33" s="53">
        <v>1418.2</v>
      </c>
    </row>
    <row r="34" spans="1:24" x14ac:dyDescent="0.3">
      <c r="A34" s="1"/>
      <c r="B34" s="54" t="s">
        <v>870</v>
      </c>
      <c r="C34" s="55">
        <v>1182.0999999999999</v>
      </c>
      <c r="D34" s="55">
        <v>3561.06</v>
      </c>
      <c r="E34" s="55">
        <v>2393.4</v>
      </c>
      <c r="F34" s="55">
        <v>44.6</v>
      </c>
      <c r="G34" s="55"/>
      <c r="H34" s="55"/>
      <c r="I34" s="55"/>
      <c r="J34" s="55"/>
      <c r="K34" s="55">
        <v>60.6</v>
      </c>
      <c r="L34" s="55">
        <v>72.66</v>
      </c>
      <c r="M34" s="55">
        <v>7.4</v>
      </c>
      <c r="N34" s="55">
        <v>675.07600000000002</v>
      </c>
      <c r="O34" s="55">
        <v>202.8</v>
      </c>
      <c r="P34" s="55">
        <f t="shared" si="0"/>
        <v>8199.6959999999999</v>
      </c>
      <c r="Q34" s="1"/>
      <c r="R34" s="1"/>
      <c r="S34" s="1"/>
      <c r="T34" s="1"/>
      <c r="U34" s="209" t="s">
        <v>643</v>
      </c>
      <c r="V34" s="52" t="s">
        <v>1023</v>
      </c>
      <c r="W34" s="53">
        <v>480</v>
      </c>
      <c r="X34" s="53" t="s">
        <v>997</v>
      </c>
    </row>
    <row r="35" spans="1:24" x14ac:dyDescent="0.3">
      <c r="A35" s="1"/>
      <c r="B35" s="54" t="s">
        <v>871</v>
      </c>
      <c r="C35" s="55">
        <v>1208.51</v>
      </c>
      <c r="D35" s="55">
        <v>3619.07</v>
      </c>
      <c r="E35" s="55">
        <v>2478.5</v>
      </c>
      <c r="F35" s="55">
        <v>44.6</v>
      </c>
      <c r="G35" s="55"/>
      <c r="H35" s="55"/>
      <c r="I35" s="55"/>
      <c r="J35" s="55"/>
      <c r="K35" s="55">
        <v>61.099999999999994</v>
      </c>
      <c r="L35" s="55">
        <v>74.41</v>
      </c>
      <c r="M35" s="55">
        <v>7.5</v>
      </c>
      <c r="N35" s="55">
        <v>668.35900000000004</v>
      </c>
      <c r="O35" s="55">
        <v>224.7</v>
      </c>
      <c r="P35" s="55">
        <f t="shared" si="0"/>
        <v>8386.7490000000016</v>
      </c>
      <c r="Q35" s="1"/>
      <c r="R35" s="1"/>
      <c r="S35" s="1"/>
      <c r="T35" s="1"/>
      <c r="U35" s="209" t="s">
        <v>644</v>
      </c>
      <c r="V35" s="52" t="s">
        <v>1024</v>
      </c>
      <c r="W35" s="53">
        <v>450.15</v>
      </c>
      <c r="X35" s="53" t="s">
        <v>997</v>
      </c>
    </row>
    <row r="36" spans="1:24" x14ac:dyDescent="0.3">
      <c r="A36" s="1"/>
      <c r="B36" s="54" t="s">
        <v>872</v>
      </c>
      <c r="C36" s="55">
        <v>1208.54</v>
      </c>
      <c r="D36" s="55">
        <v>3538.71</v>
      </c>
      <c r="E36" s="55">
        <v>2533.5</v>
      </c>
      <c r="F36" s="55">
        <v>44.8</v>
      </c>
      <c r="G36" s="55"/>
      <c r="H36" s="55"/>
      <c r="I36" s="55"/>
      <c r="J36" s="55"/>
      <c r="K36" s="55">
        <v>61.3</v>
      </c>
      <c r="L36" s="55">
        <v>78.2</v>
      </c>
      <c r="M36" s="55">
        <v>7.5</v>
      </c>
      <c r="N36" s="55">
        <v>670.66200000000003</v>
      </c>
      <c r="O36" s="55">
        <v>207.2</v>
      </c>
      <c r="P36" s="55">
        <f t="shared" si="0"/>
        <v>8350.4120000000003</v>
      </c>
      <c r="Q36" s="1"/>
      <c r="R36" s="1"/>
      <c r="S36" s="1"/>
      <c r="T36" s="1"/>
      <c r="U36" s="209" t="s">
        <v>130</v>
      </c>
      <c r="V36" s="52" t="s">
        <v>1025</v>
      </c>
      <c r="W36" s="53" t="s">
        <v>997</v>
      </c>
      <c r="X36" s="53">
        <v>3068.9</v>
      </c>
    </row>
    <row r="37" spans="1:24" x14ac:dyDescent="0.3">
      <c r="A37" s="1"/>
      <c r="B37" s="54" t="s">
        <v>873</v>
      </c>
      <c r="C37" s="55">
        <v>1209.07</v>
      </c>
      <c r="D37" s="55">
        <v>3625.12</v>
      </c>
      <c r="E37" s="55">
        <v>2653.2</v>
      </c>
      <c r="F37" s="55">
        <v>44.7</v>
      </c>
      <c r="G37" s="55"/>
      <c r="H37" s="55"/>
      <c r="I37" s="55"/>
      <c r="J37" s="55"/>
      <c r="K37" s="55">
        <v>61.3</v>
      </c>
      <c r="L37" s="55">
        <v>76.59</v>
      </c>
      <c r="M37" s="55">
        <v>8.1999999999999993</v>
      </c>
      <c r="N37" s="55">
        <v>471.44200000000001</v>
      </c>
      <c r="O37" s="55">
        <v>221.1</v>
      </c>
      <c r="P37" s="55">
        <f t="shared" si="0"/>
        <v>8370.7219999999998</v>
      </c>
      <c r="Q37" s="1"/>
      <c r="R37" s="1"/>
      <c r="S37" s="1"/>
      <c r="T37" s="1"/>
      <c r="U37" s="209" t="s">
        <v>657</v>
      </c>
      <c r="V37" s="52" t="s">
        <v>1026</v>
      </c>
      <c r="W37" s="53">
        <v>501.95</v>
      </c>
      <c r="X37" s="53" t="s">
        <v>997</v>
      </c>
    </row>
    <row r="38" spans="1:24" x14ac:dyDescent="0.3">
      <c r="A38" s="1"/>
      <c r="B38" s="56" t="s">
        <v>874</v>
      </c>
      <c r="C38" s="57">
        <v>1208.54</v>
      </c>
      <c r="D38" s="57">
        <v>3612.13</v>
      </c>
      <c r="E38" s="57">
        <v>2718.8</v>
      </c>
      <c r="F38" s="57">
        <v>45</v>
      </c>
      <c r="G38" s="57"/>
      <c r="H38" s="57"/>
      <c r="I38" s="57"/>
      <c r="J38" s="57"/>
      <c r="K38" s="57">
        <v>61.4</v>
      </c>
      <c r="L38" s="57">
        <v>76.36</v>
      </c>
      <c r="M38" s="57">
        <v>8.6</v>
      </c>
      <c r="N38" s="57">
        <v>354.07600000000002</v>
      </c>
      <c r="O38" s="57">
        <v>238.4</v>
      </c>
      <c r="P38" s="57">
        <f t="shared" si="0"/>
        <v>8323.3060000000005</v>
      </c>
      <c r="Q38" s="1"/>
      <c r="R38" s="1"/>
      <c r="S38" s="1"/>
      <c r="T38" s="1"/>
      <c r="U38" s="209"/>
      <c r="V38" s="52" t="s">
        <v>1027</v>
      </c>
      <c r="W38" s="53">
        <v>162.30000000000001</v>
      </c>
      <c r="X38" s="53" t="s">
        <v>997</v>
      </c>
    </row>
    <row r="39" spans="1:24" x14ac:dyDescent="0.3">
      <c r="A39" s="1"/>
      <c r="B39" s="50" t="s">
        <v>875</v>
      </c>
      <c r="C39" s="51">
        <v>1195.0999999999999</v>
      </c>
      <c r="D39" s="51">
        <v>3639.19</v>
      </c>
      <c r="E39" s="51">
        <v>2796.9</v>
      </c>
      <c r="F39" s="51">
        <v>45.2</v>
      </c>
      <c r="G39" s="51"/>
      <c r="H39" s="51"/>
      <c r="I39" s="51"/>
      <c r="J39" s="51"/>
      <c r="K39" s="51">
        <v>61.4</v>
      </c>
      <c r="L39" s="51">
        <v>77.040000000000006</v>
      </c>
      <c r="M39" s="51">
        <v>8.6</v>
      </c>
      <c r="N39" s="51">
        <v>170.529</v>
      </c>
      <c r="O39" s="51">
        <v>265</v>
      </c>
      <c r="P39" s="51">
        <f t="shared" si="0"/>
        <v>8258.9590000000007</v>
      </c>
      <c r="Q39" s="1"/>
      <c r="R39" s="1"/>
      <c r="S39" s="1"/>
      <c r="T39" s="1"/>
      <c r="U39" s="209" t="s">
        <v>658</v>
      </c>
      <c r="V39" s="52" t="s">
        <v>1028</v>
      </c>
      <c r="W39" s="53">
        <v>489.6</v>
      </c>
      <c r="X39" s="53" t="s">
        <v>997</v>
      </c>
    </row>
    <row r="40" spans="1:24" x14ac:dyDescent="0.3">
      <c r="A40" s="1"/>
      <c r="B40" s="54" t="s">
        <v>876</v>
      </c>
      <c r="C40" s="55">
        <v>1207.57</v>
      </c>
      <c r="D40" s="55">
        <v>3598.57</v>
      </c>
      <c r="E40" s="55">
        <v>2797.5</v>
      </c>
      <c r="F40" s="55">
        <v>45.1</v>
      </c>
      <c r="G40" s="55"/>
      <c r="H40" s="55"/>
      <c r="I40" s="55"/>
      <c r="J40" s="55"/>
      <c r="K40" s="55">
        <v>61.3</v>
      </c>
      <c r="L40" s="55">
        <v>76.98</v>
      </c>
      <c r="M40" s="55">
        <v>8.6</v>
      </c>
      <c r="N40" s="55">
        <v>88.491</v>
      </c>
      <c r="O40" s="55">
        <v>284.60000000000002</v>
      </c>
      <c r="P40" s="55">
        <f t="shared" si="0"/>
        <v>8168.7110000000011</v>
      </c>
      <c r="Q40" s="1"/>
      <c r="R40" s="1"/>
      <c r="S40" s="1"/>
      <c r="T40" s="1"/>
      <c r="U40" s="209"/>
      <c r="V40" s="52" t="s">
        <v>1029</v>
      </c>
      <c r="W40" s="53">
        <v>489.6</v>
      </c>
      <c r="X40" s="53" t="s">
        <v>997</v>
      </c>
    </row>
    <row r="41" spans="1:24" x14ac:dyDescent="0.3">
      <c r="A41" s="1"/>
      <c r="B41" s="54" t="s">
        <v>877</v>
      </c>
      <c r="C41" s="55">
        <v>1201.6300000000001</v>
      </c>
      <c r="D41" s="55">
        <v>3578</v>
      </c>
      <c r="E41" s="55">
        <v>2723.3</v>
      </c>
      <c r="F41" s="55">
        <v>45.1</v>
      </c>
      <c r="G41" s="55"/>
      <c r="H41" s="55"/>
      <c r="I41" s="55"/>
      <c r="J41" s="55"/>
      <c r="K41" s="55">
        <v>61.099999999999994</v>
      </c>
      <c r="L41" s="55">
        <v>76.22</v>
      </c>
      <c r="M41" s="55">
        <v>8.6</v>
      </c>
      <c r="N41" s="55">
        <v>57.271000000000001</v>
      </c>
      <c r="O41" s="55">
        <v>272.7</v>
      </c>
      <c r="P41" s="55">
        <f t="shared" si="0"/>
        <v>8023.9210000000012</v>
      </c>
      <c r="Q41" s="1"/>
      <c r="R41" s="1"/>
      <c r="S41" s="1"/>
      <c r="T41" s="1"/>
      <c r="U41" s="209"/>
      <c r="V41" s="52" t="s">
        <v>1030</v>
      </c>
      <c r="W41" s="53">
        <v>482.4</v>
      </c>
      <c r="X41" s="53" t="s">
        <v>997</v>
      </c>
    </row>
    <row r="42" spans="1:24" x14ac:dyDescent="0.3">
      <c r="A42" s="1"/>
      <c r="B42" s="54" t="s">
        <v>878</v>
      </c>
      <c r="C42" s="55">
        <v>1206.26</v>
      </c>
      <c r="D42" s="55">
        <v>3598.66</v>
      </c>
      <c r="E42" s="55">
        <v>2510.4</v>
      </c>
      <c r="F42" s="55">
        <v>45.1</v>
      </c>
      <c r="G42" s="55"/>
      <c r="H42" s="55"/>
      <c r="I42" s="55"/>
      <c r="J42" s="55"/>
      <c r="K42" s="55">
        <v>61.5</v>
      </c>
      <c r="L42" s="55">
        <v>77.180000000000007</v>
      </c>
      <c r="M42" s="55">
        <v>8.6</v>
      </c>
      <c r="N42" s="55">
        <v>21.5</v>
      </c>
      <c r="O42" s="55">
        <v>271.7</v>
      </c>
      <c r="P42" s="55">
        <f t="shared" si="0"/>
        <v>7800.9000000000005</v>
      </c>
      <c r="Q42" s="1"/>
      <c r="R42" s="1"/>
      <c r="S42" s="1"/>
      <c r="T42" s="1"/>
      <c r="U42" s="209"/>
      <c r="V42" s="52" t="s">
        <v>1031</v>
      </c>
      <c r="W42" s="53">
        <v>91.55</v>
      </c>
      <c r="X42" s="53" t="s">
        <v>997</v>
      </c>
    </row>
    <row r="43" spans="1:24" x14ac:dyDescent="0.3">
      <c r="A43" s="1"/>
      <c r="B43" s="54" t="s">
        <v>879</v>
      </c>
      <c r="C43" s="55">
        <v>1211.01</v>
      </c>
      <c r="D43" s="55">
        <v>3529.66</v>
      </c>
      <c r="E43" s="55">
        <v>2474.8000000000002</v>
      </c>
      <c r="F43" s="55">
        <v>45.2</v>
      </c>
      <c r="G43" s="55"/>
      <c r="H43" s="55"/>
      <c r="I43" s="55"/>
      <c r="J43" s="55"/>
      <c r="K43" s="55">
        <v>61.900000000000006</v>
      </c>
      <c r="L43" s="55">
        <v>80.67</v>
      </c>
      <c r="M43" s="55">
        <v>8.9</v>
      </c>
      <c r="N43" s="55">
        <v>0.1</v>
      </c>
      <c r="O43" s="55">
        <v>290.39999999999998</v>
      </c>
      <c r="P43" s="55">
        <f t="shared" si="0"/>
        <v>7702.6399999999994</v>
      </c>
      <c r="Q43" s="1"/>
      <c r="R43" s="1"/>
      <c r="S43" s="1"/>
      <c r="T43" s="1"/>
      <c r="U43" s="209" t="s">
        <v>645</v>
      </c>
      <c r="V43" s="52" t="s">
        <v>1032</v>
      </c>
      <c r="W43" s="53">
        <v>79.650000000000006</v>
      </c>
      <c r="X43" s="53" t="s">
        <v>997</v>
      </c>
    </row>
    <row r="44" spans="1:24" x14ac:dyDescent="0.3">
      <c r="A44" s="1"/>
      <c r="B44" s="54" t="s">
        <v>880</v>
      </c>
      <c r="C44" s="55">
        <v>1214.97</v>
      </c>
      <c r="D44" s="55">
        <v>3778.89</v>
      </c>
      <c r="E44" s="55">
        <v>2500.6999999999998</v>
      </c>
      <c r="F44" s="55">
        <v>45.3</v>
      </c>
      <c r="G44" s="55"/>
      <c r="H44" s="55"/>
      <c r="I44" s="55"/>
      <c r="J44" s="55"/>
      <c r="K44" s="55">
        <v>61.3</v>
      </c>
      <c r="L44" s="55">
        <v>78.87</v>
      </c>
      <c r="M44" s="55">
        <v>8.9</v>
      </c>
      <c r="N44" s="55">
        <v>0</v>
      </c>
      <c r="O44" s="55">
        <v>317.2</v>
      </c>
      <c r="P44" s="55">
        <f t="shared" si="0"/>
        <v>8006.1299999999992</v>
      </c>
      <c r="Q44" s="1"/>
      <c r="R44" s="1"/>
      <c r="S44" s="1"/>
      <c r="T44" s="1"/>
      <c r="U44" s="209" t="s">
        <v>626</v>
      </c>
      <c r="V44" s="52" t="s">
        <v>1033</v>
      </c>
      <c r="W44" s="53">
        <v>435.2</v>
      </c>
      <c r="X44" s="53" t="s">
        <v>997</v>
      </c>
    </row>
    <row r="45" spans="1:24" x14ac:dyDescent="0.3">
      <c r="A45" s="1"/>
      <c r="B45" s="54" t="s">
        <v>881</v>
      </c>
      <c r="C45" s="55">
        <v>1208</v>
      </c>
      <c r="D45" s="55">
        <v>3669.82</v>
      </c>
      <c r="E45" s="55">
        <v>2615.6999999999998</v>
      </c>
      <c r="F45" s="55">
        <v>45.2</v>
      </c>
      <c r="G45" s="55"/>
      <c r="H45" s="55"/>
      <c r="I45" s="55"/>
      <c r="J45" s="55"/>
      <c r="K45" s="55">
        <v>61.7</v>
      </c>
      <c r="L45" s="55">
        <v>79.19</v>
      </c>
      <c r="M45" s="55">
        <v>9</v>
      </c>
      <c r="N45" s="55">
        <v>0</v>
      </c>
      <c r="O45" s="55">
        <v>297.5</v>
      </c>
      <c r="P45" s="55">
        <f t="shared" si="0"/>
        <v>7986.1099999999988</v>
      </c>
      <c r="Q45" s="1"/>
      <c r="R45" s="1"/>
      <c r="S45" s="1"/>
      <c r="T45" s="1"/>
      <c r="U45" s="209" t="s">
        <v>66</v>
      </c>
      <c r="V45" s="52" t="s">
        <v>1034</v>
      </c>
      <c r="W45" s="53">
        <v>414.45</v>
      </c>
      <c r="X45" s="53" t="s">
        <v>997</v>
      </c>
    </row>
    <row r="46" spans="1:24" x14ac:dyDescent="0.3">
      <c r="A46" s="1"/>
      <c r="B46" s="56" t="s">
        <v>882</v>
      </c>
      <c r="C46" s="57">
        <v>1218.53</v>
      </c>
      <c r="D46" s="57">
        <v>3754.66</v>
      </c>
      <c r="E46" s="57">
        <v>2620</v>
      </c>
      <c r="F46" s="57">
        <v>45.6</v>
      </c>
      <c r="G46" s="57"/>
      <c r="H46" s="57"/>
      <c r="I46" s="57"/>
      <c r="J46" s="57"/>
      <c r="K46" s="57">
        <v>61.5</v>
      </c>
      <c r="L46" s="57">
        <v>79.48</v>
      </c>
      <c r="M46" s="57">
        <v>9</v>
      </c>
      <c r="N46" s="57">
        <v>0</v>
      </c>
      <c r="O46" s="57">
        <v>280.2</v>
      </c>
      <c r="P46" s="57">
        <f t="shared" si="0"/>
        <v>8068.9699999999993</v>
      </c>
      <c r="Q46" s="1"/>
      <c r="R46" s="1"/>
      <c r="S46" s="1"/>
      <c r="T46" s="1"/>
      <c r="U46" s="209" t="s">
        <v>620</v>
      </c>
      <c r="V46" s="52" t="s">
        <v>1035</v>
      </c>
      <c r="W46" s="53" t="s">
        <v>997</v>
      </c>
      <c r="X46" s="53">
        <v>4846.3500000000004</v>
      </c>
    </row>
    <row r="47" spans="1:24" x14ac:dyDescent="0.3">
      <c r="A47" s="1"/>
      <c r="B47" s="50" t="s">
        <v>883</v>
      </c>
      <c r="C47" s="51">
        <v>1210.93</v>
      </c>
      <c r="D47" s="51">
        <v>3691.76</v>
      </c>
      <c r="E47" s="51">
        <v>2619.4</v>
      </c>
      <c r="F47" s="51">
        <v>45.6</v>
      </c>
      <c r="G47" s="51"/>
      <c r="H47" s="51"/>
      <c r="I47" s="51"/>
      <c r="J47" s="51"/>
      <c r="K47" s="51">
        <v>61.400000000000006</v>
      </c>
      <c r="L47" s="51">
        <v>80.13</v>
      </c>
      <c r="M47" s="51">
        <v>8.9</v>
      </c>
      <c r="N47" s="51">
        <v>0</v>
      </c>
      <c r="O47" s="51">
        <v>261.60000000000002</v>
      </c>
      <c r="P47" s="51">
        <f t="shared" si="0"/>
        <v>7979.72</v>
      </c>
      <c r="Q47" s="1"/>
      <c r="R47" s="1"/>
      <c r="S47" s="1"/>
      <c r="T47" s="1"/>
      <c r="U47" s="209" t="s">
        <v>628</v>
      </c>
      <c r="V47" s="52" t="s">
        <v>1036</v>
      </c>
      <c r="W47" s="53">
        <v>2162.8000000000002</v>
      </c>
      <c r="X47" s="53" t="s">
        <v>997</v>
      </c>
    </row>
    <row r="48" spans="1:24" x14ac:dyDescent="0.3">
      <c r="A48" s="1"/>
      <c r="B48" s="54" t="s">
        <v>884</v>
      </c>
      <c r="C48" s="55">
        <v>1196.0999999999999</v>
      </c>
      <c r="D48" s="55">
        <v>3655.05</v>
      </c>
      <c r="E48" s="55">
        <v>2617.6</v>
      </c>
      <c r="F48" s="55">
        <v>45.7</v>
      </c>
      <c r="G48" s="55"/>
      <c r="H48" s="55"/>
      <c r="I48" s="55"/>
      <c r="J48" s="55"/>
      <c r="K48" s="55">
        <v>61.6</v>
      </c>
      <c r="L48" s="55">
        <v>78.7</v>
      </c>
      <c r="M48" s="55">
        <v>9.1</v>
      </c>
      <c r="N48" s="55">
        <v>0</v>
      </c>
      <c r="O48" s="55">
        <v>249.3</v>
      </c>
      <c r="P48" s="55">
        <f t="shared" si="0"/>
        <v>7913.1500000000005</v>
      </c>
      <c r="Q48" s="1"/>
      <c r="R48" s="1"/>
      <c r="S48" s="1"/>
      <c r="T48" s="1"/>
      <c r="U48" s="209" t="s">
        <v>631</v>
      </c>
      <c r="V48" s="52" t="s">
        <v>1037</v>
      </c>
      <c r="W48" s="53">
        <v>9.4</v>
      </c>
      <c r="X48" s="53" t="s">
        <v>997</v>
      </c>
    </row>
    <row r="49" spans="1:24" x14ac:dyDescent="0.3">
      <c r="A49" s="1"/>
      <c r="B49" s="54" t="s">
        <v>885</v>
      </c>
      <c r="C49" s="55">
        <v>1205.53</v>
      </c>
      <c r="D49" s="55">
        <v>3622.69</v>
      </c>
      <c r="E49" s="55">
        <v>2613.8000000000002</v>
      </c>
      <c r="F49" s="55">
        <v>45.3</v>
      </c>
      <c r="G49" s="55"/>
      <c r="H49" s="55"/>
      <c r="I49" s="55"/>
      <c r="J49" s="55"/>
      <c r="K49" s="55">
        <v>61.5</v>
      </c>
      <c r="L49" s="55">
        <v>76.31</v>
      </c>
      <c r="M49" s="55">
        <v>9.1</v>
      </c>
      <c r="N49" s="55">
        <v>0</v>
      </c>
      <c r="O49" s="55">
        <v>238.2</v>
      </c>
      <c r="P49" s="55">
        <f t="shared" si="0"/>
        <v>7872.4300000000012</v>
      </c>
      <c r="Q49" s="1"/>
      <c r="R49" s="1"/>
      <c r="S49" s="1"/>
      <c r="T49" s="1"/>
      <c r="U49" s="209" t="s">
        <v>142</v>
      </c>
      <c r="V49" s="52" t="s">
        <v>143</v>
      </c>
      <c r="W49" s="53" t="s">
        <v>997</v>
      </c>
      <c r="X49" s="53">
        <v>13184.2</v>
      </c>
    </row>
    <row r="50" spans="1:24" x14ac:dyDescent="0.3">
      <c r="A50" s="1"/>
      <c r="B50" s="54" t="s">
        <v>886</v>
      </c>
      <c r="C50" s="55">
        <v>1216.58</v>
      </c>
      <c r="D50" s="55">
        <v>3644.13</v>
      </c>
      <c r="E50" s="55">
        <v>2616.1</v>
      </c>
      <c r="F50" s="55">
        <v>45.3</v>
      </c>
      <c r="G50" s="55"/>
      <c r="H50" s="55"/>
      <c r="I50" s="55"/>
      <c r="J50" s="55"/>
      <c r="K50" s="55">
        <v>61.8</v>
      </c>
      <c r="L50" s="55">
        <v>78.099999999999994</v>
      </c>
      <c r="M50" s="55">
        <v>9.1</v>
      </c>
      <c r="N50" s="55">
        <v>0</v>
      </c>
      <c r="O50" s="55">
        <v>216.3</v>
      </c>
      <c r="P50" s="55">
        <f t="shared" si="0"/>
        <v>7887.4100000000008</v>
      </c>
      <c r="Q50" s="1"/>
      <c r="R50" s="1"/>
      <c r="S50" s="1"/>
      <c r="T50" s="1"/>
      <c r="U50" s="209"/>
      <c r="V50" s="52" t="s">
        <v>1038</v>
      </c>
      <c r="W50" s="53">
        <v>245.25</v>
      </c>
      <c r="X50" s="53" t="s">
        <v>997</v>
      </c>
    </row>
    <row r="51" spans="1:24" x14ac:dyDescent="0.3">
      <c r="A51" s="1"/>
      <c r="B51" s="54" t="s">
        <v>887</v>
      </c>
      <c r="C51" s="55">
        <v>1211.24</v>
      </c>
      <c r="D51" s="55">
        <v>3591.17</v>
      </c>
      <c r="E51" s="55">
        <v>2605.1</v>
      </c>
      <c r="F51" s="55">
        <v>45.4</v>
      </c>
      <c r="G51" s="55"/>
      <c r="H51" s="55"/>
      <c r="I51" s="55"/>
      <c r="J51" s="55"/>
      <c r="K51" s="55">
        <v>61.9</v>
      </c>
      <c r="L51" s="55">
        <v>78.599999999999994</v>
      </c>
      <c r="M51" s="55">
        <v>9.1</v>
      </c>
      <c r="N51" s="55">
        <v>0</v>
      </c>
      <c r="O51" s="55">
        <v>182.3</v>
      </c>
      <c r="P51" s="55">
        <f t="shared" si="0"/>
        <v>7784.81</v>
      </c>
      <c r="Q51" s="1"/>
      <c r="R51" s="1"/>
      <c r="S51" s="1"/>
      <c r="T51" s="1"/>
      <c r="U51" s="209" t="s">
        <v>624</v>
      </c>
      <c r="V51" s="52" t="s">
        <v>1039</v>
      </c>
      <c r="W51" s="53" t="s">
        <v>997</v>
      </c>
      <c r="X51" s="53">
        <v>1909.45</v>
      </c>
    </row>
    <row r="52" spans="1:24" x14ac:dyDescent="0.3">
      <c r="A52" s="1"/>
      <c r="B52" s="54" t="s">
        <v>888</v>
      </c>
      <c r="C52" s="55">
        <v>1210.99</v>
      </c>
      <c r="D52" s="55">
        <v>3576.44</v>
      </c>
      <c r="E52" s="55">
        <v>2330.6</v>
      </c>
      <c r="F52" s="55">
        <v>45.6</v>
      </c>
      <c r="G52" s="55"/>
      <c r="H52" s="55"/>
      <c r="I52" s="55"/>
      <c r="J52" s="55"/>
      <c r="K52" s="55">
        <v>61.099999999999994</v>
      </c>
      <c r="L52" s="55">
        <v>78.59</v>
      </c>
      <c r="M52" s="55">
        <v>9.1</v>
      </c>
      <c r="N52" s="55">
        <v>0</v>
      </c>
      <c r="O52" s="55">
        <v>160.1</v>
      </c>
      <c r="P52" s="55">
        <f t="shared" si="0"/>
        <v>7472.5200000000023</v>
      </c>
      <c r="Q52" s="1"/>
      <c r="R52" s="1"/>
      <c r="S52" s="1"/>
      <c r="T52" s="1"/>
      <c r="U52" s="209" t="s">
        <v>640</v>
      </c>
      <c r="V52" s="52" t="s">
        <v>1040</v>
      </c>
      <c r="W52" s="53">
        <v>43.2</v>
      </c>
      <c r="X52" s="53" t="s">
        <v>997</v>
      </c>
    </row>
    <row r="53" spans="1:24" x14ac:dyDescent="0.3">
      <c r="A53" s="1"/>
      <c r="B53" s="54" t="s">
        <v>889</v>
      </c>
      <c r="C53" s="55">
        <v>1219.3599999999999</v>
      </c>
      <c r="D53" s="55">
        <v>3653.49</v>
      </c>
      <c r="E53" s="55">
        <v>2027.9</v>
      </c>
      <c r="F53" s="55">
        <v>45.2</v>
      </c>
      <c r="G53" s="55"/>
      <c r="H53" s="55"/>
      <c r="I53" s="55"/>
      <c r="J53" s="55"/>
      <c r="K53" s="55">
        <v>61.8</v>
      </c>
      <c r="L53" s="55">
        <v>81.12</v>
      </c>
      <c r="M53" s="55">
        <v>9.1</v>
      </c>
      <c r="N53" s="55">
        <v>0</v>
      </c>
      <c r="O53" s="55">
        <v>138</v>
      </c>
      <c r="P53" s="55">
        <f t="shared" si="0"/>
        <v>7235.97</v>
      </c>
      <c r="Q53" s="1"/>
      <c r="R53" s="1"/>
      <c r="S53" s="1"/>
      <c r="T53" s="1"/>
      <c r="U53" s="209" t="s">
        <v>156</v>
      </c>
      <c r="V53" s="52" t="s">
        <v>1041</v>
      </c>
      <c r="W53" s="53">
        <v>132</v>
      </c>
      <c r="X53" s="53" t="s">
        <v>997</v>
      </c>
    </row>
    <row r="54" spans="1:24" x14ac:dyDescent="0.3">
      <c r="A54" s="1"/>
      <c r="B54" s="56" t="s">
        <v>110</v>
      </c>
      <c r="C54" s="57">
        <v>1206.04</v>
      </c>
      <c r="D54" s="57">
        <v>3516.43</v>
      </c>
      <c r="E54" s="57">
        <v>1912.2</v>
      </c>
      <c r="F54" s="57">
        <v>45.2</v>
      </c>
      <c r="G54" s="57"/>
      <c r="H54" s="57"/>
      <c r="I54" s="57"/>
      <c r="J54" s="57"/>
      <c r="K54" s="57">
        <v>61.6</v>
      </c>
      <c r="L54" s="57">
        <v>80</v>
      </c>
      <c r="M54" s="57">
        <v>9</v>
      </c>
      <c r="N54" s="57">
        <v>0</v>
      </c>
      <c r="O54" s="57">
        <v>142.6</v>
      </c>
      <c r="P54" s="57">
        <f t="shared" si="0"/>
        <v>6973.07</v>
      </c>
      <c r="Q54" s="1"/>
      <c r="R54" s="1"/>
      <c r="S54" s="1"/>
      <c r="T54" s="1"/>
      <c r="U54" s="209"/>
      <c r="V54" s="52" t="s">
        <v>1042</v>
      </c>
      <c r="W54" s="53" t="s">
        <v>997</v>
      </c>
      <c r="X54" s="53">
        <v>5448.1</v>
      </c>
    </row>
    <row r="55" spans="1:24" x14ac:dyDescent="0.3">
      <c r="A55" s="1"/>
      <c r="B55" s="58" t="s">
        <v>1043</v>
      </c>
      <c r="C55" s="59">
        <v>28226.794999999998</v>
      </c>
      <c r="D55" s="59">
        <v>86053.535000000003</v>
      </c>
      <c r="E55" s="59">
        <v>53537.9</v>
      </c>
      <c r="F55" s="59">
        <v>1078.4000000000001</v>
      </c>
      <c r="G55" s="59">
        <f t="shared" ref="G55:K55" si="1">SUM(G7:G54)/2</f>
        <v>0</v>
      </c>
      <c r="H55" s="59">
        <f t="shared" si="1"/>
        <v>0</v>
      </c>
      <c r="I55" s="59">
        <f t="shared" si="1"/>
        <v>0</v>
      </c>
      <c r="J55" s="59">
        <f t="shared" si="1"/>
        <v>0</v>
      </c>
      <c r="K55" s="59">
        <f t="shared" si="1"/>
        <v>1468.3500000000001</v>
      </c>
      <c r="L55" s="59">
        <v>1855.3150000000001</v>
      </c>
      <c r="M55" s="59">
        <v>196.15</v>
      </c>
      <c r="N55" s="59">
        <v>6015.4075000000003</v>
      </c>
      <c r="O55" s="59">
        <v>3415.05</v>
      </c>
      <c r="P55" s="59">
        <f t="shared" ref="P55" si="2">SUM(P7:P54)/2</f>
        <v>181846.9025</v>
      </c>
      <c r="Q55" s="1"/>
      <c r="R55" s="1"/>
      <c r="S55" s="1"/>
      <c r="T55" s="1"/>
      <c r="U55" s="209"/>
      <c r="V55" s="52" t="s">
        <v>177</v>
      </c>
      <c r="W55" s="53" t="s">
        <v>997</v>
      </c>
      <c r="X55" s="53">
        <v>2154.75</v>
      </c>
    </row>
    <row r="56" spans="1:24" x14ac:dyDescent="0.3">
      <c r="A56" s="1"/>
      <c r="B56" s="58" t="s">
        <v>1044</v>
      </c>
      <c r="C56" s="59">
        <f t="shared" ref="C56:O56" si="3">C55*100/$P$55</f>
        <v>15.522285291606769</v>
      </c>
      <c r="D56" s="59">
        <f t="shared" si="3"/>
        <v>47.321969094304478</v>
      </c>
      <c r="E56" s="59">
        <f t="shared" si="3"/>
        <v>29.441194358534649</v>
      </c>
      <c r="F56" s="59">
        <f t="shared" si="3"/>
        <v>0.59302632333811689</v>
      </c>
      <c r="G56" s="59">
        <f t="shared" si="3"/>
        <v>0</v>
      </c>
      <c r="H56" s="59">
        <f t="shared" si="3"/>
        <v>0</v>
      </c>
      <c r="I56" s="59">
        <f t="shared" si="3"/>
        <v>0</v>
      </c>
      <c r="J56" s="59">
        <f t="shared" si="3"/>
        <v>0</v>
      </c>
      <c r="K56" s="59">
        <f t="shared" si="3"/>
        <v>0.80746494980853467</v>
      </c>
      <c r="L56" s="59">
        <f t="shared" si="3"/>
        <v>1.0202620855749798</v>
      </c>
      <c r="M56" s="59">
        <f t="shared" si="3"/>
        <v>0.10786546116725854</v>
      </c>
      <c r="N56" s="59">
        <f t="shared" si="3"/>
        <v>3.3079515885622524</v>
      </c>
      <c r="O56" s="59">
        <f t="shared" si="3"/>
        <v>1.8779808471029635</v>
      </c>
      <c r="P56" s="60" t="s">
        <v>1045</v>
      </c>
      <c r="Q56" s="1"/>
      <c r="R56" s="1"/>
      <c r="S56" s="1"/>
      <c r="T56" s="1"/>
      <c r="U56" s="209"/>
      <c r="V56" s="52" t="s">
        <v>1046</v>
      </c>
      <c r="W56" s="53">
        <v>237.9</v>
      </c>
      <c r="X56" s="53" t="s">
        <v>997</v>
      </c>
    </row>
    <row r="57" spans="1:24" x14ac:dyDescent="0.3">
      <c r="A57" s="1"/>
      <c r="B57" s="1"/>
      <c r="C57" s="1"/>
      <c r="D57" s="1"/>
      <c r="E57" s="1"/>
      <c r="F57" s="1"/>
      <c r="G57" s="1"/>
      <c r="H57" s="1"/>
      <c r="I57" s="1"/>
      <c r="J57" s="1"/>
      <c r="K57" s="1"/>
      <c r="L57" s="1"/>
      <c r="M57" s="1"/>
      <c r="N57" s="1"/>
      <c r="O57" s="1"/>
      <c r="P57" s="1"/>
      <c r="Q57" s="1"/>
      <c r="R57" s="1"/>
      <c r="S57" s="1"/>
      <c r="T57" s="1"/>
      <c r="U57" s="209" t="s">
        <v>179</v>
      </c>
      <c r="V57" s="52" t="s">
        <v>1047</v>
      </c>
      <c r="W57" s="53" t="s">
        <v>997</v>
      </c>
      <c r="X57" s="53">
        <v>1512.95</v>
      </c>
    </row>
    <row r="58" spans="1:24" x14ac:dyDescent="0.3">
      <c r="A58" s="1"/>
      <c r="B58" s="1"/>
      <c r="C58" s="1"/>
      <c r="D58" s="1"/>
      <c r="E58" s="1"/>
      <c r="F58" s="1"/>
      <c r="G58" s="1"/>
      <c r="H58" s="1"/>
      <c r="I58" s="1"/>
      <c r="J58" s="1"/>
      <c r="K58" s="1"/>
      <c r="L58" s="1"/>
      <c r="M58" s="1"/>
      <c r="N58" s="1"/>
      <c r="O58" s="1"/>
      <c r="P58" s="1"/>
      <c r="Q58" s="1"/>
      <c r="R58" s="1"/>
      <c r="S58" s="1"/>
      <c r="T58" s="1"/>
      <c r="U58" s="209"/>
      <c r="V58" s="52" t="s">
        <v>1048</v>
      </c>
      <c r="W58" s="53">
        <v>4.55</v>
      </c>
      <c r="X58" s="53" t="s">
        <v>997</v>
      </c>
    </row>
    <row r="59" spans="1:24" x14ac:dyDescent="0.3">
      <c r="A59" s="1"/>
      <c r="B59" s="1"/>
      <c r="C59" s="1"/>
      <c r="D59" s="1"/>
      <c r="E59" s="1"/>
      <c r="F59" s="1"/>
      <c r="G59" s="1"/>
      <c r="H59" s="1"/>
      <c r="I59" s="1"/>
      <c r="J59" s="1"/>
      <c r="K59" s="1"/>
      <c r="L59" s="1"/>
      <c r="M59" s="1"/>
      <c r="N59" s="1"/>
      <c r="O59" s="1"/>
      <c r="P59" s="1"/>
      <c r="Q59" s="1"/>
      <c r="R59" s="1"/>
      <c r="S59" s="1"/>
      <c r="T59" s="1"/>
      <c r="U59" s="209"/>
      <c r="V59" s="52" t="s">
        <v>1049</v>
      </c>
      <c r="W59" s="53">
        <v>450.9</v>
      </c>
      <c r="X59" s="53" t="s">
        <v>997</v>
      </c>
    </row>
    <row r="60" spans="1:24" x14ac:dyDescent="0.3">
      <c r="A60" s="1"/>
      <c r="B60" s="1"/>
      <c r="C60" s="1"/>
      <c r="D60" s="1"/>
      <c r="E60" s="1"/>
      <c r="F60" s="1"/>
      <c r="G60" s="1"/>
      <c r="H60" s="1"/>
      <c r="I60" s="1"/>
      <c r="J60" s="1"/>
      <c r="K60" s="1"/>
      <c r="L60" s="1"/>
      <c r="M60" s="1"/>
      <c r="N60" s="1"/>
      <c r="O60" s="1"/>
      <c r="P60" s="1"/>
      <c r="Q60" s="1"/>
      <c r="R60" s="1"/>
      <c r="S60" s="1"/>
      <c r="T60" s="1"/>
      <c r="U60" s="209"/>
      <c r="V60" s="52" t="s">
        <v>180</v>
      </c>
      <c r="W60" s="53" t="s">
        <v>997</v>
      </c>
      <c r="X60" s="53">
        <v>4026.15</v>
      </c>
    </row>
    <row r="61" spans="1:24" x14ac:dyDescent="0.3">
      <c r="A61" s="1"/>
      <c r="B61" s="1"/>
      <c r="C61" s="1"/>
      <c r="D61" s="1"/>
      <c r="E61" s="1"/>
      <c r="F61" s="1"/>
      <c r="G61" s="1"/>
      <c r="H61" s="1"/>
      <c r="I61" s="1"/>
      <c r="J61" s="1"/>
      <c r="K61" s="1"/>
      <c r="L61" s="1"/>
      <c r="M61" s="1"/>
      <c r="N61" s="1"/>
      <c r="O61" s="1"/>
      <c r="P61" s="1"/>
      <c r="Q61" s="1"/>
      <c r="R61" s="1"/>
      <c r="S61" s="1"/>
      <c r="T61" s="1"/>
      <c r="U61" s="209"/>
      <c r="V61" s="52" t="s">
        <v>182</v>
      </c>
      <c r="W61" s="53" t="s">
        <v>997</v>
      </c>
      <c r="X61" s="53">
        <v>2885</v>
      </c>
    </row>
    <row r="62" spans="1:24" x14ac:dyDescent="0.3">
      <c r="A62" s="1"/>
      <c r="B62" s="1"/>
      <c r="C62" s="1"/>
      <c r="D62" s="1"/>
      <c r="E62" s="1"/>
      <c r="F62" s="1"/>
      <c r="G62" s="1"/>
      <c r="H62" s="1"/>
      <c r="I62" s="1"/>
      <c r="J62" s="1"/>
      <c r="K62" s="1"/>
      <c r="L62" s="1"/>
      <c r="M62" s="1"/>
      <c r="N62" s="1"/>
      <c r="O62" s="1"/>
      <c r="P62" s="1"/>
      <c r="Q62" s="1"/>
      <c r="R62" s="1"/>
      <c r="S62" s="1"/>
      <c r="T62" s="1"/>
      <c r="U62" s="209"/>
      <c r="V62" s="52" t="s">
        <v>1050</v>
      </c>
      <c r="W62" s="53">
        <v>1533.95</v>
      </c>
      <c r="X62" s="53" t="s">
        <v>997</v>
      </c>
    </row>
    <row r="63" spans="1:24" x14ac:dyDescent="0.3">
      <c r="A63" s="1"/>
      <c r="B63" s="1"/>
      <c r="C63" s="1"/>
      <c r="D63" s="1"/>
      <c r="E63" s="1"/>
      <c r="F63" s="1"/>
      <c r="G63" s="1"/>
      <c r="H63" s="1"/>
      <c r="I63" s="1"/>
      <c r="J63" s="1"/>
      <c r="K63" s="1"/>
      <c r="L63" s="1"/>
      <c r="M63" s="1"/>
      <c r="N63" s="1"/>
      <c r="O63" s="1"/>
      <c r="P63" s="1"/>
      <c r="Q63" s="1"/>
      <c r="R63" s="1"/>
      <c r="S63" s="1"/>
      <c r="T63" s="1"/>
      <c r="U63" s="209" t="s">
        <v>523</v>
      </c>
      <c r="V63" s="52" t="s">
        <v>1051</v>
      </c>
      <c r="W63" s="53" t="s">
        <v>997</v>
      </c>
      <c r="X63" s="53">
        <v>2655.65</v>
      </c>
    </row>
    <row r="64" spans="1:24" x14ac:dyDescent="0.3">
      <c r="A64" s="1"/>
      <c r="B64" s="1"/>
      <c r="C64" s="1"/>
      <c r="D64" s="1"/>
      <c r="E64" s="1"/>
      <c r="F64" s="1"/>
      <c r="G64" s="1"/>
      <c r="H64" s="1"/>
      <c r="I64" s="1"/>
      <c r="J64" s="1"/>
      <c r="K64" s="1"/>
      <c r="L64" s="1"/>
      <c r="M64" s="1"/>
      <c r="N64" s="1"/>
      <c r="O64" s="1"/>
      <c r="P64" s="1"/>
      <c r="Q64" s="1"/>
      <c r="R64" s="1"/>
      <c r="S64" s="1"/>
      <c r="T64" s="1"/>
      <c r="U64" s="209"/>
      <c r="V64" s="52" t="s">
        <v>1052</v>
      </c>
      <c r="W64" s="53">
        <v>52.8</v>
      </c>
      <c r="X64" s="53" t="s">
        <v>997</v>
      </c>
    </row>
    <row r="65" spans="1:24" x14ac:dyDescent="0.3">
      <c r="A65" s="1"/>
      <c r="B65" s="1"/>
      <c r="C65" s="1"/>
      <c r="D65" s="1"/>
      <c r="E65" s="1"/>
      <c r="F65" s="1"/>
      <c r="G65" s="1"/>
      <c r="H65" s="1"/>
      <c r="I65" s="1"/>
      <c r="J65" s="1"/>
      <c r="K65" s="1"/>
      <c r="L65" s="1"/>
      <c r="M65" s="1"/>
      <c r="N65" s="1"/>
      <c r="O65" s="1"/>
      <c r="P65" s="1"/>
      <c r="Q65" s="1"/>
      <c r="R65" s="1"/>
      <c r="S65" s="1"/>
      <c r="T65" s="1"/>
      <c r="U65" s="209" t="s">
        <v>1053</v>
      </c>
      <c r="V65" s="52" t="s">
        <v>1054</v>
      </c>
      <c r="W65" s="53">
        <v>480.5</v>
      </c>
      <c r="X65" s="53" t="s">
        <v>997</v>
      </c>
    </row>
    <row r="66" spans="1:24" x14ac:dyDescent="0.3">
      <c r="A66" s="1"/>
      <c r="B66" s="1"/>
      <c r="C66" s="1"/>
      <c r="D66" s="1"/>
      <c r="E66" s="1"/>
      <c r="F66" s="1"/>
      <c r="G66" s="1"/>
      <c r="H66" s="1"/>
      <c r="I66" s="1"/>
      <c r="J66" s="1"/>
      <c r="K66" s="1"/>
      <c r="L66" s="1"/>
      <c r="M66" s="1"/>
      <c r="N66" s="1"/>
      <c r="O66" s="1"/>
      <c r="P66" s="1"/>
      <c r="Q66" s="1"/>
      <c r="R66" s="1"/>
      <c r="S66" s="1"/>
      <c r="T66" s="1"/>
      <c r="U66" s="209"/>
      <c r="V66" s="52" t="s">
        <v>1055</v>
      </c>
      <c r="W66" s="53">
        <v>211.25</v>
      </c>
      <c r="X66" s="53" t="s">
        <v>997</v>
      </c>
    </row>
    <row r="67" spans="1:24" x14ac:dyDescent="0.3">
      <c r="A67" s="1"/>
      <c r="B67" s="1"/>
      <c r="C67" s="1"/>
      <c r="D67" s="1"/>
      <c r="E67" s="1"/>
      <c r="F67" s="1"/>
      <c r="G67" s="1"/>
      <c r="H67" s="1"/>
      <c r="I67" s="1"/>
      <c r="J67" s="1"/>
      <c r="K67" s="1"/>
      <c r="L67" s="1"/>
      <c r="M67" s="1"/>
      <c r="N67" s="1"/>
      <c r="O67" s="1"/>
      <c r="P67" s="1"/>
      <c r="Q67" s="1"/>
      <c r="R67" s="1"/>
      <c r="S67" s="1"/>
      <c r="T67" s="1"/>
      <c r="U67" s="209" t="s">
        <v>200</v>
      </c>
      <c r="V67" s="52" t="s">
        <v>1056</v>
      </c>
      <c r="W67" s="53">
        <v>50.65</v>
      </c>
      <c r="X67" s="53" t="s">
        <v>997</v>
      </c>
    </row>
    <row r="68" spans="1:24" x14ac:dyDescent="0.3">
      <c r="A68" s="1"/>
      <c r="B68" s="1"/>
      <c r="C68" s="1"/>
      <c r="D68" s="1"/>
      <c r="E68" s="1"/>
      <c r="F68" s="1"/>
      <c r="G68" s="1"/>
      <c r="H68" s="1"/>
      <c r="I68" s="1"/>
      <c r="J68" s="1"/>
      <c r="K68" s="1"/>
      <c r="L68" s="1"/>
      <c r="M68" s="1"/>
      <c r="N68" s="1"/>
      <c r="O68" s="1"/>
      <c r="P68" s="1"/>
      <c r="Q68" s="1"/>
      <c r="R68" s="1"/>
      <c r="S68" s="1"/>
      <c r="T68" s="1"/>
      <c r="U68" s="209"/>
      <c r="V68" s="52" t="s">
        <v>1057</v>
      </c>
      <c r="W68" s="53">
        <v>693.55</v>
      </c>
      <c r="X68" s="53" t="s">
        <v>997</v>
      </c>
    </row>
    <row r="69" spans="1:24" x14ac:dyDescent="0.3">
      <c r="A69" s="1"/>
      <c r="B69" s="1"/>
      <c r="C69" s="1"/>
      <c r="D69" s="1"/>
      <c r="E69" s="1"/>
      <c r="F69" s="1"/>
      <c r="G69" s="1"/>
      <c r="H69" s="1"/>
      <c r="I69" s="1"/>
      <c r="J69" s="1"/>
      <c r="K69" s="1"/>
      <c r="L69" s="1"/>
      <c r="M69" s="1"/>
      <c r="N69" s="1"/>
      <c r="O69" s="1"/>
      <c r="P69" s="1"/>
      <c r="Q69" s="1"/>
      <c r="R69" s="1"/>
      <c r="S69" s="1"/>
      <c r="T69" s="1"/>
      <c r="U69" s="209"/>
      <c r="V69" s="52" t="s">
        <v>201</v>
      </c>
      <c r="W69" s="53" t="s">
        <v>997</v>
      </c>
      <c r="X69" s="53">
        <v>3942</v>
      </c>
    </row>
    <row r="70" spans="1:24" x14ac:dyDescent="0.3">
      <c r="A70" s="1"/>
      <c r="B70" s="1"/>
      <c r="C70" s="1"/>
      <c r="D70" s="1"/>
      <c r="E70" s="1"/>
      <c r="F70" s="1"/>
      <c r="G70" s="1"/>
      <c r="H70" s="1"/>
      <c r="I70" s="1"/>
      <c r="J70" s="1"/>
      <c r="K70" s="1"/>
      <c r="L70" s="1"/>
      <c r="M70" s="1"/>
      <c r="N70" s="1"/>
      <c r="O70" s="1"/>
      <c r="P70" s="1"/>
      <c r="Q70" s="1"/>
      <c r="R70" s="1"/>
      <c r="S70" s="1"/>
      <c r="T70" s="1"/>
      <c r="U70" s="209"/>
      <c r="V70" s="52" t="s">
        <v>203</v>
      </c>
      <c r="W70" s="53" t="s">
        <v>997</v>
      </c>
      <c r="X70" s="53">
        <v>777.45</v>
      </c>
    </row>
    <row r="71" spans="1:24" x14ac:dyDescent="0.3">
      <c r="A71" s="1"/>
      <c r="B71" s="1"/>
      <c r="C71" s="1"/>
      <c r="D71" s="1"/>
      <c r="E71" s="1"/>
      <c r="F71" s="1"/>
      <c r="G71" s="1"/>
      <c r="H71" s="1"/>
      <c r="I71" s="1"/>
      <c r="J71" s="1"/>
      <c r="K71" s="1"/>
      <c r="L71" s="1"/>
      <c r="M71" s="1"/>
      <c r="N71" s="1"/>
      <c r="O71" s="1"/>
      <c r="P71" s="1"/>
      <c r="Q71" s="1"/>
      <c r="R71" s="1"/>
      <c r="S71" s="1"/>
      <c r="T71" s="1"/>
      <c r="U71" s="209"/>
      <c r="V71" s="52" t="s">
        <v>1058</v>
      </c>
      <c r="W71" s="53" t="s">
        <v>997</v>
      </c>
      <c r="X71" s="53">
        <v>917.8</v>
      </c>
    </row>
    <row r="72" spans="1:24" x14ac:dyDescent="0.3">
      <c r="A72" s="1"/>
      <c r="B72" s="1"/>
      <c r="C72" s="1"/>
      <c r="D72" s="1"/>
      <c r="E72" s="1"/>
      <c r="F72" s="1"/>
      <c r="G72" s="1"/>
      <c r="H72" s="1"/>
      <c r="I72" s="1"/>
      <c r="J72" s="1"/>
      <c r="K72" s="1"/>
      <c r="L72" s="1"/>
      <c r="M72" s="1"/>
      <c r="N72" s="1"/>
      <c r="O72" s="1"/>
      <c r="P72" s="1"/>
      <c r="Q72" s="1"/>
      <c r="R72" s="1"/>
      <c r="S72" s="1"/>
      <c r="T72" s="1"/>
      <c r="U72" s="209"/>
      <c r="V72" s="52" t="s">
        <v>1059</v>
      </c>
      <c r="W72" s="53">
        <v>2575.1</v>
      </c>
      <c r="X72" s="53" t="s">
        <v>997</v>
      </c>
    </row>
    <row r="73" spans="1:24" x14ac:dyDescent="0.3">
      <c r="A73" s="1"/>
      <c r="B73" s="1"/>
      <c r="C73" s="1"/>
      <c r="D73" s="1"/>
      <c r="E73" s="1"/>
      <c r="F73" s="1"/>
      <c r="G73" s="1"/>
      <c r="H73" s="1"/>
      <c r="I73" s="1"/>
      <c r="J73" s="1"/>
      <c r="K73" s="1"/>
      <c r="L73" s="1"/>
      <c r="M73" s="1"/>
      <c r="N73" s="1"/>
      <c r="O73" s="1"/>
      <c r="P73" s="1"/>
      <c r="Q73" s="1"/>
      <c r="R73" s="1"/>
      <c r="S73" s="1"/>
      <c r="T73" s="1"/>
      <c r="U73" s="209" t="s">
        <v>632</v>
      </c>
      <c r="V73" s="52" t="s">
        <v>1060</v>
      </c>
      <c r="W73" s="53">
        <v>46.8</v>
      </c>
      <c r="X73" s="53" t="s">
        <v>997</v>
      </c>
    </row>
    <row r="74" spans="1:24" x14ac:dyDescent="0.3">
      <c r="A74" s="1"/>
      <c r="B74" s="1"/>
      <c r="C74" s="1"/>
      <c r="D74" s="1"/>
      <c r="E74" s="1"/>
      <c r="F74" s="1"/>
      <c r="G74" s="1"/>
      <c r="H74" s="1"/>
      <c r="I74" s="1"/>
      <c r="J74" s="1"/>
      <c r="K74" s="1"/>
      <c r="L74" s="1"/>
      <c r="M74" s="1"/>
      <c r="N74" s="1"/>
      <c r="O74" s="1"/>
      <c r="P74" s="1"/>
      <c r="Q74" s="1"/>
      <c r="R74" s="1"/>
      <c r="S74" s="1"/>
      <c r="T74" s="1"/>
      <c r="U74" s="209"/>
      <c r="V74" s="52" t="s">
        <v>1061</v>
      </c>
      <c r="W74" s="53">
        <v>55.45</v>
      </c>
      <c r="X74" s="53" t="s">
        <v>997</v>
      </c>
    </row>
    <row r="75" spans="1:24" x14ac:dyDescent="0.3">
      <c r="A75" s="1"/>
      <c r="B75" s="1"/>
      <c r="C75" s="1"/>
      <c r="D75" s="1"/>
      <c r="E75" s="1"/>
      <c r="F75" s="1"/>
      <c r="G75" s="1"/>
      <c r="H75" s="1"/>
      <c r="I75" s="1"/>
      <c r="J75" s="1"/>
      <c r="K75" s="1"/>
      <c r="L75" s="1"/>
      <c r="M75" s="1"/>
      <c r="N75" s="1"/>
      <c r="O75" s="1"/>
      <c r="P75" s="1"/>
      <c r="Q75" s="1"/>
      <c r="R75" s="1"/>
      <c r="S75" s="1"/>
      <c r="T75" s="1"/>
      <c r="U75" s="209" t="s">
        <v>639</v>
      </c>
      <c r="V75" s="52" t="s">
        <v>1062</v>
      </c>
      <c r="W75" s="53">
        <v>485</v>
      </c>
      <c r="X75" s="53" t="s">
        <v>997</v>
      </c>
    </row>
    <row r="76" spans="1:24" x14ac:dyDescent="0.3">
      <c r="A76" s="1"/>
      <c r="B76" s="1"/>
      <c r="C76" s="1"/>
      <c r="D76" s="1"/>
      <c r="E76" s="1"/>
      <c r="F76" s="1"/>
      <c r="G76" s="1"/>
      <c r="H76" s="1"/>
      <c r="I76" s="1"/>
      <c r="J76" s="1"/>
      <c r="K76" s="1"/>
      <c r="L76" s="1"/>
      <c r="M76" s="1"/>
      <c r="N76" s="1"/>
      <c r="O76" s="1"/>
      <c r="P76" s="1"/>
      <c r="Q76" s="1"/>
      <c r="R76" s="1"/>
      <c r="S76" s="1"/>
      <c r="T76" s="1"/>
      <c r="U76" s="61" t="s">
        <v>1043</v>
      </c>
      <c r="V76" s="62"/>
      <c r="W76" s="63">
        <v>28226.794999999998</v>
      </c>
      <c r="X76" s="63">
        <v>86053.535000000003</v>
      </c>
    </row>
  </sheetData>
  <mergeCells count="40">
    <mergeCell ref="U63:U64"/>
    <mergeCell ref="U65:U66"/>
    <mergeCell ref="U67:U72"/>
    <mergeCell ref="U73:U74"/>
    <mergeCell ref="U75"/>
    <mergeCell ref="U49:U50"/>
    <mergeCell ref="U51"/>
    <mergeCell ref="U52"/>
    <mergeCell ref="U53:U56"/>
    <mergeCell ref="U57:U62"/>
    <mergeCell ref="U44"/>
    <mergeCell ref="U45"/>
    <mergeCell ref="U46"/>
    <mergeCell ref="U47"/>
    <mergeCell ref="U48"/>
    <mergeCell ref="U35"/>
    <mergeCell ref="U36"/>
    <mergeCell ref="U37:U38"/>
    <mergeCell ref="U39:U42"/>
    <mergeCell ref="U43"/>
    <mergeCell ref="U29"/>
    <mergeCell ref="U30"/>
    <mergeCell ref="U31:U32"/>
    <mergeCell ref="U33"/>
    <mergeCell ref="U34"/>
    <mergeCell ref="U22"/>
    <mergeCell ref="U23:U24"/>
    <mergeCell ref="U25"/>
    <mergeCell ref="U26:U27"/>
    <mergeCell ref="U28"/>
    <mergeCell ref="U11"/>
    <mergeCell ref="U12"/>
    <mergeCell ref="U13:U14"/>
    <mergeCell ref="U15:U17"/>
    <mergeCell ref="U18: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X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6" width="20" customWidth="1"/>
  </cols>
  <sheetData>
    <row r="1" spans="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row>
    <row r="2" spans="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row>
    <row r="3" spans="1:76"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row>
    <row r="4" spans="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row>
    <row r="5" spans="1:76" ht="21" x14ac:dyDescent="0.4">
      <c r="A5" s="1"/>
      <c r="B5" s="211" t="s">
        <v>1063</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row>
    <row r="6" spans="1:76" ht="43.95" customHeight="1" x14ac:dyDescent="0.3">
      <c r="A6" s="1"/>
      <c r="B6" s="210" t="s">
        <v>610</v>
      </c>
      <c r="C6" s="210" t="s">
        <v>665</v>
      </c>
      <c r="D6" s="210" t="s">
        <v>666</v>
      </c>
      <c r="E6" s="210" t="s">
        <v>667</v>
      </c>
      <c r="F6" s="210" t="s">
        <v>668</v>
      </c>
      <c r="G6" s="210" t="s">
        <v>651</v>
      </c>
      <c r="H6" s="210" t="s">
        <v>652</v>
      </c>
      <c r="I6" s="210" t="s">
        <v>653</v>
      </c>
      <c r="J6" s="210" t="s">
        <v>663</v>
      </c>
      <c r="K6" s="210" t="s">
        <v>669</v>
      </c>
      <c r="L6" s="210" t="s">
        <v>633</v>
      </c>
      <c r="M6" s="210" t="s">
        <v>654</v>
      </c>
      <c r="N6" s="210" t="s">
        <v>634</v>
      </c>
      <c r="O6" s="210" t="s">
        <v>23</v>
      </c>
      <c r="P6" s="210"/>
      <c r="Q6" s="210"/>
      <c r="R6" s="210"/>
      <c r="S6" s="210"/>
      <c r="T6" s="210" t="s">
        <v>650</v>
      </c>
      <c r="U6" s="210" t="s">
        <v>641</v>
      </c>
      <c r="V6" s="210" t="s">
        <v>655</v>
      </c>
      <c r="W6" s="210" t="s">
        <v>642</v>
      </c>
      <c r="X6" s="210" t="s">
        <v>643</v>
      </c>
      <c r="Y6" s="210" t="s">
        <v>644</v>
      </c>
      <c r="Z6" s="210" t="s">
        <v>656</v>
      </c>
      <c r="AA6" s="210"/>
      <c r="AB6" s="210" t="s">
        <v>635</v>
      </c>
      <c r="AC6" s="210" t="s">
        <v>1064</v>
      </c>
      <c r="AD6" s="210"/>
      <c r="AE6" s="210" t="s">
        <v>130</v>
      </c>
      <c r="AF6" s="210"/>
      <c r="AG6" s="210"/>
      <c r="AH6" s="210"/>
      <c r="AI6" s="210" t="s">
        <v>657</v>
      </c>
      <c r="AJ6" s="210"/>
      <c r="AK6" s="210" t="s">
        <v>658</v>
      </c>
      <c r="AL6" s="210"/>
      <c r="AM6" s="210"/>
      <c r="AN6" s="210"/>
      <c r="AO6" s="210" t="s">
        <v>636</v>
      </c>
      <c r="AP6" s="210" t="s">
        <v>349</v>
      </c>
      <c r="AQ6" s="210" t="s">
        <v>637</v>
      </c>
      <c r="AR6" s="210" t="s">
        <v>645</v>
      </c>
      <c r="AS6" s="210" t="s">
        <v>66</v>
      </c>
      <c r="AT6" s="210" t="s">
        <v>1065</v>
      </c>
      <c r="AU6" s="210" t="s">
        <v>659</v>
      </c>
      <c r="AV6" s="210" t="s">
        <v>142</v>
      </c>
      <c r="AW6" s="210"/>
      <c r="AX6" s="210" t="s">
        <v>638</v>
      </c>
      <c r="AY6" s="210" t="s">
        <v>640</v>
      </c>
      <c r="AZ6" s="210" t="s">
        <v>660</v>
      </c>
      <c r="BA6" s="210"/>
      <c r="BB6" s="210" t="s">
        <v>646</v>
      </c>
      <c r="BC6" s="210" t="s">
        <v>156</v>
      </c>
      <c r="BD6" s="210"/>
      <c r="BE6" s="210" t="s">
        <v>179</v>
      </c>
      <c r="BF6" s="210"/>
      <c r="BG6" s="210"/>
      <c r="BH6" s="210"/>
      <c r="BI6" s="210"/>
      <c r="BJ6" s="210"/>
      <c r="BK6" s="210" t="s">
        <v>647</v>
      </c>
      <c r="BL6" s="210" t="s">
        <v>648</v>
      </c>
      <c r="BM6" s="210" t="s">
        <v>424</v>
      </c>
      <c r="BN6" s="210" t="s">
        <v>84</v>
      </c>
      <c r="BO6" s="210"/>
      <c r="BP6" s="210"/>
      <c r="BQ6" s="210"/>
      <c r="BR6" s="210" t="s">
        <v>661</v>
      </c>
      <c r="BS6" s="210" t="s">
        <v>523</v>
      </c>
      <c r="BT6" s="210" t="s">
        <v>662</v>
      </c>
      <c r="BU6" s="210"/>
      <c r="BV6" s="210" t="s">
        <v>649</v>
      </c>
      <c r="BW6" s="210" t="s">
        <v>639</v>
      </c>
      <c r="BX6" s="64" t="s">
        <v>1066</v>
      </c>
    </row>
    <row r="7" spans="1:76" ht="20.399999999999999" x14ac:dyDescent="0.3">
      <c r="A7" s="1"/>
      <c r="B7" s="210"/>
      <c r="C7" s="64" t="s">
        <v>1067</v>
      </c>
      <c r="D7" s="64" t="s">
        <v>1068</v>
      </c>
      <c r="E7" s="64" t="s">
        <v>1069</v>
      </c>
      <c r="F7" s="64" t="s">
        <v>1070</v>
      </c>
      <c r="G7" s="64" t="s">
        <v>1071</v>
      </c>
      <c r="H7" s="64" t="s">
        <v>998</v>
      </c>
      <c r="I7" s="64" t="s">
        <v>999</v>
      </c>
      <c r="J7" s="64" t="s">
        <v>1072</v>
      </c>
      <c r="K7" s="64" t="s">
        <v>1073</v>
      </c>
      <c r="L7" s="64" t="s">
        <v>1074</v>
      </c>
      <c r="M7" s="64" t="s">
        <v>1075</v>
      </c>
      <c r="N7" s="64" t="s">
        <v>767</v>
      </c>
      <c r="O7" s="64" t="s">
        <v>1007</v>
      </c>
      <c r="P7" s="64" t="s">
        <v>1076</v>
      </c>
      <c r="Q7" s="64" t="s">
        <v>1008</v>
      </c>
      <c r="R7" s="64" t="s">
        <v>1009</v>
      </c>
      <c r="S7" s="64" t="s">
        <v>1077</v>
      </c>
      <c r="T7" s="64" t="s">
        <v>1014</v>
      </c>
      <c r="U7" s="64" t="s">
        <v>1016</v>
      </c>
      <c r="V7" s="64" t="s">
        <v>1017</v>
      </c>
      <c r="W7" s="64" t="s">
        <v>1018</v>
      </c>
      <c r="X7" s="64" t="s">
        <v>1023</v>
      </c>
      <c r="Y7" s="64" t="s">
        <v>1024</v>
      </c>
      <c r="Z7" s="64" t="s">
        <v>1078</v>
      </c>
      <c r="AA7" s="64" t="s">
        <v>1079</v>
      </c>
      <c r="AB7" s="64" t="s">
        <v>1080</v>
      </c>
      <c r="AC7" s="64" t="s">
        <v>1081</v>
      </c>
      <c r="AD7" s="64" t="s">
        <v>1082</v>
      </c>
      <c r="AE7" s="64" t="s">
        <v>1083</v>
      </c>
      <c r="AF7" s="64" t="s">
        <v>1084</v>
      </c>
      <c r="AG7" s="64" t="s">
        <v>1085</v>
      </c>
      <c r="AH7" s="64" t="s">
        <v>1086</v>
      </c>
      <c r="AI7" s="64" t="s">
        <v>1026</v>
      </c>
      <c r="AJ7" s="64" t="s">
        <v>1027</v>
      </c>
      <c r="AK7" s="64" t="s">
        <v>1087</v>
      </c>
      <c r="AL7" s="64" t="s">
        <v>1088</v>
      </c>
      <c r="AM7" s="64" t="s">
        <v>1089</v>
      </c>
      <c r="AN7" s="64" t="s">
        <v>1031</v>
      </c>
      <c r="AO7" s="64" t="s">
        <v>1090</v>
      </c>
      <c r="AP7" s="64" t="s">
        <v>1091</v>
      </c>
      <c r="AQ7" s="64" t="s">
        <v>1092</v>
      </c>
      <c r="AR7" s="64" t="s">
        <v>1093</v>
      </c>
      <c r="AS7" s="64" t="s">
        <v>1034</v>
      </c>
      <c r="AT7" s="64" t="s">
        <v>1094</v>
      </c>
      <c r="AU7" s="64" t="s">
        <v>1095</v>
      </c>
      <c r="AV7" s="64" t="s">
        <v>1096</v>
      </c>
      <c r="AW7" s="64" t="s">
        <v>1097</v>
      </c>
      <c r="AX7" s="64" t="s">
        <v>771</v>
      </c>
      <c r="AY7" s="64" t="s">
        <v>1040</v>
      </c>
      <c r="AZ7" s="64" t="s">
        <v>1098</v>
      </c>
      <c r="BA7" s="64" t="s">
        <v>1099</v>
      </c>
      <c r="BB7" s="64" t="s">
        <v>1100</v>
      </c>
      <c r="BC7" s="64" t="s">
        <v>1101</v>
      </c>
      <c r="BD7" s="64" t="s">
        <v>1102</v>
      </c>
      <c r="BE7" s="64" t="s">
        <v>1103</v>
      </c>
      <c r="BF7" s="64" t="s">
        <v>1104</v>
      </c>
      <c r="BG7" s="64" t="s">
        <v>1048</v>
      </c>
      <c r="BH7" s="64" t="s">
        <v>1105</v>
      </c>
      <c r="BI7" s="64" t="s">
        <v>1106</v>
      </c>
      <c r="BJ7" s="64" t="s">
        <v>1107</v>
      </c>
      <c r="BK7" s="64" t="s">
        <v>1108</v>
      </c>
      <c r="BL7" s="64" t="s">
        <v>1109</v>
      </c>
      <c r="BM7" s="64" t="s">
        <v>1110</v>
      </c>
      <c r="BN7" s="64" t="s">
        <v>1111</v>
      </c>
      <c r="BO7" s="64" t="s">
        <v>1112</v>
      </c>
      <c r="BP7" s="64" t="s">
        <v>85</v>
      </c>
      <c r="BQ7" s="64" t="s">
        <v>1113</v>
      </c>
      <c r="BR7" s="64" t="s">
        <v>1114</v>
      </c>
      <c r="BS7" s="64" t="s">
        <v>1115</v>
      </c>
      <c r="BT7" s="64" t="s">
        <v>1054</v>
      </c>
      <c r="BU7" s="64" t="s">
        <v>1116</v>
      </c>
      <c r="BV7" s="64" t="s">
        <v>1117</v>
      </c>
      <c r="BW7" s="64" t="s">
        <v>1062</v>
      </c>
      <c r="BX7" s="64" t="s">
        <v>834</v>
      </c>
    </row>
    <row r="8" spans="1:76" x14ac:dyDescent="0.3">
      <c r="A8" s="1"/>
      <c r="B8" s="50" t="s">
        <v>1118</v>
      </c>
      <c r="C8" s="65">
        <v>13.9</v>
      </c>
      <c r="D8" s="65">
        <v>17.600000000000001</v>
      </c>
      <c r="E8" s="65">
        <v>6.3</v>
      </c>
      <c r="F8" s="65">
        <v>11.34</v>
      </c>
      <c r="G8" s="65">
        <v>20.100000000000001</v>
      </c>
      <c r="H8" s="65">
        <v>3</v>
      </c>
      <c r="I8" s="65"/>
      <c r="J8" s="65">
        <v>8.1</v>
      </c>
      <c r="K8" s="65">
        <v>19.3</v>
      </c>
      <c r="L8" s="65">
        <v>20.100000000000001</v>
      </c>
      <c r="M8" s="65"/>
      <c r="N8" s="65"/>
      <c r="O8" s="65">
        <v>19.8</v>
      </c>
      <c r="P8" s="65"/>
      <c r="Q8" s="65">
        <v>20.3</v>
      </c>
      <c r="R8" s="65">
        <v>20.2</v>
      </c>
      <c r="S8" s="65">
        <v>12.9</v>
      </c>
      <c r="T8" s="65">
        <v>2.9</v>
      </c>
      <c r="U8" s="65">
        <v>5</v>
      </c>
      <c r="V8" s="65">
        <v>20.3</v>
      </c>
      <c r="W8" s="65">
        <v>20.5</v>
      </c>
      <c r="X8" s="65">
        <v>20</v>
      </c>
      <c r="Y8" s="65">
        <v>18.8</v>
      </c>
      <c r="Z8" s="65">
        <v>21.2</v>
      </c>
      <c r="AA8" s="65">
        <v>7.2</v>
      </c>
      <c r="AB8" s="65">
        <v>17.899999999999999</v>
      </c>
      <c r="AC8" s="65"/>
      <c r="AD8" s="65"/>
      <c r="AE8" s="65">
        <v>1.3</v>
      </c>
      <c r="AF8" s="65">
        <v>34.700000000000003</v>
      </c>
      <c r="AG8" s="65"/>
      <c r="AH8" s="65"/>
      <c r="AI8" s="65">
        <v>20.9</v>
      </c>
      <c r="AJ8" s="65">
        <v>4.2</v>
      </c>
      <c r="AK8" s="65">
        <v>20.399999999999999</v>
      </c>
      <c r="AL8" s="65">
        <v>20.399999999999999</v>
      </c>
      <c r="AM8" s="65">
        <v>20.100000000000001</v>
      </c>
      <c r="AN8" s="65"/>
      <c r="AO8" s="65"/>
      <c r="AP8" s="65">
        <v>1.4</v>
      </c>
      <c r="AQ8" s="65">
        <v>1.6</v>
      </c>
      <c r="AR8" s="65">
        <v>3.3</v>
      </c>
      <c r="AS8" s="65">
        <v>18.600000000000001</v>
      </c>
      <c r="AT8" s="65"/>
      <c r="AU8" s="65"/>
      <c r="AV8" s="65"/>
      <c r="AW8" s="65"/>
      <c r="AX8" s="65"/>
      <c r="AY8" s="65">
        <v>1.8</v>
      </c>
      <c r="AZ8" s="65"/>
      <c r="BA8" s="65"/>
      <c r="BB8" s="65"/>
      <c r="BC8" s="65">
        <v>5.6</v>
      </c>
      <c r="BD8" s="65">
        <v>9.9</v>
      </c>
      <c r="BE8" s="65">
        <v>15.9</v>
      </c>
      <c r="BF8" s="65">
        <v>14.4</v>
      </c>
      <c r="BG8" s="65"/>
      <c r="BH8" s="65"/>
      <c r="BI8" s="65"/>
      <c r="BJ8" s="65"/>
      <c r="BK8" s="65"/>
      <c r="BL8" s="65">
        <v>3.1</v>
      </c>
      <c r="BM8" s="65">
        <v>11.1</v>
      </c>
      <c r="BN8" s="65">
        <v>3.7</v>
      </c>
      <c r="BO8" s="65">
        <v>1</v>
      </c>
      <c r="BP8" s="65">
        <v>1.2</v>
      </c>
      <c r="BQ8" s="65">
        <v>2.4</v>
      </c>
      <c r="BR8" s="65"/>
      <c r="BS8" s="65">
        <v>2.2000000000000002</v>
      </c>
      <c r="BT8" s="65">
        <v>20.399999999999999</v>
      </c>
      <c r="BU8" s="65">
        <v>8.9</v>
      </c>
      <c r="BV8" s="65"/>
      <c r="BW8" s="65">
        <v>20.399999999999999</v>
      </c>
      <c r="BX8" s="66">
        <v>595.64</v>
      </c>
    </row>
    <row r="9" spans="1:76" x14ac:dyDescent="0.3">
      <c r="A9" s="1"/>
      <c r="B9" s="54" t="s">
        <v>1119</v>
      </c>
      <c r="C9" s="67">
        <v>13.2</v>
      </c>
      <c r="D9" s="67">
        <v>17.600000000000001</v>
      </c>
      <c r="E9" s="67">
        <v>8.1</v>
      </c>
      <c r="F9" s="67">
        <v>11.42</v>
      </c>
      <c r="G9" s="67">
        <v>20.2</v>
      </c>
      <c r="H9" s="67">
        <v>3</v>
      </c>
      <c r="I9" s="67"/>
      <c r="J9" s="67">
        <v>8.1</v>
      </c>
      <c r="K9" s="67">
        <v>20.399999999999999</v>
      </c>
      <c r="L9" s="67">
        <v>20</v>
      </c>
      <c r="M9" s="67"/>
      <c r="N9" s="67"/>
      <c r="O9" s="67">
        <v>19.8</v>
      </c>
      <c r="P9" s="67"/>
      <c r="Q9" s="67">
        <v>20.100000000000001</v>
      </c>
      <c r="R9" s="67">
        <v>20.2</v>
      </c>
      <c r="S9" s="67">
        <v>12.8</v>
      </c>
      <c r="T9" s="67">
        <v>3.2</v>
      </c>
      <c r="U9" s="67">
        <v>5.2</v>
      </c>
      <c r="V9" s="67">
        <v>20</v>
      </c>
      <c r="W9" s="67">
        <v>20.2</v>
      </c>
      <c r="X9" s="67">
        <v>20</v>
      </c>
      <c r="Y9" s="67">
        <v>18.8</v>
      </c>
      <c r="Z9" s="67">
        <v>15.1</v>
      </c>
      <c r="AA9" s="67">
        <v>7.6</v>
      </c>
      <c r="AB9" s="67">
        <v>15.8</v>
      </c>
      <c r="AC9" s="67"/>
      <c r="AD9" s="67"/>
      <c r="AE9" s="67">
        <v>0.6</v>
      </c>
      <c r="AF9" s="67">
        <v>28.9</v>
      </c>
      <c r="AG9" s="67"/>
      <c r="AH9" s="67"/>
      <c r="AI9" s="67">
        <v>20.7</v>
      </c>
      <c r="AJ9" s="67">
        <v>1</v>
      </c>
      <c r="AK9" s="67">
        <v>20.399999999999999</v>
      </c>
      <c r="AL9" s="67">
        <v>20.399999999999999</v>
      </c>
      <c r="AM9" s="67">
        <v>20.100000000000001</v>
      </c>
      <c r="AN9" s="67"/>
      <c r="AO9" s="67"/>
      <c r="AP9" s="67">
        <v>1.2</v>
      </c>
      <c r="AQ9" s="67">
        <v>2.1</v>
      </c>
      <c r="AR9" s="67">
        <v>3.4</v>
      </c>
      <c r="AS9" s="67">
        <v>18.600000000000001</v>
      </c>
      <c r="AT9" s="67"/>
      <c r="AU9" s="67"/>
      <c r="AV9" s="67"/>
      <c r="AW9" s="67"/>
      <c r="AX9" s="67"/>
      <c r="AY9" s="67">
        <v>1.8</v>
      </c>
      <c r="AZ9" s="67"/>
      <c r="BA9" s="67"/>
      <c r="BB9" s="67"/>
      <c r="BC9" s="67">
        <v>5.5</v>
      </c>
      <c r="BD9" s="67">
        <v>9.9</v>
      </c>
      <c r="BE9" s="67">
        <v>9.5</v>
      </c>
      <c r="BF9" s="67">
        <v>7.9</v>
      </c>
      <c r="BG9" s="67"/>
      <c r="BH9" s="67"/>
      <c r="BI9" s="67"/>
      <c r="BJ9" s="67"/>
      <c r="BK9" s="67"/>
      <c r="BL9" s="67">
        <v>3.7</v>
      </c>
      <c r="BM9" s="67">
        <v>12</v>
      </c>
      <c r="BN9" s="67">
        <v>3.7</v>
      </c>
      <c r="BO9" s="67">
        <v>1</v>
      </c>
      <c r="BP9" s="67">
        <v>1.2</v>
      </c>
      <c r="BQ9" s="67">
        <v>2.4</v>
      </c>
      <c r="BR9" s="67"/>
      <c r="BS9" s="67">
        <v>2.2000000000000002</v>
      </c>
      <c r="BT9" s="67">
        <v>20.100000000000001</v>
      </c>
      <c r="BU9" s="67">
        <v>8.8000000000000007</v>
      </c>
      <c r="BV9" s="67"/>
      <c r="BW9" s="67">
        <v>20.2</v>
      </c>
      <c r="BX9" s="68">
        <v>568.12</v>
      </c>
    </row>
    <row r="10" spans="1:76" x14ac:dyDescent="0.3">
      <c r="A10" s="1"/>
      <c r="B10" s="54" t="s">
        <v>1120</v>
      </c>
      <c r="C10" s="67">
        <v>13.5</v>
      </c>
      <c r="D10" s="67">
        <v>17.600000000000001</v>
      </c>
      <c r="E10" s="67">
        <v>8.1</v>
      </c>
      <c r="F10" s="67">
        <v>11.37</v>
      </c>
      <c r="G10" s="67">
        <v>20.2</v>
      </c>
      <c r="H10" s="67">
        <v>3</v>
      </c>
      <c r="I10" s="67"/>
      <c r="J10" s="67">
        <v>8.3000000000000007</v>
      </c>
      <c r="K10" s="67">
        <v>19.2</v>
      </c>
      <c r="L10" s="67">
        <v>20</v>
      </c>
      <c r="M10" s="67"/>
      <c r="N10" s="67"/>
      <c r="O10" s="67">
        <v>19.8</v>
      </c>
      <c r="P10" s="67"/>
      <c r="Q10" s="67">
        <v>20</v>
      </c>
      <c r="R10" s="67">
        <v>20.2</v>
      </c>
      <c r="S10" s="67">
        <v>12.8</v>
      </c>
      <c r="T10" s="67">
        <v>3.1</v>
      </c>
      <c r="U10" s="67">
        <v>5.2</v>
      </c>
      <c r="V10" s="67">
        <v>20</v>
      </c>
      <c r="W10" s="67">
        <v>20.2</v>
      </c>
      <c r="X10" s="67">
        <v>20</v>
      </c>
      <c r="Y10" s="67">
        <v>18.7</v>
      </c>
      <c r="Z10" s="67">
        <v>13.1</v>
      </c>
      <c r="AA10" s="67">
        <v>5.8</v>
      </c>
      <c r="AB10" s="67">
        <v>14.2</v>
      </c>
      <c r="AC10" s="67"/>
      <c r="AD10" s="67"/>
      <c r="AE10" s="67">
        <v>0.8</v>
      </c>
      <c r="AF10" s="67">
        <v>30.7</v>
      </c>
      <c r="AG10" s="67"/>
      <c r="AH10" s="67"/>
      <c r="AI10" s="67">
        <v>20.7</v>
      </c>
      <c r="AJ10" s="67">
        <v>0.6</v>
      </c>
      <c r="AK10" s="67">
        <v>20.399999999999999</v>
      </c>
      <c r="AL10" s="67">
        <v>20.399999999999999</v>
      </c>
      <c r="AM10" s="67">
        <v>20.100000000000001</v>
      </c>
      <c r="AN10" s="67"/>
      <c r="AO10" s="67"/>
      <c r="AP10" s="67">
        <v>2.6</v>
      </c>
      <c r="AQ10" s="67">
        <v>3.8</v>
      </c>
      <c r="AR10" s="67">
        <v>3.4</v>
      </c>
      <c r="AS10" s="67">
        <v>18.600000000000001</v>
      </c>
      <c r="AT10" s="67"/>
      <c r="AU10" s="67"/>
      <c r="AV10" s="67"/>
      <c r="AW10" s="67"/>
      <c r="AX10" s="67"/>
      <c r="AY10" s="67">
        <v>1.8</v>
      </c>
      <c r="AZ10" s="67"/>
      <c r="BA10" s="67"/>
      <c r="BB10" s="67"/>
      <c r="BC10" s="67">
        <v>5.6</v>
      </c>
      <c r="BD10" s="67">
        <v>9.9</v>
      </c>
      <c r="BE10" s="67">
        <v>4.2</v>
      </c>
      <c r="BF10" s="67">
        <v>3.3</v>
      </c>
      <c r="BG10" s="67"/>
      <c r="BH10" s="67"/>
      <c r="BI10" s="67"/>
      <c r="BJ10" s="67"/>
      <c r="BK10" s="67"/>
      <c r="BL10" s="67">
        <v>2.6</v>
      </c>
      <c r="BM10" s="67">
        <v>8.5</v>
      </c>
      <c r="BN10" s="67">
        <v>3.7</v>
      </c>
      <c r="BO10" s="67">
        <v>1</v>
      </c>
      <c r="BP10" s="67">
        <v>1.2</v>
      </c>
      <c r="BQ10" s="67">
        <v>2.4</v>
      </c>
      <c r="BR10" s="67"/>
      <c r="BS10" s="67">
        <v>2.2000000000000002</v>
      </c>
      <c r="BT10" s="67">
        <v>20</v>
      </c>
      <c r="BU10" s="67">
        <v>8.9</v>
      </c>
      <c r="BV10" s="67"/>
      <c r="BW10" s="67">
        <v>20.2</v>
      </c>
      <c r="BX10" s="68">
        <v>551.97</v>
      </c>
    </row>
    <row r="11" spans="1:76" x14ac:dyDescent="0.3">
      <c r="A11" s="1"/>
      <c r="B11" s="54" t="s">
        <v>1121</v>
      </c>
      <c r="C11" s="67">
        <v>13.8</v>
      </c>
      <c r="D11" s="67">
        <v>17.600000000000001</v>
      </c>
      <c r="E11" s="67">
        <v>8.4</v>
      </c>
      <c r="F11" s="67">
        <v>11.37</v>
      </c>
      <c r="G11" s="67">
        <v>20.2</v>
      </c>
      <c r="H11" s="67">
        <v>3</v>
      </c>
      <c r="I11" s="67"/>
      <c r="J11" s="67">
        <v>8.4</v>
      </c>
      <c r="K11" s="67">
        <v>18.3</v>
      </c>
      <c r="L11" s="67">
        <v>20</v>
      </c>
      <c r="M11" s="67"/>
      <c r="N11" s="67"/>
      <c r="O11" s="67">
        <v>19.7</v>
      </c>
      <c r="P11" s="67"/>
      <c r="Q11" s="67">
        <v>19.8</v>
      </c>
      <c r="R11" s="67">
        <v>20.2</v>
      </c>
      <c r="S11" s="67">
        <v>12.8</v>
      </c>
      <c r="T11" s="67">
        <v>3</v>
      </c>
      <c r="U11" s="67">
        <v>5.0999999999999996</v>
      </c>
      <c r="V11" s="67">
        <v>20</v>
      </c>
      <c r="W11" s="67">
        <v>20</v>
      </c>
      <c r="X11" s="67">
        <v>20</v>
      </c>
      <c r="Y11" s="67">
        <v>18.7</v>
      </c>
      <c r="Z11" s="67">
        <v>11.2</v>
      </c>
      <c r="AA11" s="67">
        <v>8.8000000000000007</v>
      </c>
      <c r="AB11" s="67">
        <v>13.7</v>
      </c>
      <c r="AC11" s="67"/>
      <c r="AD11" s="67"/>
      <c r="AE11" s="67">
        <v>1.1000000000000001</v>
      </c>
      <c r="AF11" s="67">
        <v>24.8</v>
      </c>
      <c r="AG11" s="67"/>
      <c r="AH11" s="67"/>
      <c r="AI11" s="67">
        <v>20.9</v>
      </c>
      <c r="AJ11" s="67">
        <v>4.0999999999999996</v>
      </c>
      <c r="AK11" s="67">
        <v>20.399999999999999</v>
      </c>
      <c r="AL11" s="67">
        <v>20.399999999999999</v>
      </c>
      <c r="AM11" s="67">
        <v>20.100000000000001</v>
      </c>
      <c r="AN11" s="67"/>
      <c r="AO11" s="67"/>
      <c r="AP11" s="67">
        <v>3.8</v>
      </c>
      <c r="AQ11" s="67">
        <v>5.7</v>
      </c>
      <c r="AR11" s="67">
        <v>3.4</v>
      </c>
      <c r="AS11" s="67">
        <v>18.600000000000001</v>
      </c>
      <c r="AT11" s="67"/>
      <c r="AU11" s="67"/>
      <c r="AV11" s="67"/>
      <c r="AW11" s="67"/>
      <c r="AX11" s="67"/>
      <c r="AY11" s="67">
        <v>1.8</v>
      </c>
      <c r="AZ11" s="67"/>
      <c r="BA11" s="67"/>
      <c r="BB11" s="67"/>
      <c r="BC11" s="67">
        <v>5.6</v>
      </c>
      <c r="BD11" s="67">
        <v>9.9</v>
      </c>
      <c r="BE11" s="67">
        <v>2.9</v>
      </c>
      <c r="BF11" s="67">
        <v>0.8</v>
      </c>
      <c r="BG11" s="67"/>
      <c r="BH11" s="67"/>
      <c r="BI11" s="67"/>
      <c r="BJ11" s="67"/>
      <c r="BK11" s="67"/>
      <c r="BL11" s="67">
        <v>3.2</v>
      </c>
      <c r="BM11" s="67">
        <v>7.3</v>
      </c>
      <c r="BN11" s="67">
        <v>3.9</v>
      </c>
      <c r="BO11" s="67">
        <v>1</v>
      </c>
      <c r="BP11" s="67">
        <v>1.2</v>
      </c>
      <c r="BQ11" s="67">
        <v>2.4</v>
      </c>
      <c r="BR11" s="67"/>
      <c r="BS11" s="67">
        <v>2.2000000000000002</v>
      </c>
      <c r="BT11" s="67">
        <v>20</v>
      </c>
      <c r="BU11" s="67">
        <v>8.9</v>
      </c>
      <c r="BV11" s="67"/>
      <c r="BW11" s="67">
        <v>20.2</v>
      </c>
      <c r="BX11" s="68">
        <v>548.66999999999996</v>
      </c>
    </row>
    <row r="12" spans="1:76" x14ac:dyDescent="0.3">
      <c r="A12" s="1"/>
      <c r="B12" s="54" t="s">
        <v>1122</v>
      </c>
      <c r="C12" s="67">
        <v>13.9</v>
      </c>
      <c r="D12" s="67">
        <v>17.600000000000001</v>
      </c>
      <c r="E12" s="67">
        <v>8.5</v>
      </c>
      <c r="F12" s="67">
        <v>11.4</v>
      </c>
      <c r="G12" s="67">
        <v>20.2</v>
      </c>
      <c r="H12" s="67">
        <v>3</v>
      </c>
      <c r="I12" s="67"/>
      <c r="J12" s="67">
        <v>8.3000000000000007</v>
      </c>
      <c r="K12" s="67">
        <v>19.3</v>
      </c>
      <c r="L12" s="67">
        <v>20</v>
      </c>
      <c r="M12" s="67"/>
      <c r="N12" s="67"/>
      <c r="O12" s="67">
        <v>19.8</v>
      </c>
      <c r="P12" s="67"/>
      <c r="Q12" s="67">
        <v>19.8</v>
      </c>
      <c r="R12" s="67">
        <v>20.2</v>
      </c>
      <c r="S12" s="67">
        <v>12.8</v>
      </c>
      <c r="T12" s="67">
        <v>2.9</v>
      </c>
      <c r="U12" s="67">
        <v>5.0999999999999996</v>
      </c>
      <c r="V12" s="67">
        <v>20</v>
      </c>
      <c r="W12" s="67">
        <v>20</v>
      </c>
      <c r="X12" s="67">
        <v>20</v>
      </c>
      <c r="Y12" s="67">
        <v>18.8</v>
      </c>
      <c r="Z12" s="67">
        <v>15.1</v>
      </c>
      <c r="AA12" s="67">
        <v>9.1999999999999993</v>
      </c>
      <c r="AB12" s="67">
        <v>14.5</v>
      </c>
      <c r="AC12" s="67"/>
      <c r="AD12" s="67"/>
      <c r="AE12" s="67"/>
      <c r="AF12" s="67">
        <v>19.100000000000001</v>
      </c>
      <c r="AG12" s="67"/>
      <c r="AH12" s="67"/>
      <c r="AI12" s="67">
        <v>20.9</v>
      </c>
      <c r="AJ12" s="67">
        <v>5.6</v>
      </c>
      <c r="AK12" s="67">
        <v>20.399999999999999</v>
      </c>
      <c r="AL12" s="67">
        <v>20.399999999999999</v>
      </c>
      <c r="AM12" s="67">
        <v>20.100000000000001</v>
      </c>
      <c r="AN12" s="67"/>
      <c r="AO12" s="67"/>
      <c r="AP12" s="67">
        <v>2.4</v>
      </c>
      <c r="AQ12" s="67">
        <v>3.9</v>
      </c>
      <c r="AR12" s="67">
        <v>3.4</v>
      </c>
      <c r="AS12" s="67">
        <v>18.600000000000001</v>
      </c>
      <c r="AT12" s="67"/>
      <c r="AU12" s="67"/>
      <c r="AV12" s="67"/>
      <c r="AW12" s="67"/>
      <c r="AX12" s="67"/>
      <c r="AY12" s="67">
        <v>1.8</v>
      </c>
      <c r="AZ12" s="67"/>
      <c r="BA12" s="67"/>
      <c r="BB12" s="67"/>
      <c r="BC12" s="67">
        <v>5.5</v>
      </c>
      <c r="BD12" s="67">
        <v>10</v>
      </c>
      <c r="BE12" s="67">
        <v>0.8</v>
      </c>
      <c r="BF12" s="67"/>
      <c r="BG12" s="67"/>
      <c r="BH12" s="67"/>
      <c r="BI12" s="67"/>
      <c r="BJ12" s="67"/>
      <c r="BK12" s="67"/>
      <c r="BL12" s="67">
        <v>3.5</v>
      </c>
      <c r="BM12" s="67">
        <v>7.1</v>
      </c>
      <c r="BN12" s="67">
        <v>3.9</v>
      </c>
      <c r="BO12" s="67">
        <v>1</v>
      </c>
      <c r="BP12" s="67">
        <v>1.2</v>
      </c>
      <c r="BQ12" s="67">
        <v>2.4</v>
      </c>
      <c r="BR12" s="67"/>
      <c r="BS12" s="67">
        <v>2.2000000000000002</v>
      </c>
      <c r="BT12" s="67">
        <v>20</v>
      </c>
      <c r="BU12" s="67">
        <v>8.8000000000000007</v>
      </c>
      <c r="BV12" s="67"/>
      <c r="BW12" s="67">
        <v>20.2</v>
      </c>
      <c r="BX12" s="68">
        <v>543.6</v>
      </c>
    </row>
    <row r="13" spans="1:76" x14ac:dyDescent="0.3">
      <c r="A13" s="1"/>
      <c r="B13" s="54" t="s">
        <v>1123</v>
      </c>
      <c r="C13" s="67">
        <v>13.5</v>
      </c>
      <c r="D13" s="67">
        <v>17.600000000000001</v>
      </c>
      <c r="E13" s="67">
        <v>8.1</v>
      </c>
      <c r="F13" s="67">
        <v>11.35</v>
      </c>
      <c r="G13" s="67">
        <v>20.100000000000001</v>
      </c>
      <c r="H13" s="67">
        <v>3</v>
      </c>
      <c r="I13" s="67"/>
      <c r="J13" s="67">
        <v>8.1</v>
      </c>
      <c r="K13" s="67">
        <v>17.399999999999999</v>
      </c>
      <c r="L13" s="67">
        <v>20.2</v>
      </c>
      <c r="M13" s="67"/>
      <c r="N13" s="67"/>
      <c r="O13" s="67">
        <v>19.8</v>
      </c>
      <c r="P13" s="67"/>
      <c r="Q13" s="67">
        <v>20</v>
      </c>
      <c r="R13" s="67">
        <v>20.2</v>
      </c>
      <c r="S13" s="67">
        <v>12.8</v>
      </c>
      <c r="T13" s="67">
        <v>2.9</v>
      </c>
      <c r="U13" s="67">
        <v>5.0999999999999996</v>
      </c>
      <c r="V13" s="67">
        <v>19.8</v>
      </c>
      <c r="W13" s="67">
        <v>20.2</v>
      </c>
      <c r="X13" s="67">
        <v>20</v>
      </c>
      <c r="Y13" s="67">
        <v>18.7</v>
      </c>
      <c r="Z13" s="67">
        <v>9.3000000000000007</v>
      </c>
      <c r="AA13" s="67">
        <v>8.6999999999999993</v>
      </c>
      <c r="AB13" s="67">
        <v>14.3</v>
      </c>
      <c r="AC13" s="67"/>
      <c r="AD13" s="67"/>
      <c r="AE13" s="67"/>
      <c r="AF13" s="67">
        <v>11.1</v>
      </c>
      <c r="AG13" s="67"/>
      <c r="AH13" s="67"/>
      <c r="AI13" s="67">
        <v>20.9</v>
      </c>
      <c r="AJ13" s="67">
        <v>8.1</v>
      </c>
      <c r="AK13" s="67">
        <v>20.399999999999999</v>
      </c>
      <c r="AL13" s="67">
        <v>20.399999999999999</v>
      </c>
      <c r="AM13" s="67">
        <v>20.100000000000001</v>
      </c>
      <c r="AN13" s="67"/>
      <c r="AO13" s="67"/>
      <c r="AP13" s="67">
        <v>2.7</v>
      </c>
      <c r="AQ13" s="67">
        <v>3.7</v>
      </c>
      <c r="AR13" s="67">
        <v>3.4</v>
      </c>
      <c r="AS13" s="67">
        <v>17.5</v>
      </c>
      <c r="AT13" s="67"/>
      <c r="AU13" s="67"/>
      <c r="AV13" s="67"/>
      <c r="AW13" s="67"/>
      <c r="AX13" s="67"/>
      <c r="AY13" s="67">
        <v>1.8</v>
      </c>
      <c r="AZ13" s="67"/>
      <c r="BA13" s="67"/>
      <c r="BB13" s="67"/>
      <c r="BC13" s="67">
        <v>5.5</v>
      </c>
      <c r="BD13" s="67">
        <v>9.9</v>
      </c>
      <c r="BE13" s="67">
        <v>1.3</v>
      </c>
      <c r="BF13" s="67">
        <v>0.2</v>
      </c>
      <c r="BG13" s="67"/>
      <c r="BH13" s="67"/>
      <c r="BI13" s="67"/>
      <c r="BJ13" s="67"/>
      <c r="BK13" s="67"/>
      <c r="BL13" s="67">
        <v>2.8</v>
      </c>
      <c r="BM13" s="67">
        <v>5</v>
      </c>
      <c r="BN13" s="67">
        <v>3.9</v>
      </c>
      <c r="BO13" s="67">
        <v>1</v>
      </c>
      <c r="BP13" s="67">
        <v>1.2</v>
      </c>
      <c r="BQ13" s="67">
        <v>2.4</v>
      </c>
      <c r="BR13" s="67"/>
      <c r="BS13" s="67">
        <v>2.2000000000000002</v>
      </c>
      <c r="BT13" s="67">
        <v>19.8</v>
      </c>
      <c r="BU13" s="67">
        <v>8.8000000000000007</v>
      </c>
      <c r="BV13" s="67"/>
      <c r="BW13" s="67">
        <v>20.2</v>
      </c>
      <c r="BX13" s="68">
        <v>525.45000000000005</v>
      </c>
    </row>
    <row r="14" spans="1:76" x14ac:dyDescent="0.3">
      <c r="A14" s="1"/>
      <c r="B14" s="54" t="s">
        <v>1124</v>
      </c>
      <c r="C14" s="67">
        <v>13.5</v>
      </c>
      <c r="D14" s="67">
        <v>17.600000000000001</v>
      </c>
      <c r="E14" s="67">
        <v>8.3000000000000007</v>
      </c>
      <c r="F14" s="67">
        <v>11.31</v>
      </c>
      <c r="G14" s="67">
        <v>20.2</v>
      </c>
      <c r="H14" s="67">
        <v>3</v>
      </c>
      <c r="I14" s="67"/>
      <c r="J14" s="67">
        <v>8.6</v>
      </c>
      <c r="K14" s="67">
        <v>18.899999999999999</v>
      </c>
      <c r="L14" s="67">
        <v>20</v>
      </c>
      <c r="M14" s="67"/>
      <c r="N14" s="67"/>
      <c r="O14" s="67">
        <v>19.7</v>
      </c>
      <c r="P14" s="67"/>
      <c r="Q14" s="67">
        <v>19.7</v>
      </c>
      <c r="R14" s="67">
        <v>20.2</v>
      </c>
      <c r="S14" s="67">
        <v>13</v>
      </c>
      <c r="T14" s="67">
        <v>2.9</v>
      </c>
      <c r="U14" s="67">
        <v>5.0999999999999996</v>
      </c>
      <c r="V14" s="67">
        <v>20</v>
      </c>
      <c r="W14" s="67">
        <v>20</v>
      </c>
      <c r="X14" s="67">
        <v>20</v>
      </c>
      <c r="Y14" s="67">
        <v>18.7</v>
      </c>
      <c r="Z14" s="67">
        <v>7.7</v>
      </c>
      <c r="AA14" s="67">
        <v>7.3</v>
      </c>
      <c r="AB14" s="67">
        <v>13</v>
      </c>
      <c r="AC14" s="67"/>
      <c r="AD14" s="67"/>
      <c r="AE14" s="67"/>
      <c r="AF14" s="67">
        <v>5.7</v>
      </c>
      <c r="AG14" s="67"/>
      <c r="AH14" s="67"/>
      <c r="AI14" s="67">
        <v>20.9</v>
      </c>
      <c r="AJ14" s="67">
        <v>6.3</v>
      </c>
      <c r="AK14" s="67">
        <v>20.399999999999999</v>
      </c>
      <c r="AL14" s="67">
        <v>20.399999999999999</v>
      </c>
      <c r="AM14" s="67">
        <v>20.100000000000001</v>
      </c>
      <c r="AN14" s="67"/>
      <c r="AO14" s="67"/>
      <c r="AP14" s="67">
        <v>2.1</v>
      </c>
      <c r="AQ14" s="67">
        <v>3.3</v>
      </c>
      <c r="AR14" s="67">
        <v>3.4</v>
      </c>
      <c r="AS14" s="67">
        <v>5.8</v>
      </c>
      <c r="AT14" s="67"/>
      <c r="AU14" s="67"/>
      <c r="AV14" s="67"/>
      <c r="AW14" s="67"/>
      <c r="AX14" s="67"/>
      <c r="AY14" s="67">
        <v>1.8</v>
      </c>
      <c r="AZ14" s="67"/>
      <c r="BA14" s="67"/>
      <c r="BB14" s="67"/>
      <c r="BC14" s="67">
        <v>5.6</v>
      </c>
      <c r="BD14" s="67">
        <v>9.8000000000000007</v>
      </c>
      <c r="BE14" s="67">
        <v>0.4</v>
      </c>
      <c r="BF14" s="67">
        <v>0.5</v>
      </c>
      <c r="BG14" s="67"/>
      <c r="BH14" s="67"/>
      <c r="BI14" s="67"/>
      <c r="BJ14" s="67"/>
      <c r="BK14" s="67"/>
      <c r="BL14" s="67">
        <v>2.8</v>
      </c>
      <c r="BM14" s="67">
        <v>6</v>
      </c>
      <c r="BN14" s="67">
        <v>3.9</v>
      </c>
      <c r="BO14" s="67">
        <v>1</v>
      </c>
      <c r="BP14" s="67">
        <v>1.2</v>
      </c>
      <c r="BQ14" s="67">
        <v>2.4</v>
      </c>
      <c r="BR14" s="67"/>
      <c r="BS14" s="67">
        <v>2.2000000000000002</v>
      </c>
      <c r="BT14" s="67">
        <v>20</v>
      </c>
      <c r="BU14" s="67">
        <v>8.9</v>
      </c>
      <c r="BV14" s="67"/>
      <c r="BW14" s="67">
        <v>20.100000000000001</v>
      </c>
      <c r="BX14" s="68">
        <v>503.71</v>
      </c>
    </row>
    <row r="15" spans="1:76" x14ac:dyDescent="0.3">
      <c r="A15" s="1"/>
      <c r="B15" s="56" t="s">
        <v>1125</v>
      </c>
      <c r="C15" s="69">
        <v>13</v>
      </c>
      <c r="D15" s="69">
        <v>17.600000000000001</v>
      </c>
      <c r="E15" s="69">
        <v>6.2</v>
      </c>
      <c r="F15" s="69">
        <v>11.42</v>
      </c>
      <c r="G15" s="69">
        <v>20.2</v>
      </c>
      <c r="H15" s="69">
        <v>3</v>
      </c>
      <c r="I15" s="69"/>
      <c r="J15" s="69">
        <v>8.4</v>
      </c>
      <c r="K15" s="69">
        <v>19.3</v>
      </c>
      <c r="L15" s="69">
        <v>20</v>
      </c>
      <c r="M15" s="69"/>
      <c r="N15" s="69"/>
      <c r="O15" s="69">
        <v>19.8</v>
      </c>
      <c r="P15" s="69"/>
      <c r="Q15" s="69">
        <v>19.899999999999999</v>
      </c>
      <c r="R15" s="69">
        <v>20.2</v>
      </c>
      <c r="S15" s="69">
        <v>13</v>
      </c>
      <c r="T15" s="69">
        <v>2.9</v>
      </c>
      <c r="U15" s="69">
        <v>5.0999999999999996</v>
      </c>
      <c r="V15" s="69">
        <v>20</v>
      </c>
      <c r="W15" s="69">
        <v>20.3</v>
      </c>
      <c r="X15" s="69">
        <v>20</v>
      </c>
      <c r="Y15" s="69">
        <v>18.8</v>
      </c>
      <c r="Z15" s="69">
        <v>8.4</v>
      </c>
      <c r="AA15" s="69">
        <v>7.3</v>
      </c>
      <c r="AB15" s="69">
        <v>5.3</v>
      </c>
      <c r="AC15" s="69"/>
      <c r="AD15" s="69"/>
      <c r="AE15" s="69"/>
      <c r="AF15" s="69">
        <v>4.0999999999999996</v>
      </c>
      <c r="AG15" s="69"/>
      <c r="AH15" s="69"/>
      <c r="AI15" s="69">
        <v>20.9</v>
      </c>
      <c r="AJ15" s="69">
        <v>6.2</v>
      </c>
      <c r="AK15" s="69">
        <v>20.399999999999999</v>
      </c>
      <c r="AL15" s="69">
        <v>20.399999999999999</v>
      </c>
      <c r="AM15" s="69">
        <v>20.100000000000001</v>
      </c>
      <c r="AN15" s="69"/>
      <c r="AO15" s="69"/>
      <c r="AP15" s="69">
        <v>1.1000000000000001</v>
      </c>
      <c r="AQ15" s="69">
        <v>2.4</v>
      </c>
      <c r="AR15" s="69">
        <v>3.5</v>
      </c>
      <c r="AS15" s="69"/>
      <c r="AT15" s="69"/>
      <c r="AU15" s="69"/>
      <c r="AV15" s="69"/>
      <c r="AW15" s="69"/>
      <c r="AX15" s="69"/>
      <c r="AY15" s="69">
        <v>1.8</v>
      </c>
      <c r="AZ15" s="69"/>
      <c r="BA15" s="69"/>
      <c r="BB15" s="69"/>
      <c r="BC15" s="69">
        <v>5.6</v>
      </c>
      <c r="BD15" s="69">
        <v>9.8000000000000007</v>
      </c>
      <c r="BE15" s="69"/>
      <c r="BF15" s="69"/>
      <c r="BG15" s="69"/>
      <c r="BH15" s="69"/>
      <c r="BI15" s="69"/>
      <c r="BJ15" s="69"/>
      <c r="BK15" s="69"/>
      <c r="BL15" s="69">
        <v>2</v>
      </c>
      <c r="BM15" s="69">
        <v>4.3</v>
      </c>
      <c r="BN15" s="69">
        <v>3.9</v>
      </c>
      <c r="BO15" s="69">
        <v>1</v>
      </c>
      <c r="BP15" s="69">
        <v>1.2</v>
      </c>
      <c r="BQ15" s="69">
        <v>2.4</v>
      </c>
      <c r="BR15" s="69"/>
      <c r="BS15" s="69">
        <v>2.2000000000000002</v>
      </c>
      <c r="BT15" s="69">
        <v>20</v>
      </c>
      <c r="BU15" s="69">
        <v>8.8000000000000007</v>
      </c>
      <c r="BV15" s="69"/>
      <c r="BW15" s="69">
        <v>20.3</v>
      </c>
      <c r="BX15" s="70">
        <v>482.52</v>
      </c>
    </row>
    <row r="16" spans="1:76" x14ac:dyDescent="0.3">
      <c r="A16" s="1"/>
      <c r="B16" s="50" t="s">
        <v>1126</v>
      </c>
      <c r="C16" s="65">
        <v>13.2</v>
      </c>
      <c r="D16" s="65">
        <v>17.600000000000001</v>
      </c>
      <c r="E16" s="65">
        <v>5.9</v>
      </c>
      <c r="F16" s="65">
        <v>11.32</v>
      </c>
      <c r="G16" s="65">
        <v>20.2</v>
      </c>
      <c r="H16" s="65">
        <v>3</v>
      </c>
      <c r="I16" s="65"/>
      <c r="J16" s="65">
        <v>8.1999999999999993</v>
      </c>
      <c r="K16" s="65">
        <v>18.3</v>
      </c>
      <c r="L16" s="65">
        <v>20</v>
      </c>
      <c r="M16" s="65"/>
      <c r="N16" s="65"/>
      <c r="O16" s="65">
        <v>19.8</v>
      </c>
      <c r="P16" s="65"/>
      <c r="Q16" s="65">
        <v>19.899999999999999</v>
      </c>
      <c r="R16" s="65">
        <v>20.2</v>
      </c>
      <c r="S16" s="65">
        <v>13</v>
      </c>
      <c r="T16" s="65">
        <v>2.9</v>
      </c>
      <c r="U16" s="65">
        <v>5</v>
      </c>
      <c r="V16" s="65">
        <v>20</v>
      </c>
      <c r="W16" s="65">
        <v>20.399999999999999</v>
      </c>
      <c r="X16" s="65">
        <v>20</v>
      </c>
      <c r="Y16" s="65">
        <v>18.8</v>
      </c>
      <c r="Z16" s="65">
        <v>6.7</v>
      </c>
      <c r="AA16" s="65">
        <v>8.1999999999999993</v>
      </c>
      <c r="AB16" s="65"/>
      <c r="AC16" s="65"/>
      <c r="AD16" s="65"/>
      <c r="AE16" s="65"/>
      <c r="AF16" s="65">
        <v>4</v>
      </c>
      <c r="AG16" s="65"/>
      <c r="AH16" s="65"/>
      <c r="AI16" s="65">
        <v>20.9</v>
      </c>
      <c r="AJ16" s="65">
        <v>6</v>
      </c>
      <c r="AK16" s="65">
        <v>20.399999999999999</v>
      </c>
      <c r="AL16" s="65">
        <v>20.399999999999999</v>
      </c>
      <c r="AM16" s="65">
        <v>20.100000000000001</v>
      </c>
      <c r="AN16" s="65">
        <v>0.8</v>
      </c>
      <c r="AO16" s="65"/>
      <c r="AP16" s="65">
        <v>1.9</v>
      </c>
      <c r="AQ16" s="65">
        <v>3.5</v>
      </c>
      <c r="AR16" s="65">
        <v>3.4</v>
      </c>
      <c r="AS16" s="65">
        <v>0.1</v>
      </c>
      <c r="AT16" s="65"/>
      <c r="AU16" s="65"/>
      <c r="AV16" s="65"/>
      <c r="AW16" s="65"/>
      <c r="AX16" s="65"/>
      <c r="AY16" s="65">
        <v>1.8</v>
      </c>
      <c r="AZ16" s="65"/>
      <c r="BA16" s="65"/>
      <c r="BB16" s="65"/>
      <c r="BC16" s="65">
        <v>5.3</v>
      </c>
      <c r="BD16" s="65">
        <v>10</v>
      </c>
      <c r="BE16" s="65"/>
      <c r="BF16" s="65"/>
      <c r="BG16" s="65"/>
      <c r="BH16" s="65"/>
      <c r="BI16" s="65"/>
      <c r="BJ16" s="65"/>
      <c r="BK16" s="65"/>
      <c r="BL16" s="65">
        <v>0.5</v>
      </c>
      <c r="BM16" s="65">
        <v>1</v>
      </c>
      <c r="BN16" s="65">
        <v>3.9</v>
      </c>
      <c r="BO16" s="65">
        <v>1</v>
      </c>
      <c r="BP16" s="65">
        <v>1.2</v>
      </c>
      <c r="BQ16" s="65">
        <v>2.4</v>
      </c>
      <c r="BR16" s="65"/>
      <c r="BS16" s="65">
        <v>2.2000000000000002</v>
      </c>
      <c r="BT16" s="65">
        <v>20</v>
      </c>
      <c r="BU16" s="65">
        <v>8.6999999999999993</v>
      </c>
      <c r="BV16" s="65"/>
      <c r="BW16" s="65">
        <v>20.3</v>
      </c>
      <c r="BX16" s="66">
        <v>472.42</v>
      </c>
    </row>
    <row r="17" spans="1:76" x14ac:dyDescent="0.3">
      <c r="A17" s="1"/>
      <c r="B17" s="54" t="s">
        <v>1127</v>
      </c>
      <c r="C17" s="67">
        <v>12.5</v>
      </c>
      <c r="D17" s="67">
        <v>17.600000000000001</v>
      </c>
      <c r="E17" s="67">
        <v>8.1</v>
      </c>
      <c r="F17" s="67">
        <v>11.38</v>
      </c>
      <c r="G17" s="67">
        <v>20.2</v>
      </c>
      <c r="H17" s="67">
        <v>3</v>
      </c>
      <c r="I17" s="67"/>
      <c r="J17" s="67">
        <v>8.1</v>
      </c>
      <c r="K17" s="67">
        <v>18.2</v>
      </c>
      <c r="L17" s="67">
        <v>20.2</v>
      </c>
      <c r="M17" s="67"/>
      <c r="N17" s="67"/>
      <c r="O17" s="67">
        <v>19.8</v>
      </c>
      <c r="P17" s="67"/>
      <c r="Q17" s="67">
        <v>20.100000000000001</v>
      </c>
      <c r="R17" s="67">
        <v>20.2</v>
      </c>
      <c r="S17" s="67">
        <v>13</v>
      </c>
      <c r="T17" s="67">
        <v>2.9</v>
      </c>
      <c r="U17" s="67">
        <v>5</v>
      </c>
      <c r="V17" s="67">
        <v>20</v>
      </c>
      <c r="W17" s="67">
        <v>20.3</v>
      </c>
      <c r="X17" s="67">
        <v>20</v>
      </c>
      <c r="Y17" s="67">
        <v>18.8</v>
      </c>
      <c r="Z17" s="67">
        <v>12.5</v>
      </c>
      <c r="AA17" s="67">
        <v>9.3000000000000007</v>
      </c>
      <c r="AB17" s="67"/>
      <c r="AC17" s="67"/>
      <c r="AD17" s="67"/>
      <c r="AE17" s="67"/>
      <c r="AF17" s="67">
        <v>4.7</v>
      </c>
      <c r="AG17" s="67"/>
      <c r="AH17" s="67"/>
      <c r="AI17" s="67">
        <v>20.9</v>
      </c>
      <c r="AJ17" s="67">
        <v>5.9</v>
      </c>
      <c r="AK17" s="67">
        <v>20.399999999999999</v>
      </c>
      <c r="AL17" s="67">
        <v>20.399999999999999</v>
      </c>
      <c r="AM17" s="67">
        <v>20.100000000000001</v>
      </c>
      <c r="AN17" s="67">
        <v>4.3</v>
      </c>
      <c r="AO17" s="67"/>
      <c r="AP17" s="67">
        <v>4.2</v>
      </c>
      <c r="AQ17" s="67">
        <v>6.4</v>
      </c>
      <c r="AR17" s="67">
        <v>3.3</v>
      </c>
      <c r="AS17" s="67">
        <v>7</v>
      </c>
      <c r="AT17" s="67"/>
      <c r="AU17" s="67"/>
      <c r="AV17" s="67"/>
      <c r="AW17" s="67"/>
      <c r="AX17" s="67"/>
      <c r="AY17" s="67">
        <v>1.8</v>
      </c>
      <c r="AZ17" s="67"/>
      <c r="BA17" s="67"/>
      <c r="BB17" s="67"/>
      <c r="BC17" s="67">
        <v>5.5</v>
      </c>
      <c r="BD17" s="67">
        <v>10</v>
      </c>
      <c r="BE17" s="67"/>
      <c r="BF17" s="67"/>
      <c r="BG17" s="67"/>
      <c r="BH17" s="67"/>
      <c r="BI17" s="67"/>
      <c r="BJ17" s="67"/>
      <c r="BK17" s="67"/>
      <c r="BL17" s="67"/>
      <c r="BM17" s="67"/>
      <c r="BN17" s="67">
        <v>3.9</v>
      </c>
      <c r="BO17" s="67">
        <v>1</v>
      </c>
      <c r="BP17" s="67">
        <v>1.2</v>
      </c>
      <c r="BQ17" s="67">
        <v>2.4</v>
      </c>
      <c r="BR17" s="67"/>
      <c r="BS17" s="67">
        <v>2.2000000000000002</v>
      </c>
      <c r="BT17" s="67">
        <v>20</v>
      </c>
      <c r="BU17" s="67">
        <v>8.8000000000000007</v>
      </c>
      <c r="BV17" s="67"/>
      <c r="BW17" s="67">
        <v>20.2</v>
      </c>
      <c r="BX17" s="68">
        <v>495.78</v>
      </c>
    </row>
    <row r="18" spans="1:76" x14ac:dyDescent="0.3">
      <c r="A18" s="1"/>
      <c r="B18" s="54" t="s">
        <v>1128</v>
      </c>
      <c r="C18" s="67">
        <v>13.4</v>
      </c>
      <c r="D18" s="67">
        <v>17.5</v>
      </c>
      <c r="E18" s="67">
        <v>7.8</v>
      </c>
      <c r="F18" s="67">
        <v>11.39</v>
      </c>
      <c r="G18" s="67">
        <v>20</v>
      </c>
      <c r="H18" s="67">
        <v>3</v>
      </c>
      <c r="I18" s="67"/>
      <c r="J18" s="67">
        <v>8.1</v>
      </c>
      <c r="K18" s="67">
        <v>19.8</v>
      </c>
      <c r="L18" s="67">
        <v>20</v>
      </c>
      <c r="M18" s="67"/>
      <c r="N18" s="67"/>
      <c r="O18" s="67">
        <v>19.8</v>
      </c>
      <c r="P18" s="67"/>
      <c r="Q18" s="67">
        <v>20</v>
      </c>
      <c r="R18" s="67">
        <v>20.2</v>
      </c>
      <c r="S18" s="67">
        <v>13</v>
      </c>
      <c r="T18" s="67">
        <v>2.9</v>
      </c>
      <c r="U18" s="67">
        <v>5.0999999999999996</v>
      </c>
      <c r="V18" s="67">
        <v>20.2</v>
      </c>
      <c r="W18" s="67">
        <v>20.100000000000001</v>
      </c>
      <c r="X18" s="67">
        <v>20</v>
      </c>
      <c r="Y18" s="67">
        <v>18.7</v>
      </c>
      <c r="Z18" s="67">
        <v>18.8</v>
      </c>
      <c r="AA18" s="67">
        <v>10.9</v>
      </c>
      <c r="AB18" s="67"/>
      <c r="AC18" s="67"/>
      <c r="AD18" s="67"/>
      <c r="AE18" s="67"/>
      <c r="AF18" s="67">
        <v>3</v>
      </c>
      <c r="AG18" s="67"/>
      <c r="AH18" s="67"/>
      <c r="AI18" s="67">
        <v>20.9</v>
      </c>
      <c r="AJ18" s="67">
        <v>5.5</v>
      </c>
      <c r="AK18" s="67">
        <v>20.399999999999999</v>
      </c>
      <c r="AL18" s="67">
        <v>20.399999999999999</v>
      </c>
      <c r="AM18" s="67">
        <v>20.100000000000001</v>
      </c>
      <c r="AN18" s="67">
        <v>4.5</v>
      </c>
      <c r="AO18" s="67"/>
      <c r="AP18" s="67">
        <v>4.3</v>
      </c>
      <c r="AQ18" s="67">
        <v>5.8</v>
      </c>
      <c r="AR18" s="67">
        <v>3.3</v>
      </c>
      <c r="AS18" s="67">
        <v>17.3</v>
      </c>
      <c r="AT18" s="67"/>
      <c r="AU18" s="67"/>
      <c r="AV18" s="67"/>
      <c r="AW18" s="67"/>
      <c r="AX18" s="67"/>
      <c r="AY18" s="67">
        <v>1.8</v>
      </c>
      <c r="AZ18" s="67"/>
      <c r="BA18" s="67"/>
      <c r="BB18" s="67">
        <v>0.23899999999999999</v>
      </c>
      <c r="BC18" s="67">
        <v>5.5</v>
      </c>
      <c r="BD18" s="67">
        <v>9.9</v>
      </c>
      <c r="BE18" s="67"/>
      <c r="BF18" s="67"/>
      <c r="BG18" s="67"/>
      <c r="BH18" s="67"/>
      <c r="BI18" s="67"/>
      <c r="BJ18" s="67"/>
      <c r="BK18" s="67">
        <v>9.1999999999999998E-2</v>
      </c>
      <c r="BL18" s="67">
        <v>0.9</v>
      </c>
      <c r="BM18" s="67"/>
      <c r="BN18" s="67">
        <v>3.9</v>
      </c>
      <c r="BO18" s="67">
        <v>1</v>
      </c>
      <c r="BP18" s="67">
        <v>1.2</v>
      </c>
      <c r="BQ18" s="67">
        <v>2.4</v>
      </c>
      <c r="BR18" s="67"/>
      <c r="BS18" s="67">
        <v>2.2000000000000002</v>
      </c>
      <c r="BT18" s="67">
        <v>20.2</v>
      </c>
      <c r="BU18" s="67">
        <v>8.8000000000000007</v>
      </c>
      <c r="BV18" s="67">
        <v>0.1</v>
      </c>
      <c r="BW18" s="67">
        <v>20.2</v>
      </c>
      <c r="BX18" s="68">
        <v>514.62099999999998</v>
      </c>
    </row>
    <row r="19" spans="1:76" x14ac:dyDescent="0.3">
      <c r="A19" s="1"/>
      <c r="B19" s="54" t="s">
        <v>1129</v>
      </c>
      <c r="C19" s="67">
        <v>13.4</v>
      </c>
      <c r="D19" s="67">
        <v>16.3</v>
      </c>
      <c r="E19" s="67">
        <v>7.4</v>
      </c>
      <c r="F19" s="67">
        <v>11.38</v>
      </c>
      <c r="G19" s="67">
        <v>20.2</v>
      </c>
      <c r="H19" s="67">
        <v>3</v>
      </c>
      <c r="I19" s="67"/>
      <c r="J19" s="67">
        <v>8.1</v>
      </c>
      <c r="K19" s="67">
        <v>19.100000000000001</v>
      </c>
      <c r="L19" s="67">
        <v>20</v>
      </c>
      <c r="M19" s="67"/>
      <c r="N19" s="67"/>
      <c r="O19" s="67">
        <v>19.7</v>
      </c>
      <c r="P19" s="67"/>
      <c r="Q19" s="67">
        <v>20.100000000000001</v>
      </c>
      <c r="R19" s="67">
        <v>20.2</v>
      </c>
      <c r="S19" s="67">
        <v>13.1</v>
      </c>
      <c r="T19" s="67">
        <v>2.9</v>
      </c>
      <c r="U19" s="67">
        <v>5</v>
      </c>
      <c r="V19" s="67">
        <v>20</v>
      </c>
      <c r="W19" s="67">
        <v>20.2</v>
      </c>
      <c r="X19" s="67">
        <v>20</v>
      </c>
      <c r="Y19" s="67">
        <v>18.8</v>
      </c>
      <c r="Z19" s="67">
        <v>15.1</v>
      </c>
      <c r="AA19" s="67">
        <v>11.5</v>
      </c>
      <c r="AB19" s="67"/>
      <c r="AC19" s="67"/>
      <c r="AD19" s="67"/>
      <c r="AE19" s="67"/>
      <c r="AF19" s="67"/>
      <c r="AG19" s="67">
        <v>1.4</v>
      </c>
      <c r="AH19" s="67">
        <v>0.1</v>
      </c>
      <c r="AI19" s="67">
        <v>20.9</v>
      </c>
      <c r="AJ19" s="67">
        <v>5.5</v>
      </c>
      <c r="AK19" s="67">
        <v>20.399999999999999</v>
      </c>
      <c r="AL19" s="67">
        <v>20.399999999999999</v>
      </c>
      <c r="AM19" s="67">
        <v>20.100000000000001</v>
      </c>
      <c r="AN19" s="67">
        <v>4.5</v>
      </c>
      <c r="AO19" s="67">
        <v>3.5</v>
      </c>
      <c r="AP19" s="67">
        <v>5.7</v>
      </c>
      <c r="AQ19" s="67">
        <v>7.2</v>
      </c>
      <c r="AR19" s="67">
        <v>3.3</v>
      </c>
      <c r="AS19" s="67">
        <v>18.600000000000001</v>
      </c>
      <c r="AT19" s="67"/>
      <c r="AU19" s="67">
        <v>14.7</v>
      </c>
      <c r="AV19" s="67">
        <v>14.9</v>
      </c>
      <c r="AW19" s="67"/>
      <c r="AX19" s="67"/>
      <c r="AY19" s="67">
        <v>1.8</v>
      </c>
      <c r="AZ19" s="67">
        <v>0.1</v>
      </c>
      <c r="BA19" s="67"/>
      <c r="BB19" s="67">
        <v>1.5489999999999999</v>
      </c>
      <c r="BC19" s="67">
        <v>5.5</v>
      </c>
      <c r="BD19" s="67">
        <v>9.9</v>
      </c>
      <c r="BE19" s="67"/>
      <c r="BF19" s="67"/>
      <c r="BG19" s="67"/>
      <c r="BH19" s="67">
        <v>2.8</v>
      </c>
      <c r="BI19" s="67">
        <v>3.4</v>
      </c>
      <c r="BJ19" s="67"/>
      <c r="BK19" s="67">
        <v>1.921</v>
      </c>
      <c r="BL19" s="67">
        <v>1.2</v>
      </c>
      <c r="BM19" s="67"/>
      <c r="BN19" s="67">
        <v>3.9</v>
      </c>
      <c r="BO19" s="67">
        <v>1</v>
      </c>
      <c r="BP19" s="67"/>
      <c r="BQ19" s="67">
        <v>2.4</v>
      </c>
      <c r="BR19" s="67">
        <v>0.1</v>
      </c>
      <c r="BS19" s="67">
        <v>2.2000000000000002</v>
      </c>
      <c r="BT19" s="67">
        <v>20</v>
      </c>
      <c r="BU19" s="67">
        <v>8.8000000000000007</v>
      </c>
      <c r="BV19" s="67">
        <v>0.8</v>
      </c>
      <c r="BW19" s="67">
        <v>20.2</v>
      </c>
      <c r="BX19" s="68">
        <v>554.25</v>
      </c>
    </row>
    <row r="20" spans="1:76" x14ac:dyDescent="0.3">
      <c r="A20" s="1"/>
      <c r="B20" s="54" t="s">
        <v>1130</v>
      </c>
      <c r="C20" s="67">
        <v>13.4</v>
      </c>
      <c r="D20" s="67">
        <v>16.3</v>
      </c>
      <c r="E20" s="67">
        <v>9</v>
      </c>
      <c r="F20" s="67">
        <v>11.36</v>
      </c>
      <c r="G20" s="67">
        <v>20.2</v>
      </c>
      <c r="H20" s="67">
        <v>3</v>
      </c>
      <c r="I20" s="67"/>
      <c r="J20" s="67">
        <v>8.3000000000000007</v>
      </c>
      <c r="K20" s="67">
        <v>19.899999999999999</v>
      </c>
      <c r="L20" s="67">
        <v>20</v>
      </c>
      <c r="M20" s="67"/>
      <c r="N20" s="67"/>
      <c r="O20" s="67">
        <v>19.8</v>
      </c>
      <c r="P20" s="67"/>
      <c r="Q20" s="67">
        <v>20.2</v>
      </c>
      <c r="R20" s="67">
        <v>20.2</v>
      </c>
      <c r="S20" s="67">
        <v>13.1</v>
      </c>
      <c r="T20" s="67">
        <v>2.9</v>
      </c>
      <c r="U20" s="67">
        <v>5</v>
      </c>
      <c r="V20" s="67">
        <v>20</v>
      </c>
      <c r="W20" s="67">
        <v>20.3</v>
      </c>
      <c r="X20" s="67">
        <v>20</v>
      </c>
      <c r="Y20" s="67">
        <v>18.8</v>
      </c>
      <c r="Z20" s="67">
        <v>9.3000000000000007</v>
      </c>
      <c r="AA20" s="67">
        <v>10.6</v>
      </c>
      <c r="AB20" s="67"/>
      <c r="AC20" s="67"/>
      <c r="AD20" s="67"/>
      <c r="AE20" s="67"/>
      <c r="AF20" s="67"/>
      <c r="AG20" s="67">
        <v>4.2</v>
      </c>
      <c r="AH20" s="67">
        <v>2.2000000000000002</v>
      </c>
      <c r="AI20" s="67">
        <v>20.9</v>
      </c>
      <c r="AJ20" s="67">
        <v>5.5</v>
      </c>
      <c r="AK20" s="67">
        <v>20.399999999999999</v>
      </c>
      <c r="AL20" s="67">
        <v>20.399999999999999</v>
      </c>
      <c r="AM20" s="67">
        <v>20.100000000000001</v>
      </c>
      <c r="AN20" s="67">
        <v>4.5</v>
      </c>
      <c r="AO20" s="67">
        <v>7.3</v>
      </c>
      <c r="AP20" s="67">
        <v>5</v>
      </c>
      <c r="AQ20" s="67">
        <v>8.4</v>
      </c>
      <c r="AR20" s="67">
        <v>3.1</v>
      </c>
      <c r="AS20" s="67">
        <v>18.600000000000001</v>
      </c>
      <c r="AT20" s="67"/>
      <c r="AU20" s="67">
        <v>86.2</v>
      </c>
      <c r="AV20" s="67">
        <v>28</v>
      </c>
      <c r="AW20" s="67"/>
      <c r="AX20" s="67"/>
      <c r="AY20" s="67">
        <v>1.8</v>
      </c>
      <c r="AZ20" s="67">
        <v>0.9</v>
      </c>
      <c r="BA20" s="67"/>
      <c r="BB20" s="67">
        <v>2.4750000000000001</v>
      </c>
      <c r="BC20" s="67">
        <v>5.4</v>
      </c>
      <c r="BD20" s="67">
        <v>9.9</v>
      </c>
      <c r="BE20" s="67"/>
      <c r="BF20" s="67"/>
      <c r="BG20" s="67"/>
      <c r="BH20" s="67">
        <v>9.1</v>
      </c>
      <c r="BI20" s="67">
        <v>12.5</v>
      </c>
      <c r="BJ20" s="67"/>
      <c r="BK20" s="67">
        <v>3.125</v>
      </c>
      <c r="BL20" s="67">
        <v>0.8</v>
      </c>
      <c r="BM20" s="67"/>
      <c r="BN20" s="67">
        <v>3.9</v>
      </c>
      <c r="BO20" s="67">
        <v>1</v>
      </c>
      <c r="BP20" s="67"/>
      <c r="BQ20" s="67">
        <v>2.4</v>
      </c>
      <c r="BR20" s="67">
        <v>1.1000000000000001</v>
      </c>
      <c r="BS20" s="67">
        <v>2.2000000000000002</v>
      </c>
      <c r="BT20" s="67">
        <v>20</v>
      </c>
      <c r="BU20" s="67">
        <v>8.8000000000000007</v>
      </c>
      <c r="BV20" s="67">
        <v>2.1</v>
      </c>
      <c r="BW20" s="67">
        <v>20.2</v>
      </c>
      <c r="BX20" s="68">
        <v>664.16</v>
      </c>
    </row>
    <row r="21" spans="1:76" x14ac:dyDescent="0.3">
      <c r="A21" s="1"/>
      <c r="B21" s="54" t="s">
        <v>1131</v>
      </c>
      <c r="C21" s="67">
        <v>12.9</v>
      </c>
      <c r="D21" s="67">
        <v>16.3</v>
      </c>
      <c r="E21" s="67">
        <v>8.9</v>
      </c>
      <c r="F21" s="67">
        <v>11.29</v>
      </c>
      <c r="G21" s="67">
        <v>20.2</v>
      </c>
      <c r="H21" s="67">
        <v>3</v>
      </c>
      <c r="I21" s="67"/>
      <c r="J21" s="67">
        <v>8.3000000000000007</v>
      </c>
      <c r="K21" s="67">
        <v>20.100000000000001</v>
      </c>
      <c r="L21" s="67">
        <v>20</v>
      </c>
      <c r="M21" s="67"/>
      <c r="N21" s="67"/>
      <c r="O21" s="67">
        <v>19.8</v>
      </c>
      <c r="P21" s="67"/>
      <c r="Q21" s="67">
        <v>20.2</v>
      </c>
      <c r="R21" s="67">
        <v>20.2</v>
      </c>
      <c r="S21" s="67">
        <v>13.1</v>
      </c>
      <c r="T21" s="67">
        <v>3.1</v>
      </c>
      <c r="U21" s="67">
        <v>5</v>
      </c>
      <c r="V21" s="67">
        <v>20</v>
      </c>
      <c r="W21" s="67">
        <v>20.2</v>
      </c>
      <c r="X21" s="67">
        <v>20</v>
      </c>
      <c r="Y21" s="67">
        <v>18.8</v>
      </c>
      <c r="Z21" s="67">
        <v>6.3</v>
      </c>
      <c r="AA21" s="67">
        <v>10.4</v>
      </c>
      <c r="AB21" s="67">
        <v>3.1</v>
      </c>
      <c r="AC21" s="67"/>
      <c r="AD21" s="67"/>
      <c r="AE21" s="67"/>
      <c r="AF21" s="67"/>
      <c r="AG21" s="67">
        <v>7.3</v>
      </c>
      <c r="AH21" s="67">
        <v>6.1</v>
      </c>
      <c r="AI21" s="67">
        <v>20.9</v>
      </c>
      <c r="AJ21" s="67">
        <v>5.3</v>
      </c>
      <c r="AK21" s="67">
        <v>20.399999999999999</v>
      </c>
      <c r="AL21" s="67">
        <v>20.399999999999999</v>
      </c>
      <c r="AM21" s="67">
        <v>20.100000000000001</v>
      </c>
      <c r="AN21" s="67">
        <v>4.5</v>
      </c>
      <c r="AO21" s="67">
        <v>13</v>
      </c>
      <c r="AP21" s="67">
        <v>4.5999999999999996</v>
      </c>
      <c r="AQ21" s="67">
        <v>7</v>
      </c>
      <c r="AR21" s="67">
        <v>3.2</v>
      </c>
      <c r="AS21" s="67">
        <v>18.600000000000001</v>
      </c>
      <c r="AT21" s="67"/>
      <c r="AU21" s="67">
        <v>58.4</v>
      </c>
      <c r="AV21" s="67">
        <v>41.5</v>
      </c>
      <c r="AW21" s="67"/>
      <c r="AX21" s="67"/>
      <c r="AY21" s="67">
        <v>1.8</v>
      </c>
      <c r="AZ21" s="67">
        <v>2</v>
      </c>
      <c r="BA21" s="67"/>
      <c r="BB21" s="67">
        <v>3.891</v>
      </c>
      <c r="BC21" s="67">
        <v>5.7</v>
      </c>
      <c r="BD21" s="67">
        <v>9.9</v>
      </c>
      <c r="BE21" s="67"/>
      <c r="BF21" s="67"/>
      <c r="BG21" s="67"/>
      <c r="BH21" s="67">
        <v>16.600000000000001</v>
      </c>
      <c r="BI21" s="67">
        <v>23</v>
      </c>
      <c r="BJ21" s="67"/>
      <c r="BK21" s="67">
        <v>4.4950000000000001</v>
      </c>
      <c r="BL21" s="67">
        <v>1.6</v>
      </c>
      <c r="BM21" s="67">
        <v>1.2</v>
      </c>
      <c r="BN21" s="67">
        <v>4</v>
      </c>
      <c r="BO21" s="67">
        <v>1</v>
      </c>
      <c r="BP21" s="67"/>
      <c r="BQ21" s="67">
        <v>2.4</v>
      </c>
      <c r="BR21" s="67">
        <v>2.2000000000000002</v>
      </c>
      <c r="BS21" s="67">
        <v>2.2000000000000002</v>
      </c>
      <c r="BT21" s="67">
        <v>20</v>
      </c>
      <c r="BU21" s="67">
        <v>8.8000000000000007</v>
      </c>
      <c r="BV21" s="67">
        <v>5.2</v>
      </c>
      <c r="BW21" s="67">
        <v>20.2</v>
      </c>
      <c r="BX21" s="68">
        <v>688.67600000000004</v>
      </c>
    </row>
    <row r="22" spans="1:76" x14ac:dyDescent="0.3">
      <c r="A22" s="1"/>
      <c r="B22" s="54" t="s">
        <v>1132</v>
      </c>
      <c r="C22" s="67">
        <v>13.5</v>
      </c>
      <c r="D22" s="67">
        <v>17.600000000000001</v>
      </c>
      <c r="E22" s="67">
        <v>8.5</v>
      </c>
      <c r="F22" s="67">
        <v>11.04</v>
      </c>
      <c r="G22" s="67">
        <v>20.2</v>
      </c>
      <c r="H22" s="67">
        <v>3</v>
      </c>
      <c r="I22" s="67"/>
      <c r="J22" s="67">
        <v>9</v>
      </c>
      <c r="K22" s="67">
        <v>20.100000000000001</v>
      </c>
      <c r="L22" s="67">
        <v>20</v>
      </c>
      <c r="M22" s="67">
        <v>0.1</v>
      </c>
      <c r="N22" s="67">
        <v>0.1</v>
      </c>
      <c r="O22" s="67">
        <v>19.8</v>
      </c>
      <c r="P22" s="67"/>
      <c r="Q22" s="67">
        <v>20.2</v>
      </c>
      <c r="R22" s="67">
        <v>20.2</v>
      </c>
      <c r="S22" s="67">
        <v>13.1</v>
      </c>
      <c r="T22" s="67">
        <v>3</v>
      </c>
      <c r="U22" s="67">
        <v>5</v>
      </c>
      <c r="V22" s="67">
        <v>20</v>
      </c>
      <c r="W22" s="67">
        <v>20.399999999999999</v>
      </c>
      <c r="X22" s="67">
        <v>20</v>
      </c>
      <c r="Y22" s="67">
        <v>18.8</v>
      </c>
      <c r="Z22" s="67">
        <v>4.5</v>
      </c>
      <c r="AA22" s="67">
        <v>8.5</v>
      </c>
      <c r="AB22" s="67">
        <v>11.6</v>
      </c>
      <c r="AC22" s="67"/>
      <c r="AD22" s="67"/>
      <c r="AE22" s="67"/>
      <c r="AF22" s="67"/>
      <c r="AG22" s="67">
        <v>7.3</v>
      </c>
      <c r="AH22" s="67">
        <v>9.5</v>
      </c>
      <c r="AI22" s="67">
        <v>20.9</v>
      </c>
      <c r="AJ22" s="67">
        <v>5.0999999999999996</v>
      </c>
      <c r="AK22" s="67">
        <v>20.399999999999999</v>
      </c>
      <c r="AL22" s="67">
        <v>20.399999999999999</v>
      </c>
      <c r="AM22" s="67">
        <v>20.100000000000001</v>
      </c>
      <c r="AN22" s="67">
        <v>4.5</v>
      </c>
      <c r="AO22" s="67">
        <v>24.7</v>
      </c>
      <c r="AP22" s="67">
        <v>2.6</v>
      </c>
      <c r="AQ22" s="67">
        <v>4.3</v>
      </c>
      <c r="AR22" s="67">
        <v>3.3</v>
      </c>
      <c r="AS22" s="67">
        <v>18.600000000000001</v>
      </c>
      <c r="AT22" s="67"/>
      <c r="AU22" s="67">
        <v>91.1</v>
      </c>
      <c r="AV22" s="67">
        <v>79.7</v>
      </c>
      <c r="AW22" s="67"/>
      <c r="AX22" s="67"/>
      <c r="AY22" s="67">
        <v>1.8</v>
      </c>
      <c r="AZ22" s="67">
        <v>3.4</v>
      </c>
      <c r="BA22" s="67"/>
      <c r="BB22" s="67">
        <v>3.7080000000000002</v>
      </c>
      <c r="BC22" s="67">
        <v>5.5</v>
      </c>
      <c r="BD22" s="67">
        <v>9.9</v>
      </c>
      <c r="BE22" s="67"/>
      <c r="BF22" s="67"/>
      <c r="BG22" s="67"/>
      <c r="BH22" s="67">
        <v>21</v>
      </c>
      <c r="BI22" s="67">
        <v>24.7</v>
      </c>
      <c r="BJ22" s="67"/>
      <c r="BK22" s="67">
        <v>3.9</v>
      </c>
      <c r="BL22" s="67">
        <v>2.5</v>
      </c>
      <c r="BM22" s="67">
        <v>3.2</v>
      </c>
      <c r="BN22" s="67">
        <v>4.2</v>
      </c>
      <c r="BO22" s="67">
        <v>1</v>
      </c>
      <c r="BP22" s="67"/>
      <c r="BQ22" s="67">
        <v>2.4</v>
      </c>
      <c r="BR22" s="67">
        <v>3.5</v>
      </c>
      <c r="BS22" s="67">
        <v>2.2000000000000002</v>
      </c>
      <c r="BT22" s="67">
        <v>20.100000000000001</v>
      </c>
      <c r="BU22" s="67">
        <v>8.9</v>
      </c>
      <c r="BV22" s="67">
        <v>10.9</v>
      </c>
      <c r="BW22" s="67">
        <v>20.2</v>
      </c>
      <c r="BX22" s="68">
        <v>793.74800000000005</v>
      </c>
    </row>
    <row r="23" spans="1:76" x14ac:dyDescent="0.3">
      <c r="A23" s="1"/>
      <c r="B23" s="56" t="s">
        <v>1133</v>
      </c>
      <c r="C23" s="69">
        <v>13.3</v>
      </c>
      <c r="D23" s="69">
        <v>16.3</v>
      </c>
      <c r="E23" s="69">
        <v>8.3000000000000007</v>
      </c>
      <c r="F23" s="69">
        <v>11.08</v>
      </c>
      <c r="G23" s="69">
        <v>20.2</v>
      </c>
      <c r="H23" s="69">
        <v>3</v>
      </c>
      <c r="I23" s="69"/>
      <c r="J23" s="69">
        <v>8.1999999999999993</v>
      </c>
      <c r="K23" s="69">
        <v>20.100000000000001</v>
      </c>
      <c r="L23" s="69">
        <v>20</v>
      </c>
      <c r="M23" s="69">
        <v>0.1</v>
      </c>
      <c r="N23" s="69">
        <v>0.2</v>
      </c>
      <c r="O23" s="69">
        <v>19.8</v>
      </c>
      <c r="P23" s="69"/>
      <c r="Q23" s="69">
        <v>20.3</v>
      </c>
      <c r="R23" s="69">
        <v>20.2</v>
      </c>
      <c r="S23" s="69">
        <v>13.1</v>
      </c>
      <c r="T23" s="69">
        <v>2.9</v>
      </c>
      <c r="U23" s="69">
        <v>4.9000000000000004</v>
      </c>
      <c r="V23" s="69">
        <v>20</v>
      </c>
      <c r="W23" s="69">
        <v>20</v>
      </c>
      <c r="X23" s="69">
        <v>20</v>
      </c>
      <c r="Y23" s="69">
        <v>18.8</v>
      </c>
      <c r="Z23" s="69">
        <v>2.1</v>
      </c>
      <c r="AA23" s="69">
        <v>6.1</v>
      </c>
      <c r="AB23" s="69">
        <v>12.6</v>
      </c>
      <c r="AC23" s="69"/>
      <c r="AD23" s="69"/>
      <c r="AE23" s="69"/>
      <c r="AF23" s="69"/>
      <c r="AG23" s="69">
        <v>10.3</v>
      </c>
      <c r="AH23" s="69">
        <v>11</v>
      </c>
      <c r="AI23" s="69">
        <v>20.9</v>
      </c>
      <c r="AJ23" s="69">
        <v>5.2</v>
      </c>
      <c r="AK23" s="69">
        <v>20.399999999999999</v>
      </c>
      <c r="AL23" s="69">
        <v>20.399999999999999</v>
      </c>
      <c r="AM23" s="69">
        <v>20.100000000000001</v>
      </c>
      <c r="AN23" s="69">
        <v>4.5</v>
      </c>
      <c r="AO23" s="69">
        <v>28.9</v>
      </c>
      <c r="AP23" s="69">
        <v>4</v>
      </c>
      <c r="AQ23" s="69">
        <v>6.4</v>
      </c>
      <c r="AR23" s="69">
        <v>3.4</v>
      </c>
      <c r="AS23" s="69">
        <v>18.600000000000001</v>
      </c>
      <c r="AT23" s="69"/>
      <c r="AU23" s="69">
        <v>95.9</v>
      </c>
      <c r="AV23" s="69">
        <v>72.8</v>
      </c>
      <c r="AW23" s="69"/>
      <c r="AX23" s="69"/>
      <c r="AY23" s="69">
        <v>1.8</v>
      </c>
      <c r="AZ23" s="69">
        <v>4.8</v>
      </c>
      <c r="BA23" s="69"/>
      <c r="BB23" s="69">
        <v>5.2850000000000001</v>
      </c>
      <c r="BC23" s="69">
        <v>5.5</v>
      </c>
      <c r="BD23" s="69">
        <v>9.9</v>
      </c>
      <c r="BE23" s="69"/>
      <c r="BF23" s="69"/>
      <c r="BG23" s="69"/>
      <c r="BH23" s="69">
        <v>26.4</v>
      </c>
      <c r="BI23" s="69">
        <v>32.5</v>
      </c>
      <c r="BJ23" s="69"/>
      <c r="BK23" s="69">
        <v>5.9589999999999996</v>
      </c>
      <c r="BL23" s="69">
        <v>1.7</v>
      </c>
      <c r="BM23" s="69">
        <v>7</v>
      </c>
      <c r="BN23" s="69">
        <v>4.2</v>
      </c>
      <c r="BO23" s="69">
        <v>1</v>
      </c>
      <c r="BP23" s="69"/>
      <c r="BQ23" s="69">
        <v>2.4</v>
      </c>
      <c r="BR23" s="69">
        <v>4.8</v>
      </c>
      <c r="BS23" s="69">
        <v>2.2000000000000002</v>
      </c>
      <c r="BT23" s="69">
        <v>20</v>
      </c>
      <c r="BU23" s="69">
        <v>8.8000000000000007</v>
      </c>
      <c r="BV23" s="69">
        <v>13.7</v>
      </c>
      <c r="BW23" s="69">
        <v>20.100000000000001</v>
      </c>
      <c r="BX23" s="70">
        <v>822.42399999999998</v>
      </c>
    </row>
    <row r="24" spans="1:76" x14ac:dyDescent="0.3">
      <c r="A24" s="1"/>
      <c r="B24" s="50" t="s">
        <v>1134</v>
      </c>
      <c r="C24" s="65">
        <v>13.4</v>
      </c>
      <c r="D24" s="65">
        <v>17.100000000000001</v>
      </c>
      <c r="E24" s="65">
        <v>6.4</v>
      </c>
      <c r="F24" s="65">
        <v>10.84</v>
      </c>
      <c r="G24" s="65">
        <v>20.2</v>
      </c>
      <c r="H24" s="65">
        <v>3</v>
      </c>
      <c r="I24" s="65"/>
      <c r="J24" s="65">
        <v>8.1999999999999993</v>
      </c>
      <c r="K24" s="65">
        <v>19.899999999999999</v>
      </c>
      <c r="L24" s="65">
        <v>20</v>
      </c>
      <c r="M24" s="65">
        <v>0.1</v>
      </c>
      <c r="N24" s="65">
        <v>0.3</v>
      </c>
      <c r="O24" s="65">
        <v>19.8</v>
      </c>
      <c r="P24" s="65"/>
      <c r="Q24" s="65">
        <v>20.2</v>
      </c>
      <c r="R24" s="65">
        <v>20.2</v>
      </c>
      <c r="S24" s="65">
        <v>13.1</v>
      </c>
      <c r="T24" s="65">
        <v>2.5</v>
      </c>
      <c r="U24" s="65">
        <v>4.9000000000000004</v>
      </c>
      <c r="V24" s="65">
        <v>20</v>
      </c>
      <c r="W24" s="65">
        <v>20.3</v>
      </c>
      <c r="X24" s="65">
        <v>20</v>
      </c>
      <c r="Y24" s="65">
        <v>18.8</v>
      </c>
      <c r="Z24" s="65">
        <v>5.6</v>
      </c>
      <c r="AA24" s="65">
        <v>5.7</v>
      </c>
      <c r="AB24" s="65">
        <v>13.6</v>
      </c>
      <c r="AC24" s="65"/>
      <c r="AD24" s="65"/>
      <c r="AE24" s="65"/>
      <c r="AF24" s="65"/>
      <c r="AG24" s="65">
        <v>17.899999999999999</v>
      </c>
      <c r="AH24" s="65">
        <v>16.5</v>
      </c>
      <c r="AI24" s="65">
        <v>20.9</v>
      </c>
      <c r="AJ24" s="65">
        <v>5.0999999999999996</v>
      </c>
      <c r="AK24" s="65">
        <v>20.399999999999999</v>
      </c>
      <c r="AL24" s="65">
        <v>20.399999999999999</v>
      </c>
      <c r="AM24" s="65">
        <v>20.100000000000001</v>
      </c>
      <c r="AN24" s="65">
        <v>4.5</v>
      </c>
      <c r="AO24" s="65">
        <v>35.4</v>
      </c>
      <c r="AP24" s="65">
        <v>5.5</v>
      </c>
      <c r="AQ24" s="65">
        <v>7.6</v>
      </c>
      <c r="AR24" s="65">
        <v>3.4</v>
      </c>
      <c r="AS24" s="65">
        <v>18.600000000000001</v>
      </c>
      <c r="AT24" s="65"/>
      <c r="AU24" s="65">
        <v>133.1</v>
      </c>
      <c r="AV24" s="65">
        <v>89.4</v>
      </c>
      <c r="AW24" s="65"/>
      <c r="AX24" s="65">
        <v>0.1</v>
      </c>
      <c r="AY24" s="65">
        <v>1.8</v>
      </c>
      <c r="AZ24" s="65">
        <v>6.5</v>
      </c>
      <c r="BA24" s="65"/>
      <c r="BB24" s="65">
        <v>8.4079999999999995</v>
      </c>
      <c r="BC24" s="65">
        <v>5.5</v>
      </c>
      <c r="BD24" s="65">
        <v>9.9</v>
      </c>
      <c r="BE24" s="65"/>
      <c r="BF24" s="65"/>
      <c r="BG24" s="65"/>
      <c r="BH24" s="65">
        <v>37.6</v>
      </c>
      <c r="BI24" s="65">
        <v>47.9</v>
      </c>
      <c r="BJ24" s="65"/>
      <c r="BK24" s="65">
        <v>12.065</v>
      </c>
      <c r="BL24" s="65">
        <v>2.1</v>
      </c>
      <c r="BM24" s="65">
        <v>7.3</v>
      </c>
      <c r="BN24" s="65">
        <v>4.0999999999999996</v>
      </c>
      <c r="BO24" s="65">
        <v>1</v>
      </c>
      <c r="BP24" s="65"/>
      <c r="BQ24" s="65">
        <v>2.4</v>
      </c>
      <c r="BR24" s="65">
        <v>5.7</v>
      </c>
      <c r="BS24" s="65">
        <v>2.2000000000000002</v>
      </c>
      <c r="BT24" s="65">
        <v>20.100000000000001</v>
      </c>
      <c r="BU24" s="65">
        <v>8.6999999999999993</v>
      </c>
      <c r="BV24" s="65">
        <v>17.899999999999999</v>
      </c>
      <c r="BW24" s="65">
        <v>20.3</v>
      </c>
      <c r="BX24" s="66">
        <v>944.51300000000003</v>
      </c>
    </row>
    <row r="25" spans="1:76" x14ac:dyDescent="0.3">
      <c r="A25" s="1"/>
      <c r="B25" s="54" t="s">
        <v>1135</v>
      </c>
      <c r="C25" s="67">
        <v>13.4</v>
      </c>
      <c r="D25" s="67">
        <v>17.5</v>
      </c>
      <c r="E25" s="67">
        <v>8.9</v>
      </c>
      <c r="F25" s="67">
        <v>11.06</v>
      </c>
      <c r="G25" s="67">
        <v>20.2</v>
      </c>
      <c r="H25" s="67">
        <v>3</v>
      </c>
      <c r="I25" s="67"/>
      <c r="J25" s="67">
        <v>8</v>
      </c>
      <c r="K25" s="67">
        <v>18.8</v>
      </c>
      <c r="L25" s="67">
        <v>20</v>
      </c>
      <c r="M25" s="67">
        <v>0.2</v>
      </c>
      <c r="N25" s="67">
        <v>0.4</v>
      </c>
      <c r="O25" s="67">
        <v>19.8</v>
      </c>
      <c r="P25" s="67"/>
      <c r="Q25" s="67">
        <v>20.2</v>
      </c>
      <c r="R25" s="67">
        <v>20.2</v>
      </c>
      <c r="S25" s="67">
        <v>13.1</v>
      </c>
      <c r="T25" s="67">
        <v>3.1</v>
      </c>
      <c r="U25" s="67">
        <v>5</v>
      </c>
      <c r="V25" s="67">
        <v>20</v>
      </c>
      <c r="W25" s="67">
        <v>20.3</v>
      </c>
      <c r="X25" s="67">
        <v>20</v>
      </c>
      <c r="Y25" s="67">
        <v>18.8</v>
      </c>
      <c r="Z25" s="67">
        <v>8.8000000000000007</v>
      </c>
      <c r="AA25" s="67">
        <v>4.0999999999999996</v>
      </c>
      <c r="AB25" s="67">
        <v>11.3</v>
      </c>
      <c r="AC25" s="67"/>
      <c r="AD25" s="67"/>
      <c r="AE25" s="67"/>
      <c r="AF25" s="67"/>
      <c r="AG25" s="67">
        <v>24.8</v>
      </c>
      <c r="AH25" s="67">
        <v>26.6</v>
      </c>
      <c r="AI25" s="67">
        <v>20.9</v>
      </c>
      <c r="AJ25" s="67">
        <v>5</v>
      </c>
      <c r="AK25" s="67">
        <v>20.399999999999999</v>
      </c>
      <c r="AL25" s="67">
        <v>20.399999999999999</v>
      </c>
      <c r="AM25" s="67">
        <v>20.100000000000001</v>
      </c>
      <c r="AN25" s="67">
        <v>4.5</v>
      </c>
      <c r="AO25" s="67">
        <v>62</v>
      </c>
      <c r="AP25" s="67">
        <v>6.9</v>
      </c>
      <c r="AQ25" s="67">
        <v>7.6</v>
      </c>
      <c r="AR25" s="67">
        <v>3.4</v>
      </c>
      <c r="AS25" s="67">
        <v>18.600000000000001</v>
      </c>
      <c r="AT25" s="67"/>
      <c r="AU25" s="67">
        <v>226</v>
      </c>
      <c r="AV25" s="67">
        <v>159.1</v>
      </c>
      <c r="AW25" s="67"/>
      <c r="AX25" s="67">
        <v>0.1</v>
      </c>
      <c r="AY25" s="67">
        <v>1.8</v>
      </c>
      <c r="AZ25" s="67">
        <v>8.8000000000000007</v>
      </c>
      <c r="BA25" s="67"/>
      <c r="BB25" s="67">
        <v>13.255000000000001</v>
      </c>
      <c r="BC25" s="67">
        <v>5.4</v>
      </c>
      <c r="BD25" s="67">
        <v>10</v>
      </c>
      <c r="BE25" s="67"/>
      <c r="BF25" s="67"/>
      <c r="BG25" s="67"/>
      <c r="BH25" s="67">
        <v>55.2</v>
      </c>
      <c r="BI25" s="67">
        <v>74</v>
      </c>
      <c r="BJ25" s="67"/>
      <c r="BK25" s="67">
        <v>18.849</v>
      </c>
      <c r="BL25" s="67">
        <v>2.2999999999999998</v>
      </c>
      <c r="BM25" s="67">
        <v>6.4</v>
      </c>
      <c r="BN25" s="67">
        <v>4.0999999999999996</v>
      </c>
      <c r="BO25" s="67">
        <v>1</v>
      </c>
      <c r="BP25" s="67"/>
      <c r="BQ25" s="67">
        <v>2.4</v>
      </c>
      <c r="BR25" s="67">
        <v>7.9</v>
      </c>
      <c r="BS25" s="67">
        <v>2.2000000000000002</v>
      </c>
      <c r="BT25" s="67">
        <v>20</v>
      </c>
      <c r="BU25" s="67">
        <v>8.8000000000000007</v>
      </c>
      <c r="BV25" s="67">
        <v>19</v>
      </c>
      <c r="BW25" s="67">
        <v>20.2</v>
      </c>
      <c r="BX25" s="68">
        <v>1214.164</v>
      </c>
    </row>
    <row r="26" spans="1:76" x14ac:dyDescent="0.3">
      <c r="A26" s="1"/>
      <c r="B26" s="54" t="s">
        <v>1136</v>
      </c>
      <c r="C26" s="67">
        <v>13.4</v>
      </c>
      <c r="D26" s="67">
        <v>17.5</v>
      </c>
      <c r="E26" s="67">
        <v>6.4</v>
      </c>
      <c r="F26" s="67">
        <v>11.04</v>
      </c>
      <c r="G26" s="67">
        <v>20.2</v>
      </c>
      <c r="H26" s="67">
        <v>3</v>
      </c>
      <c r="I26" s="67"/>
      <c r="J26" s="67">
        <v>9</v>
      </c>
      <c r="K26" s="67">
        <v>19</v>
      </c>
      <c r="L26" s="67">
        <v>20</v>
      </c>
      <c r="M26" s="67">
        <v>0.3</v>
      </c>
      <c r="N26" s="67">
        <v>0.7</v>
      </c>
      <c r="O26" s="67">
        <v>19.899999999999999</v>
      </c>
      <c r="P26" s="67"/>
      <c r="Q26" s="67">
        <v>20.3</v>
      </c>
      <c r="R26" s="67">
        <v>20.3</v>
      </c>
      <c r="S26" s="67">
        <v>13.1</v>
      </c>
      <c r="T26" s="67">
        <v>3.1</v>
      </c>
      <c r="U26" s="67">
        <v>5.2</v>
      </c>
      <c r="V26" s="67">
        <v>20</v>
      </c>
      <c r="W26" s="67">
        <v>20.5</v>
      </c>
      <c r="X26" s="67">
        <v>20</v>
      </c>
      <c r="Y26" s="67">
        <v>18.8</v>
      </c>
      <c r="Z26" s="67">
        <v>8.1999999999999993</v>
      </c>
      <c r="AA26" s="67">
        <v>1.9</v>
      </c>
      <c r="AB26" s="67">
        <v>6.8</v>
      </c>
      <c r="AC26" s="67"/>
      <c r="AD26" s="67"/>
      <c r="AE26" s="67"/>
      <c r="AF26" s="67"/>
      <c r="AG26" s="67">
        <v>32.799999999999997</v>
      </c>
      <c r="AH26" s="67">
        <v>36.299999999999997</v>
      </c>
      <c r="AI26" s="67">
        <v>20.9</v>
      </c>
      <c r="AJ26" s="67">
        <v>5</v>
      </c>
      <c r="AK26" s="67">
        <v>20.399999999999999</v>
      </c>
      <c r="AL26" s="67">
        <v>20.399999999999999</v>
      </c>
      <c r="AM26" s="67">
        <v>20.100000000000001</v>
      </c>
      <c r="AN26" s="67">
        <v>4.8</v>
      </c>
      <c r="AO26" s="67">
        <v>70.400000000000006</v>
      </c>
      <c r="AP26" s="67">
        <v>8.6999999999999993</v>
      </c>
      <c r="AQ26" s="67">
        <v>7.1</v>
      </c>
      <c r="AR26" s="67">
        <v>3.4</v>
      </c>
      <c r="AS26" s="67">
        <v>18.600000000000001</v>
      </c>
      <c r="AT26" s="67"/>
      <c r="AU26" s="67">
        <v>247.2</v>
      </c>
      <c r="AV26" s="67">
        <v>176.4</v>
      </c>
      <c r="AW26" s="67"/>
      <c r="AX26" s="67">
        <v>0.3</v>
      </c>
      <c r="AY26" s="67">
        <v>1.8</v>
      </c>
      <c r="AZ26" s="67">
        <v>9.3000000000000007</v>
      </c>
      <c r="BA26" s="67"/>
      <c r="BB26" s="67">
        <v>13.611000000000001</v>
      </c>
      <c r="BC26" s="67">
        <v>5.6</v>
      </c>
      <c r="BD26" s="67">
        <v>9.9</v>
      </c>
      <c r="BE26" s="67"/>
      <c r="BF26" s="67"/>
      <c r="BG26" s="67"/>
      <c r="BH26" s="67">
        <v>69.5</v>
      </c>
      <c r="BI26" s="67">
        <v>96.1</v>
      </c>
      <c r="BJ26" s="67"/>
      <c r="BK26" s="67">
        <v>18.513000000000002</v>
      </c>
      <c r="BL26" s="67">
        <v>0.8</v>
      </c>
      <c r="BM26" s="67">
        <v>2.7</v>
      </c>
      <c r="BN26" s="67">
        <v>4.0999999999999996</v>
      </c>
      <c r="BO26" s="67">
        <v>1</v>
      </c>
      <c r="BP26" s="67"/>
      <c r="BQ26" s="67">
        <v>2.4</v>
      </c>
      <c r="BR26" s="67">
        <v>10.199999999999999</v>
      </c>
      <c r="BS26" s="67">
        <v>2.2000000000000002</v>
      </c>
      <c r="BT26" s="67">
        <v>20</v>
      </c>
      <c r="BU26" s="67">
        <v>8.6999999999999993</v>
      </c>
      <c r="BV26" s="67">
        <v>19.3</v>
      </c>
      <c r="BW26" s="67">
        <v>20.2</v>
      </c>
      <c r="BX26" s="68">
        <v>1307.364</v>
      </c>
    </row>
    <row r="27" spans="1:76" x14ac:dyDescent="0.3">
      <c r="A27" s="1"/>
      <c r="B27" s="54" t="s">
        <v>862</v>
      </c>
      <c r="C27" s="67">
        <v>13.4</v>
      </c>
      <c r="D27" s="67">
        <v>17.600000000000001</v>
      </c>
      <c r="E27" s="67">
        <v>6.5</v>
      </c>
      <c r="F27" s="67">
        <v>11.03</v>
      </c>
      <c r="G27" s="67">
        <v>20.2</v>
      </c>
      <c r="H27" s="67">
        <v>3</v>
      </c>
      <c r="I27" s="67"/>
      <c r="J27" s="67">
        <v>8.8000000000000007</v>
      </c>
      <c r="K27" s="67">
        <v>19.3</v>
      </c>
      <c r="L27" s="67">
        <v>20</v>
      </c>
      <c r="M27" s="67">
        <v>0.3</v>
      </c>
      <c r="N27" s="67">
        <v>0.7</v>
      </c>
      <c r="O27" s="67">
        <v>12.8</v>
      </c>
      <c r="P27" s="67"/>
      <c r="Q27" s="67">
        <v>20.3</v>
      </c>
      <c r="R27" s="67">
        <v>20.2</v>
      </c>
      <c r="S27" s="67">
        <v>13.1</v>
      </c>
      <c r="T27" s="67">
        <v>3</v>
      </c>
      <c r="U27" s="67">
        <v>5.2</v>
      </c>
      <c r="V27" s="67">
        <v>20</v>
      </c>
      <c r="W27" s="67">
        <v>20.399999999999999</v>
      </c>
      <c r="X27" s="67">
        <v>20</v>
      </c>
      <c r="Y27" s="67">
        <v>18.8</v>
      </c>
      <c r="Z27" s="67">
        <v>11.8</v>
      </c>
      <c r="AA27" s="67">
        <v>0.6</v>
      </c>
      <c r="AB27" s="67">
        <v>7.6</v>
      </c>
      <c r="AC27" s="67"/>
      <c r="AD27" s="67"/>
      <c r="AE27" s="67"/>
      <c r="AF27" s="67"/>
      <c r="AG27" s="67">
        <v>37.5</v>
      </c>
      <c r="AH27" s="67">
        <v>46.6</v>
      </c>
      <c r="AI27" s="67">
        <v>20.9</v>
      </c>
      <c r="AJ27" s="67">
        <v>4.8</v>
      </c>
      <c r="AK27" s="67">
        <v>20.399999999999999</v>
      </c>
      <c r="AL27" s="67">
        <v>20.399999999999999</v>
      </c>
      <c r="AM27" s="67">
        <v>20.100000000000001</v>
      </c>
      <c r="AN27" s="67">
        <v>4.8</v>
      </c>
      <c r="AO27" s="67">
        <v>70.400000000000006</v>
      </c>
      <c r="AP27" s="67">
        <v>7.4</v>
      </c>
      <c r="AQ27" s="67">
        <v>7</v>
      </c>
      <c r="AR27" s="67">
        <v>3.4</v>
      </c>
      <c r="AS27" s="67">
        <v>18.600000000000001</v>
      </c>
      <c r="AT27" s="67"/>
      <c r="AU27" s="67">
        <v>212.3</v>
      </c>
      <c r="AV27" s="67">
        <v>183.6</v>
      </c>
      <c r="AW27" s="67"/>
      <c r="AX27" s="67">
        <v>0.2</v>
      </c>
      <c r="AY27" s="67">
        <v>1.8</v>
      </c>
      <c r="AZ27" s="67">
        <v>10.6</v>
      </c>
      <c r="BA27" s="67"/>
      <c r="BB27" s="67">
        <v>12.901999999999999</v>
      </c>
      <c r="BC27" s="67">
        <v>5.5</v>
      </c>
      <c r="BD27" s="67">
        <v>9.9</v>
      </c>
      <c r="BE27" s="67"/>
      <c r="BF27" s="67"/>
      <c r="BG27" s="67">
        <v>0.4</v>
      </c>
      <c r="BH27" s="67">
        <v>83.6</v>
      </c>
      <c r="BI27" s="67">
        <v>109.7</v>
      </c>
      <c r="BJ27" s="67"/>
      <c r="BK27" s="67">
        <v>18.541</v>
      </c>
      <c r="BL27" s="67">
        <v>0.1</v>
      </c>
      <c r="BM27" s="67">
        <v>1.3</v>
      </c>
      <c r="BN27" s="67">
        <v>4</v>
      </c>
      <c r="BO27" s="67">
        <v>1.2</v>
      </c>
      <c r="BP27" s="67"/>
      <c r="BQ27" s="67">
        <v>2.4</v>
      </c>
      <c r="BR27" s="67">
        <v>12</v>
      </c>
      <c r="BS27" s="67">
        <v>2.2000000000000002</v>
      </c>
      <c r="BT27" s="67">
        <v>20</v>
      </c>
      <c r="BU27" s="67">
        <v>8.8000000000000007</v>
      </c>
      <c r="BV27" s="67">
        <v>19.2</v>
      </c>
      <c r="BW27" s="67">
        <v>20.3</v>
      </c>
      <c r="BX27" s="68">
        <v>1317.473</v>
      </c>
    </row>
    <row r="28" spans="1:76" x14ac:dyDescent="0.3">
      <c r="A28" s="1"/>
      <c r="B28" s="54" t="s">
        <v>863</v>
      </c>
      <c r="C28" s="67">
        <v>12.1</v>
      </c>
      <c r="D28" s="67">
        <v>17.600000000000001</v>
      </c>
      <c r="E28" s="67">
        <v>7.5</v>
      </c>
      <c r="F28" s="67">
        <v>11.04</v>
      </c>
      <c r="G28" s="67">
        <v>20.2</v>
      </c>
      <c r="H28" s="67">
        <v>3</v>
      </c>
      <c r="I28" s="67"/>
      <c r="J28" s="67">
        <v>8.6999999999999993</v>
      </c>
      <c r="K28" s="67">
        <v>18.5</v>
      </c>
      <c r="L28" s="67">
        <v>20</v>
      </c>
      <c r="M28" s="67">
        <v>0.3</v>
      </c>
      <c r="N28" s="67">
        <v>1.3</v>
      </c>
      <c r="O28" s="67">
        <v>10.7</v>
      </c>
      <c r="P28" s="67"/>
      <c r="Q28" s="67">
        <v>20.2</v>
      </c>
      <c r="R28" s="67">
        <v>20.2</v>
      </c>
      <c r="S28" s="67">
        <v>13.1</v>
      </c>
      <c r="T28" s="67">
        <v>3.1</v>
      </c>
      <c r="U28" s="67">
        <v>5.2</v>
      </c>
      <c r="V28" s="67">
        <v>20</v>
      </c>
      <c r="W28" s="67">
        <v>20.100000000000001</v>
      </c>
      <c r="X28" s="67">
        <v>20</v>
      </c>
      <c r="Y28" s="67">
        <v>18.8</v>
      </c>
      <c r="Z28" s="67">
        <v>13.7</v>
      </c>
      <c r="AA28" s="67">
        <v>0.4</v>
      </c>
      <c r="AB28" s="67">
        <v>9.8000000000000007</v>
      </c>
      <c r="AC28" s="67"/>
      <c r="AD28" s="67"/>
      <c r="AE28" s="67"/>
      <c r="AF28" s="67"/>
      <c r="AG28" s="67">
        <v>31</v>
      </c>
      <c r="AH28" s="67">
        <v>50</v>
      </c>
      <c r="AI28" s="67">
        <v>20.9</v>
      </c>
      <c r="AJ28" s="67">
        <v>4.8</v>
      </c>
      <c r="AK28" s="67">
        <v>20.399999999999999</v>
      </c>
      <c r="AL28" s="67">
        <v>20.399999999999999</v>
      </c>
      <c r="AM28" s="67">
        <v>20.100000000000001</v>
      </c>
      <c r="AN28" s="67">
        <v>4.8</v>
      </c>
      <c r="AO28" s="67">
        <v>76.7</v>
      </c>
      <c r="AP28" s="67">
        <v>7.1</v>
      </c>
      <c r="AQ28" s="67">
        <v>5.9</v>
      </c>
      <c r="AR28" s="67">
        <v>3.4</v>
      </c>
      <c r="AS28" s="67">
        <v>18.600000000000001</v>
      </c>
      <c r="AT28" s="67"/>
      <c r="AU28" s="67">
        <v>184.7</v>
      </c>
      <c r="AV28" s="67">
        <v>150.9</v>
      </c>
      <c r="AW28" s="67"/>
      <c r="AX28" s="67">
        <v>0.3</v>
      </c>
      <c r="AY28" s="67">
        <v>1.8</v>
      </c>
      <c r="AZ28" s="67">
        <v>13</v>
      </c>
      <c r="BA28" s="67"/>
      <c r="BB28" s="67">
        <v>11.919</v>
      </c>
      <c r="BC28" s="67">
        <v>5.5</v>
      </c>
      <c r="BD28" s="67">
        <v>9.9</v>
      </c>
      <c r="BE28" s="67"/>
      <c r="BF28" s="67"/>
      <c r="BG28" s="67">
        <v>0.4</v>
      </c>
      <c r="BH28" s="67">
        <v>72.8</v>
      </c>
      <c r="BI28" s="67">
        <v>90.5</v>
      </c>
      <c r="BJ28" s="67"/>
      <c r="BK28" s="67">
        <v>17.116</v>
      </c>
      <c r="BL28" s="67">
        <v>1</v>
      </c>
      <c r="BM28" s="67">
        <v>2.9</v>
      </c>
      <c r="BN28" s="67">
        <v>4</v>
      </c>
      <c r="BO28" s="67">
        <v>1.1000000000000001</v>
      </c>
      <c r="BP28" s="67"/>
      <c r="BQ28" s="67">
        <v>2.4</v>
      </c>
      <c r="BR28" s="67">
        <v>15.2</v>
      </c>
      <c r="BS28" s="67">
        <v>2.2000000000000002</v>
      </c>
      <c r="BT28" s="67">
        <v>20.2</v>
      </c>
      <c r="BU28" s="67">
        <v>8.8000000000000007</v>
      </c>
      <c r="BV28" s="67">
        <v>17.899999999999999</v>
      </c>
      <c r="BW28" s="67">
        <v>19.899999999999999</v>
      </c>
      <c r="BX28" s="68">
        <v>1234.075</v>
      </c>
    </row>
    <row r="29" spans="1:76" x14ac:dyDescent="0.3">
      <c r="A29" s="1"/>
      <c r="B29" s="54" t="s">
        <v>864</v>
      </c>
      <c r="C29" s="67">
        <v>12.1</v>
      </c>
      <c r="D29" s="67">
        <v>17.600000000000001</v>
      </c>
      <c r="E29" s="67">
        <v>6.5</v>
      </c>
      <c r="F29" s="67">
        <v>11.01</v>
      </c>
      <c r="G29" s="67">
        <v>20.2</v>
      </c>
      <c r="H29" s="67">
        <v>2.9</v>
      </c>
      <c r="I29" s="67"/>
      <c r="J29" s="67">
        <v>8.4</v>
      </c>
      <c r="K29" s="67">
        <v>19.600000000000001</v>
      </c>
      <c r="L29" s="67">
        <v>20</v>
      </c>
      <c r="M29" s="67">
        <v>0.4</v>
      </c>
      <c r="N29" s="67">
        <v>0.8</v>
      </c>
      <c r="O29" s="67">
        <v>14.2</v>
      </c>
      <c r="P29" s="67"/>
      <c r="Q29" s="67">
        <v>20.2</v>
      </c>
      <c r="R29" s="67">
        <v>20.2</v>
      </c>
      <c r="S29" s="67">
        <v>13.1</v>
      </c>
      <c r="T29" s="67">
        <v>3.1</v>
      </c>
      <c r="U29" s="67">
        <v>5.2</v>
      </c>
      <c r="V29" s="67">
        <v>20</v>
      </c>
      <c r="W29" s="67">
        <v>19.8</v>
      </c>
      <c r="X29" s="67">
        <v>20</v>
      </c>
      <c r="Y29" s="67">
        <v>18.8</v>
      </c>
      <c r="Z29" s="67">
        <v>19.100000000000001</v>
      </c>
      <c r="AA29" s="67">
        <v>0.3</v>
      </c>
      <c r="AB29" s="67">
        <v>13.3</v>
      </c>
      <c r="AC29" s="67"/>
      <c r="AD29" s="67"/>
      <c r="AE29" s="67"/>
      <c r="AF29" s="67"/>
      <c r="AG29" s="67">
        <v>26.5</v>
      </c>
      <c r="AH29" s="67">
        <v>42.9</v>
      </c>
      <c r="AI29" s="67">
        <v>20.9</v>
      </c>
      <c r="AJ29" s="67">
        <v>7.2</v>
      </c>
      <c r="AK29" s="67">
        <v>20.399999999999999</v>
      </c>
      <c r="AL29" s="67">
        <v>20.399999999999999</v>
      </c>
      <c r="AM29" s="67">
        <v>20.100000000000001</v>
      </c>
      <c r="AN29" s="67">
        <v>4.8</v>
      </c>
      <c r="AO29" s="67">
        <v>74.400000000000006</v>
      </c>
      <c r="AP29" s="67">
        <v>7.1</v>
      </c>
      <c r="AQ29" s="67">
        <v>6.1</v>
      </c>
      <c r="AR29" s="67">
        <v>3.4</v>
      </c>
      <c r="AS29" s="67">
        <v>18.600000000000001</v>
      </c>
      <c r="AT29" s="67"/>
      <c r="AU29" s="67">
        <v>243.6</v>
      </c>
      <c r="AV29" s="67">
        <v>147.69999999999999</v>
      </c>
      <c r="AW29" s="67"/>
      <c r="AX29" s="67">
        <v>0.2</v>
      </c>
      <c r="AY29" s="67">
        <v>1.8</v>
      </c>
      <c r="AZ29" s="67">
        <v>15.1</v>
      </c>
      <c r="BA29" s="67"/>
      <c r="BB29" s="67">
        <v>10.956</v>
      </c>
      <c r="BC29" s="67">
        <v>5.6</v>
      </c>
      <c r="BD29" s="67">
        <v>9.9</v>
      </c>
      <c r="BE29" s="67"/>
      <c r="BF29" s="67"/>
      <c r="BG29" s="67">
        <v>0.3</v>
      </c>
      <c r="BH29" s="67">
        <v>78.8</v>
      </c>
      <c r="BI29" s="67">
        <v>118.7</v>
      </c>
      <c r="BJ29" s="67"/>
      <c r="BK29" s="67">
        <v>17.606999999999999</v>
      </c>
      <c r="BL29" s="67">
        <v>1.6</v>
      </c>
      <c r="BM29" s="67">
        <v>10.4</v>
      </c>
      <c r="BN29" s="67">
        <v>3.5</v>
      </c>
      <c r="BO29" s="67">
        <v>1.2</v>
      </c>
      <c r="BP29" s="67"/>
      <c r="BQ29" s="67">
        <v>1.9</v>
      </c>
      <c r="BR29" s="67">
        <v>14.1</v>
      </c>
      <c r="BS29" s="67">
        <v>2.2000000000000002</v>
      </c>
      <c r="BT29" s="67">
        <v>20</v>
      </c>
      <c r="BU29" s="67">
        <v>8.8000000000000007</v>
      </c>
      <c r="BV29" s="67">
        <v>18</v>
      </c>
      <c r="BW29" s="67">
        <v>20.100000000000001</v>
      </c>
      <c r="BX29" s="68">
        <v>1331.673</v>
      </c>
    </row>
    <row r="30" spans="1:76" x14ac:dyDescent="0.3">
      <c r="A30" s="1"/>
      <c r="B30" s="54" t="s">
        <v>865</v>
      </c>
      <c r="C30" s="67">
        <v>12.4</v>
      </c>
      <c r="D30" s="67">
        <v>17.600000000000001</v>
      </c>
      <c r="E30" s="67">
        <v>9.3000000000000007</v>
      </c>
      <c r="F30" s="67">
        <v>9.6</v>
      </c>
      <c r="G30" s="67">
        <v>20.2</v>
      </c>
      <c r="H30" s="67">
        <v>2.9</v>
      </c>
      <c r="I30" s="67"/>
      <c r="J30" s="67">
        <v>8</v>
      </c>
      <c r="K30" s="67">
        <v>19.3</v>
      </c>
      <c r="L30" s="67">
        <v>20</v>
      </c>
      <c r="M30" s="67">
        <v>0.4</v>
      </c>
      <c r="N30" s="67">
        <v>1.1000000000000001</v>
      </c>
      <c r="O30" s="67">
        <v>17.7</v>
      </c>
      <c r="P30" s="67"/>
      <c r="Q30" s="67">
        <v>20.3</v>
      </c>
      <c r="R30" s="67">
        <v>20.2</v>
      </c>
      <c r="S30" s="67">
        <v>13.1</v>
      </c>
      <c r="T30" s="67">
        <v>3.1</v>
      </c>
      <c r="U30" s="67">
        <v>5.2</v>
      </c>
      <c r="V30" s="67">
        <v>20</v>
      </c>
      <c r="W30" s="67">
        <v>19.899999999999999</v>
      </c>
      <c r="X30" s="67">
        <v>20</v>
      </c>
      <c r="Y30" s="67">
        <v>18.8</v>
      </c>
      <c r="Z30" s="67">
        <v>26.9</v>
      </c>
      <c r="AA30" s="67">
        <v>1</v>
      </c>
      <c r="AB30" s="67">
        <v>17</v>
      </c>
      <c r="AC30" s="67"/>
      <c r="AD30" s="67"/>
      <c r="AE30" s="67"/>
      <c r="AF30" s="67"/>
      <c r="AG30" s="67">
        <v>20.5</v>
      </c>
      <c r="AH30" s="67">
        <v>36.4</v>
      </c>
      <c r="AI30" s="67">
        <v>20.9</v>
      </c>
      <c r="AJ30" s="67">
        <v>8.1999999999999993</v>
      </c>
      <c r="AK30" s="67">
        <v>20.399999999999999</v>
      </c>
      <c r="AL30" s="67">
        <v>20.399999999999999</v>
      </c>
      <c r="AM30" s="67">
        <v>20.100000000000001</v>
      </c>
      <c r="AN30" s="67">
        <v>4.8</v>
      </c>
      <c r="AO30" s="67">
        <v>80.8</v>
      </c>
      <c r="AP30" s="67">
        <v>5.8</v>
      </c>
      <c r="AQ30" s="67">
        <v>7.2</v>
      </c>
      <c r="AR30" s="67">
        <v>3.4</v>
      </c>
      <c r="AS30" s="67">
        <v>18.600000000000001</v>
      </c>
      <c r="AT30" s="67"/>
      <c r="AU30" s="67">
        <v>252.9</v>
      </c>
      <c r="AV30" s="67">
        <v>108.7</v>
      </c>
      <c r="AW30" s="67"/>
      <c r="AX30" s="67">
        <v>0.2</v>
      </c>
      <c r="AY30" s="67">
        <v>1.8</v>
      </c>
      <c r="AZ30" s="67">
        <v>15.3</v>
      </c>
      <c r="BA30" s="67"/>
      <c r="BB30" s="67">
        <v>9.0239999999999991</v>
      </c>
      <c r="BC30" s="67">
        <v>5.4</v>
      </c>
      <c r="BD30" s="67">
        <v>9.9</v>
      </c>
      <c r="BE30" s="67"/>
      <c r="BF30" s="67"/>
      <c r="BG30" s="67">
        <v>0.3</v>
      </c>
      <c r="BH30" s="67">
        <v>89.7</v>
      </c>
      <c r="BI30" s="67">
        <v>111</v>
      </c>
      <c r="BJ30" s="67"/>
      <c r="BK30" s="67">
        <v>18.201000000000001</v>
      </c>
      <c r="BL30" s="67">
        <v>2.8</v>
      </c>
      <c r="BM30" s="67">
        <v>14.7</v>
      </c>
      <c r="BN30" s="67">
        <v>3.5</v>
      </c>
      <c r="BO30" s="67">
        <v>1.2</v>
      </c>
      <c r="BP30" s="67"/>
      <c r="BQ30" s="67">
        <v>1.9</v>
      </c>
      <c r="BR30" s="67">
        <v>14.2</v>
      </c>
      <c r="BS30" s="67">
        <v>2.2000000000000002</v>
      </c>
      <c r="BT30" s="67">
        <v>20</v>
      </c>
      <c r="BU30" s="67">
        <v>8.6999999999999993</v>
      </c>
      <c r="BV30" s="67">
        <v>19.100000000000001</v>
      </c>
      <c r="BW30" s="67">
        <v>20.2</v>
      </c>
      <c r="BX30" s="68">
        <v>1322.425</v>
      </c>
    </row>
    <row r="31" spans="1:76" x14ac:dyDescent="0.3">
      <c r="A31" s="1"/>
      <c r="B31" s="56" t="s">
        <v>866</v>
      </c>
      <c r="C31" s="69">
        <v>13.5</v>
      </c>
      <c r="D31" s="69">
        <v>17.600000000000001</v>
      </c>
      <c r="E31" s="69">
        <v>7.7</v>
      </c>
      <c r="F31" s="69">
        <v>10.88</v>
      </c>
      <c r="G31" s="69">
        <v>20.2</v>
      </c>
      <c r="H31" s="69">
        <v>2.9</v>
      </c>
      <c r="I31" s="69"/>
      <c r="J31" s="69">
        <v>8</v>
      </c>
      <c r="K31" s="69">
        <v>19.7</v>
      </c>
      <c r="L31" s="69">
        <v>20</v>
      </c>
      <c r="M31" s="69">
        <v>0.4</v>
      </c>
      <c r="N31" s="69">
        <v>1.1000000000000001</v>
      </c>
      <c r="O31" s="69">
        <v>19.2</v>
      </c>
      <c r="P31" s="69"/>
      <c r="Q31" s="69">
        <v>20.3</v>
      </c>
      <c r="R31" s="69">
        <v>20.2</v>
      </c>
      <c r="S31" s="69">
        <v>13.1</v>
      </c>
      <c r="T31" s="69">
        <v>3.1</v>
      </c>
      <c r="U31" s="69">
        <v>5.0999999999999996</v>
      </c>
      <c r="V31" s="69">
        <v>20</v>
      </c>
      <c r="W31" s="69">
        <v>20.2</v>
      </c>
      <c r="X31" s="69">
        <v>20</v>
      </c>
      <c r="Y31" s="69">
        <v>18.8</v>
      </c>
      <c r="Z31" s="69">
        <v>48.2</v>
      </c>
      <c r="AA31" s="69">
        <v>6.3</v>
      </c>
      <c r="AB31" s="69">
        <v>14.2</v>
      </c>
      <c r="AC31" s="69"/>
      <c r="AD31" s="69"/>
      <c r="AE31" s="69"/>
      <c r="AF31" s="69">
        <v>0.5</v>
      </c>
      <c r="AG31" s="69">
        <v>12.3</v>
      </c>
      <c r="AH31" s="69">
        <v>26</v>
      </c>
      <c r="AI31" s="69">
        <v>20.9</v>
      </c>
      <c r="AJ31" s="69">
        <v>8.1999999999999993</v>
      </c>
      <c r="AK31" s="69">
        <v>20.399999999999999</v>
      </c>
      <c r="AL31" s="69">
        <v>20.399999999999999</v>
      </c>
      <c r="AM31" s="69">
        <v>20.100000000000001</v>
      </c>
      <c r="AN31" s="69">
        <v>4.8</v>
      </c>
      <c r="AO31" s="69">
        <v>78.2</v>
      </c>
      <c r="AP31" s="69">
        <v>9.3000000000000007</v>
      </c>
      <c r="AQ31" s="69">
        <v>7.6</v>
      </c>
      <c r="AR31" s="69">
        <v>3.4</v>
      </c>
      <c r="AS31" s="69">
        <v>18.600000000000001</v>
      </c>
      <c r="AT31" s="69"/>
      <c r="AU31" s="69">
        <v>225.8</v>
      </c>
      <c r="AV31" s="69">
        <v>159.19999999999999</v>
      </c>
      <c r="AW31" s="69"/>
      <c r="AX31" s="69">
        <v>0.2</v>
      </c>
      <c r="AY31" s="69">
        <v>1.8</v>
      </c>
      <c r="AZ31" s="69">
        <v>18.5</v>
      </c>
      <c r="BA31" s="69"/>
      <c r="BB31" s="69">
        <v>13.113</v>
      </c>
      <c r="BC31" s="69">
        <v>5.6</v>
      </c>
      <c r="BD31" s="69">
        <v>10</v>
      </c>
      <c r="BE31" s="69">
        <v>1.5</v>
      </c>
      <c r="BF31" s="69"/>
      <c r="BG31" s="69">
        <v>0.3</v>
      </c>
      <c r="BH31" s="69">
        <v>76.099999999999994</v>
      </c>
      <c r="BI31" s="69">
        <v>95.7</v>
      </c>
      <c r="BJ31" s="69"/>
      <c r="BK31" s="69">
        <v>19.323</v>
      </c>
      <c r="BL31" s="69">
        <v>2.5</v>
      </c>
      <c r="BM31" s="69">
        <v>12.8</v>
      </c>
      <c r="BN31" s="69">
        <v>3.5</v>
      </c>
      <c r="BO31" s="69">
        <v>1.2</v>
      </c>
      <c r="BP31" s="69">
        <v>0.5</v>
      </c>
      <c r="BQ31" s="69">
        <v>1.9</v>
      </c>
      <c r="BR31" s="69">
        <v>13.2</v>
      </c>
      <c r="BS31" s="69">
        <v>2.2000000000000002</v>
      </c>
      <c r="BT31" s="69">
        <v>20</v>
      </c>
      <c r="BU31" s="69">
        <v>8.8000000000000007</v>
      </c>
      <c r="BV31" s="69">
        <v>17.399999999999999</v>
      </c>
      <c r="BW31" s="69">
        <v>20.2</v>
      </c>
      <c r="BX31" s="70">
        <v>1332.7159999999999</v>
      </c>
    </row>
    <row r="32" spans="1:76" x14ac:dyDescent="0.3">
      <c r="A32" s="1"/>
      <c r="B32" s="50" t="s">
        <v>867</v>
      </c>
      <c r="C32" s="65">
        <v>12.7</v>
      </c>
      <c r="D32" s="65">
        <v>17.600000000000001</v>
      </c>
      <c r="E32" s="65">
        <v>7.8</v>
      </c>
      <c r="F32" s="65">
        <v>10.75</v>
      </c>
      <c r="G32" s="65">
        <v>20.2</v>
      </c>
      <c r="H32" s="65">
        <v>2.9</v>
      </c>
      <c r="I32" s="65"/>
      <c r="J32" s="65">
        <v>8</v>
      </c>
      <c r="K32" s="65">
        <v>19.399999999999999</v>
      </c>
      <c r="L32" s="65">
        <v>20</v>
      </c>
      <c r="M32" s="65">
        <v>0.4</v>
      </c>
      <c r="N32" s="65">
        <v>1.3</v>
      </c>
      <c r="O32" s="65">
        <v>19.600000000000001</v>
      </c>
      <c r="P32" s="65"/>
      <c r="Q32" s="65">
        <v>20.2</v>
      </c>
      <c r="R32" s="65">
        <v>20.2</v>
      </c>
      <c r="S32" s="65">
        <v>13.1</v>
      </c>
      <c r="T32" s="65">
        <v>3.1</v>
      </c>
      <c r="U32" s="65">
        <v>5.2</v>
      </c>
      <c r="V32" s="65">
        <v>19.8</v>
      </c>
      <c r="W32" s="65">
        <v>19.899999999999999</v>
      </c>
      <c r="X32" s="65">
        <v>20</v>
      </c>
      <c r="Y32" s="65">
        <v>18.8</v>
      </c>
      <c r="Z32" s="65">
        <v>53.5</v>
      </c>
      <c r="AA32" s="65">
        <v>8.1</v>
      </c>
      <c r="AB32" s="65">
        <v>12.3</v>
      </c>
      <c r="AC32" s="65"/>
      <c r="AD32" s="65"/>
      <c r="AE32" s="65"/>
      <c r="AF32" s="65">
        <v>0.6</v>
      </c>
      <c r="AG32" s="65">
        <v>11.1</v>
      </c>
      <c r="AH32" s="65">
        <v>19.100000000000001</v>
      </c>
      <c r="AI32" s="65">
        <v>20.9</v>
      </c>
      <c r="AJ32" s="65">
        <v>8.1999999999999993</v>
      </c>
      <c r="AK32" s="65">
        <v>20.399999999999999</v>
      </c>
      <c r="AL32" s="65">
        <v>20.399999999999999</v>
      </c>
      <c r="AM32" s="65">
        <v>20.100000000000001</v>
      </c>
      <c r="AN32" s="65">
        <v>4.8</v>
      </c>
      <c r="AO32" s="65">
        <v>80.8</v>
      </c>
      <c r="AP32" s="65">
        <v>7.8</v>
      </c>
      <c r="AQ32" s="65">
        <v>7</v>
      </c>
      <c r="AR32" s="65">
        <v>3.3</v>
      </c>
      <c r="AS32" s="65">
        <v>18.600000000000001</v>
      </c>
      <c r="AT32" s="65"/>
      <c r="AU32" s="65">
        <v>232.6</v>
      </c>
      <c r="AV32" s="65">
        <v>195.3</v>
      </c>
      <c r="AW32" s="65"/>
      <c r="AX32" s="65">
        <v>0.1</v>
      </c>
      <c r="AY32" s="65">
        <v>1.8</v>
      </c>
      <c r="AZ32" s="65">
        <v>18.2</v>
      </c>
      <c r="BA32" s="65"/>
      <c r="BB32" s="65">
        <v>15.532</v>
      </c>
      <c r="BC32" s="65">
        <v>5.4</v>
      </c>
      <c r="BD32" s="65">
        <v>9.9</v>
      </c>
      <c r="BE32" s="65">
        <v>29.7</v>
      </c>
      <c r="BF32" s="65">
        <v>3.5</v>
      </c>
      <c r="BG32" s="65">
        <v>0.3</v>
      </c>
      <c r="BH32" s="65">
        <v>66.900000000000006</v>
      </c>
      <c r="BI32" s="65">
        <v>63.4</v>
      </c>
      <c r="BJ32" s="65"/>
      <c r="BK32" s="65">
        <v>19.021999999999998</v>
      </c>
      <c r="BL32" s="65">
        <v>2.4</v>
      </c>
      <c r="BM32" s="65">
        <v>13.8</v>
      </c>
      <c r="BN32" s="65">
        <v>3.5</v>
      </c>
      <c r="BO32" s="65">
        <v>1.2</v>
      </c>
      <c r="BP32" s="65">
        <v>0.8</v>
      </c>
      <c r="BQ32" s="65">
        <v>1.9</v>
      </c>
      <c r="BR32" s="65">
        <v>7.9</v>
      </c>
      <c r="BS32" s="65">
        <v>2.2000000000000002</v>
      </c>
      <c r="BT32" s="65">
        <v>20</v>
      </c>
      <c r="BU32" s="65">
        <v>8.6999999999999993</v>
      </c>
      <c r="BV32" s="65">
        <v>18.3</v>
      </c>
      <c r="BW32" s="65">
        <v>20.2</v>
      </c>
      <c r="BX32" s="66">
        <v>1360.5039999999999</v>
      </c>
    </row>
    <row r="33" spans="1:76" x14ac:dyDescent="0.3">
      <c r="A33" s="1"/>
      <c r="B33" s="54" t="s">
        <v>868</v>
      </c>
      <c r="C33" s="67">
        <v>12.6</v>
      </c>
      <c r="D33" s="67">
        <v>17.600000000000001</v>
      </c>
      <c r="E33" s="67">
        <v>7.5</v>
      </c>
      <c r="F33" s="67">
        <v>11.05</v>
      </c>
      <c r="G33" s="67">
        <v>18.7</v>
      </c>
      <c r="H33" s="67">
        <v>2.9</v>
      </c>
      <c r="I33" s="67"/>
      <c r="J33" s="67">
        <v>7.7</v>
      </c>
      <c r="K33" s="67">
        <v>20.3</v>
      </c>
      <c r="L33" s="67">
        <v>20</v>
      </c>
      <c r="M33" s="67">
        <v>0.4</v>
      </c>
      <c r="N33" s="67">
        <v>1.3</v>
      </c>
      <c r="O33" s="67">
        <v>19.7</v>
      </c>
      <c r="P33" s="67"/>
      <c r="Q33" s="67">
        <v>20.3</v>
      </c>
      <c r="R33" s="67">
        <v>20.2</v>
      </c>
      <c r="S33" s="67">
        <v>13.1</v>
      </c>
      <c r="T33" s="67">
        <v>3.1</v>
      </c>
      <c r="U33" s="67">
        <v>5.2</v>
      </c>
      <c r="V33" s="67">
        <v>19.899999999999999</v>
      </c>
      <c r="W33" s="67">
        <v>20.2</v>
      </c>
      <c r="X33" s="67">
        <v>20</v>
      </c>
      <c r="Y33" s="67">
        <v>18.8</v>
      </c>
      <c r="Z33" s="67">
        <v>60.7</v>
      </c>
      <c r="AA33" s="67">
        <v>7.7</v>
      </c>
      <c r="AB33" s="67">
        <v>12.2</v>
      </c>
      <c r="AC33" s="67"/>
      <c r="AD33" s="67"/>
      <c r="AE33" s="67"/>
      <c r="AF33" s="67">
        <v>2</v>
      </c>
      <c r="AG33" s="67">
        <v>13.2</v>
      </c>
      <c r="AH33" s="67">
        <v>15.9</v>
      </c>
      <c r="AI33" s="67">
        <v>20.9</v>
      </c>
      <c r="AJ33" s="67">
        <v>8.1999999999999993</v>
      </c>
      <c r="AK33" s="67">
        <v>20.399999999999999</v>
      </c>
      <c r="AL33" s="67">
        <v>20.399999999999999</v>
      </c>
      <c r="AM33" s="67">
        <v>20.100000000000001</v>
      </c>
      <c r="AN33" s="67">
        <v>4.8</v>
      </c>
      <c r="AO33" s="67">
        <v>80.8</v>
      </c>
      <c r="AP33" s="67">
        <v>7.1</v>
      </c>
      <c r="AQ33" s="67">
        <v>6.1</v>
      </c>
      <c r="AR33" s="67">
        <v>3.3</v>
      </c>
      <c r="AS33" s="67">
        <v>18.600000000000001</v>
      </c>
      <c r="AT33" s="67"/>
      <c r="AU33" s="67">
        <v>172.5</v>
      </c>
      <c r="AV33" s="67">
        <v>154.69999999999999</v>
      </c>
      <c r="AW33" s="67"/>
      <c r="AX33" s="67">
        <v>0.1</v>
      </c>
      <c r="AY33" s="67">
        <v>1.8</v>
      </c>
      <c r="AZ33" s="67">
        <v>18</v>
      </c>
      <c r="BA33" s="67"/>
      <c r="BB33" s="67">
        <v>13.585000000000001</v>
      </c>
      <c r="BC33" s="67">
        <v>5.5</v>
      </c>
      <c r="BD33" s="67">
        <v>9.9</v>
      </c>
      <c r="BE33" s="67">
        <v>34.6</v>
      </c>
      <c r="BF33" s="67">
        <v>28.4</v>
      </c>
      <c r="BG33" s="67">
        <v>0.3</v>
      </c>
      <c r="BH33" s="67">
        <v>69.7</v>
      </c>
      <c r="BI33" s="67">
        <v>66.099999999999994</v>
      </c>
      <c r="BJ33" s="67"/>
      <c r="BK33" s="67">
        <v>18.753</v>
      </c>
      <c r="BL33" s="67">
        <v>2</v>
      </c>
      <c r="BM33" s="67">
        <v>12.6</v>
      </c>
      <c r="BN33" s="67">
        <v>3.5</v>
      </c>
      <c r="BO33" s="67">
        <v>1.2</v>
      </c>
      <c r="BP33" s="67">
        <v>0.9</v>
      </c>
      <c r="BQ33" s="67">
        <v>1.9</v>
      </c>
      <c r="BR33" s="67">
        <v>6</v>
      </c>
      <c r="BS33" s="67">
        <v>2.2000000000000002</v>
      </c>
      <c r="BT33" s="67">
        <v>20</v>
      </c>
      <c r="BU33" s="67">
        <v>8.8000000000000007</v>
      </c>
      <c r="BV33" s="67">
        <v>17.899999999999999</v>
      </c>
      <c r="BW33" s="67">
        <v>20.2</v>
      </c>
      <c r="BX33" s="68">
        <v>1294.088</v>
      </c>
    </row>
    <row r="34" spans="1:76" x14ac:dyDescent="0.3">
      <c r="A34" s="1"/>
      <c r="B34" s="54" t="s">
        <v>869</v>
      </c>
      <c r="C34" s="67">
        <v>12.5</v>
      </c>
      <c r="D34" s="67">
        <v>17.600000000000001</v>
      </c>
      <c r="E34" s="67">
        <v>7.7</v>
      </c>
      <c r="F34" s="67">
        <v>10.210000000000001</v>
      </c>
      <c r="G34" s="67">
        <v>18.100000000000001</v>
      </c>
      <c r="H34" s="67">
        <v>2.9</v>
      </c>
      <c r="I34" s="67"/>
      <c r="J34" s="67">
        <v>7.8</v>
      </c>
      <c r="K34" s="67">
        <v>18.100000000000001</v>
      </c>
      <c r="L34" s="67">
        <v>20</v>
      </c>
      <c r="M34" s="67">
        <v>0.3</v>
      </c>
      <c r="N34" s="67">
        <v>1.2</v>
      </c>
      <c r="O34" s="67">
        <v>19.8</v>
      </c>
      <c r="P34" s="67"/>
      <c r="Q34" s="67">
        <v>20.100000000000001</v>
      </c>
      <c r="R34" s="67">
        <v>20.2</v>
      </c>
      <c r="S34" s="67">
        <v>13.1</v>
      </c>
      <c r="T34" s="67">
        <v>3.1</v>
      </c>
      <c r="U34" s="67">
        <v>5.2</v>
      </c>
      <c r="V34" s="67">
        <v>20</v>
      </c>
      <c r="W34" s="67">
        <v>20</v>
      </c>
      <c r="X34" s="67">
        <v>20</v>
      </c>
      <c r="Y34" s="67">
        <v>18.8</v>
      </c>
      <c r="Z34" s="67">
        <v>59.7</v>
      </c>
      <c r="AA34" s="67">
        <v>4.0999999999999996</v>
      </c>
      <c r="AB34" s="67">
        <v>13.2</v>
      </c>
      <c r="AC34" s="67"/>
      <c r="AD34" s="67"/>
      <c r="AE34" s="67"/>
      <c r="AF34" s="67">
        <v>2.8</v>
      </c>
      <c r="AG34" s="67">
        <v>14</v>
      </c>
      <c r="AH34" s="67">
        <v>17.7</v>
      </c>
      <c r="AI34" s="67">
        <v>20.9</v>
      </c>
      <c r="AJ34" s="67">
        <v>8.1999999999999993</v>
      </c>
      <c r="AK34" s="67">
        <v>20.399999999999999</v>
      </c>
      <c r="AL34" s="67">
        <v>20.399999999999999</v>
      </c>
      <c r="AM34" s="67">
        <v>20.100000000000001</v>
      </c>
      <c r="AN34" s="67">
        <v>4.8</v>
      </c>
      <c r="AO34" s="67">
        <v>80.8</v>
      </c>
      <c r="AP34" s="67">
        <v>6.8</v>
      </c>
      <c r="AQ34" s="67">
        <v>7.7</v>
      </c>
      <c r="AR34" s="67">
        <v>3.3</v>
      </c>
      <c r="AS34" s="67">
        <v>18.600000000000001</v>
      </c>
      <c r="AT34" s="67"/>
      <c r="AU34" s="67">
        <v>221.5</v>
      </c>
      <c r="AV34" s="67">
        <v>188.4</v>
      </c>
      <c r="AW34" s="67"/>
      <c r="AX34" s="67"/>
      <c r="AY34" s="67">
        <v>1.8</v>
      </c>
      <c r="AZ34" s="67">
        <v>17.7</v>
      </c>
      <c r="BA34" s="67"/>
      <c r="BB34" s="67">
        <v>9.7769999999999992</v>
      </c>
      <c r="BC34" s="67">
        <v>5.6</v>
      </c>
      <c r="BD34" s="67">
        <v>9.9</v>
      </c>
      <c r="BE34" s="67">
        <v>45.7</v>
      </c>
      <c r="BF34" s="67">
        <v>34.700000000000003</v>
      </c>
      <c r="BG34" s="67">
        <v>0.3</v>
      </c>
      <c r="BH34" s="67">
        <v>27.7</v>
      </c>
      <c r="BI34" s="67">
        <v>28.6</v>
      </c>
      <c r="BJ34" s="67"/>
      <c r="BK34" s="67">
        <v>18.998000000000001</v>
      </c>
      <c r="BL34" s="67">
        <v>3.2</v>
      </c>
      <c r="BM34" s="67">
        <v>16.2</v>
      </c>
      <c r="BN34" s="67">
        <v>3.5</v>
      </c>
      <c r="BO34" s="67">
        <v>1.2</v>
      </c>
      <c r="BP34" s="67">
        <v>0.9</v>
      </c>
      <c r="BQ34" s="67">
        <v>1.9</v>
      </c>
      <c r="BR34" s="67">
        <v>5.7</v>
      </c>
      <c r="BS34" s="67">
        <v>2.2000000000000002</v>
      </c>
      <c r="BT34" s="67">
        <v>20</v>
      </c>
      <c r="BU34" s="67">
        <v>8.6999999999999993</v>
      </c>
      <c r="BV34" s="67">
        <v>15.6</v>
      </c>
      <c r="BW34" s="67">
        <v>20.2</v>
      </c>
      <c r="BX34" s="68">
        <v>1310.1849999999999</v>
      </c>
    </row>
    <row r="35" spans="1:76" x14ac:dyDescent="0.3">
      <c r="A35" s="1"/>
      <c r="B35" s="54" t="s">
        <v>870</v>
      </c>
      <c r="C35" s="67">
        <v>12.8</v>
      </c>
      <c r="D35" s="67">
        <v>17.100000000000001</v>
      </c>
      <c r="E35" s="67">
        <v>7.2</v>
      </c>
      <c r="F35" s="67">
        <v>8.76</v>
      </c>
      <c r="G35" s="67">
        <v>18.100000000000001</v>
      </c>
      <c r="H35" s="67">
        <v>2.9</v>
      </c>
      <c r="I35" s="67"/>
      <c r="J35" s="67">
        <v>8</v>
      </c>
      <c r="K35" s="67">
        <v>18.8</v>
      </c>
      <c r="L35" s="67">
        <v>20.100000000000001</v>
      </c>
      <c r="M35" s="67">
        <v>0.4</v>
      </c>
      <c r="N35" s="67">
        <v>1.2</v>
      </c>
      <c r="O35" s="67">
        <v>19.8</v>
      </c>
      <c r="P35" s="67"/>
      <c r="Q35" s="67">
        <v>20.100000000000001</v>
      </c>
      <c r="R35" s="67">
        <v>20.2</v>
      </c>
      <c r="S35" s="67">
        <v>13.1</v>
      </c>
      <c r="T35" s="67">
        <v>3.1</v>
      </c>
      <c r="U35" s="67">
        <v>5.0999999999999996</v>
      </c>
      <c r="V35" s="67">
        <v>20</v>
      </c>
      <c r="W35" s="67">
        <v>19.8</v>
      </c>
      <c r="X35" s="67">
        <v>20</v>
      </c>
      <c r="Y35" s="67">
        <v>18.8</v>
      </c>
      <c r="Z35" s="67">
        <v>69.400000000000006</v>
      </c>
      <c r="AA35" s="67">
        <v>4.2</v>
      </c>
      <c r="AB35" s="67">
        <v>16.7</v>
      </c>
      <c r="AC35" s="67"/>
      <c r="AD35" s="67"/>
      <c r="AE35" s="67">
        <v>0.2</v>
      </c>
      <c r="AF35" s="67">
        <v>3.4</v>
      </c>
      <c r="AG35" s="67">
        <v>10</v>
      </c>
      <c r="AH35" s="67">
        <v>1.6</v>
      </c>
      <c r="AI35" s="67">
        <v>20.9</v>
      </c>
      <c r="AJ35" s="67">
        <v>8.1999999999999993</v>
      </c>
      <c r="AK35" s="67">
        <v>20.399999999999999</v>
      </c>
      <c r="AL35" s="67">
        <v>20.399999999999999</v>
      </c>
      <c r="AM35" s="67">
        <v>20.100000000000001</v>
      </c>
      <c r="AN35" s="67">
        <v>4.8</v>
      </c>
      <c r="AO35" s="67">
        <v>80.8</v>
      </c>
      <c r="AP35" s="67">
        <v>4</v>
      </c>
      <c r="AQ35" s="67">
        <v>7</v>
      </c>
      <c r="AR35" s="67">
        <v>3.3</v>
      </c>
      <c r="AS35" s="67">
        <v>18.600000000000001</v>
      </c>
      <c r="AT35" s="67"/>
      <c r="AU35" s="67">
        <v>229.3</v>
      </c>
      <c r="AV35" s="67">
        <v>217.7</v>
      </c>
      <c r="AW35" s="67"/>
      <c r="AX35" s="67">
        <v>0.1</v>
      </c>
      <c r="AY35" s="67">
        <v>1.8</v>
      </c>
      <c r="AZ35" s="67">
        <v>16.7</v>
      </c>
      <c r="BA35" s="67"/>
      <c r="BB35" s="67">
        <v>6.4450000000000003</v>
      </c>
      <c r="BC35" s="67">
        <v>5.3</v>
      </c>
      <c r="BD35" s="67">
        <v>10</v>
      </c>
      <c r="BE35" s="67">
        <v>42.7</v>
      </c>
      <c r="BF35" s="67">
        <v>39.1</v>
      </c>
      <c r="BG35" s="67">
        <v>0.3</v>
      </c>
      <c r="BH35" s="67">
        <v>38.799999999999997</v>
      </c>
      <c r="BI35" s="67">
        <v>37.4</v>
      </c>
      <c r="BJ35" s="67"/>
      <c r="BK35" s="67">
        <v>15.731</v>
      </c>
      <c r="BL35" s="67">
        <v>2</v>
      </c>
      <c r="BM35" s="67">
        <v>14.1</v>
      </c>
      <c r="BN35" s="67">
        <v>3.4</v>
      </c>
      <c r="BO35" s="67">
        <v>1.2</v>
      </c>
      <c r="BP35" s="67">
        <v>0.9</v>
      </c>
      <c r="BQ35" s="67">
        <v>1.9</v>
      </c>
      <c r="BR35" s="67">
        <v>5.7</v>
      </c>
      <c r="BS35" s="67">
        <v>2.2000000000000002</v>
      </c>
      <c r="BT35" s="67">
        <v>20</v>
      </c>
      <c r="BU35" s="67">
        <v>8.8000000000000007</v>
      </c>
      <c r="BV35" s="67">
        <v>13.2</v>
      </c>
      <c r="BW35" s="67">
        <v>20.100000000000001</v>
      </c>
      <c r="BX35" s="68">
        <v>1344.2360000000001</v>
      </c>
    </row>
    <row r="36" spans="1:76" x14ac:dyDescent="0.3">
      <c r="A36" s="1"/>
      <c r="B36" s="54" t="s">
        <v>871</v>
      </c>
      <c r="C36" s="67">
        <v>12.4</v>
      </c>
      <c r="D36" s="67">
        <v>17.5</v>
      </c>
      <c r="E36" s="67">
        <v>8.4</v>
      </c>
      <c r="F36" s="67">
        <v>8.91</v>
      </c>
      <c r="G36" s="67">
        <v>17.7</v>
      </c>
      <c r="H36" s="67">
        <v>3</v>
      </c>
      <c r="I36" s="67"/>
      <c r="J36" s="67">
        <v>7</v>
      </c>
      <c r="K36" s="67">
        <v>20.2</v>
      </c>
      <c r="L36" s="67">
        <v>20</v>
      </c>
      <c r="M36" s="67">
        <v>0.4</v>
      </c>
      <c r="N36" s="67">
        <v>1.2</v>
      </c>
      <c r="O36" s="67">
        <v>17.5</v>
      </c>
      <c r="P36" s="67"/>
      <c r="Q36" s="67">
        <v>20.2</v>
      </c>
      <c r="R36" s="67">
        <v>20.2</v>
      </c>
      <c r="S36" s="67">
        <v>13.1</v>
      </c>
      <c r="T36" s="67">
        <v>3.1</v>
      </c>
      <c r="U36" s="67">
        <v>5.0999999999999996</v>
      </c>
      <c r="V36" s="67">
        <v>20</v>
      </c>
      <c r="W36" s="67">
        <v>20.100000000000001</v>
      </c>
      <c r="X36" s="67">
        <v>20</v>
      </c>
      <c r="Y36" s="67">
        <v>18.8</v>
      </c>
      <c r="Z36" s="67">
        <v>62.2</v>
      </c>
      <c r="AA36" s="67">
        <v>3.8</v>
      </c>
      <c r="AB36" s="67">
        <v>20.8</v>
      </c>
      <c r="AC36" s="67"/>
      <c r="AD36" s="67"/>
      <c r="AE36" s="67">
        <v>0.3</v>
      </c>
      <c r="AF36" s="67">
        <v>3.8</v>
      </c>
      <c r="AG36" s="67">
        <v>7.8</v>
      </c>
      <c r="AH36" s="67">
        <v>20</v>
      </c>
      <c r="AI36" s="67">
        <v>21</v>
      </c>
      <c r="AJ36" s="67">
        <v>8.1999999999999993</v>
      </c>
      <c r="AK36" s="67">
        <v>20.399999999999999</v>
      </c>
      <c r="AL36" s="67">
        <v>20.399999999999999</v>
      </c>
      <c r="AM36" s="67">
        <v>20.100000000000001</v>
      </c>
      <c r="AN36" s="67">
        <v>4.8</v>
      </c>
      <c r="AO36" s="67">
        <v>75.099999999999994</v>
      </c>
      <c r="AP36" s="67">
        <v>2.8</v>
      </c>
      <c r="AQ36" s="67">
        <v>2.9</v>
      </c>
      <c r="AR36" s="67">
        <v>3.3</v>
      </c>
      <c r="AS36" s="67">
        <v>18.600000000000001</v>
      </c>
      <c r="AT36" s="67"/>
      <c r="AU36" s="67">
        <v>224.7</v>
      </c>
      <c r="AV36" s="67">
        <v>211.4</v>
      </c>
      <c r="AW36" s="67"/>
      <c r="AX36" s="67"/>
      <c r="AY36" s="67">
        <v>1.8</v>
      </c>
      <c r="AZ36" s="67">
        <v>15.1</v>
      </c>
      <c r="BA36" s="67"/>
      <c r="BB36" s="67">
        <v>4.6550000000000002</v>
      </c>
      <c r="BC36" s="67">
        <v>5.6</v>
      </c>
      <c r="BD36" s="67">
        <v>9.9</v>
      </c>
      <c r="BE36" s="67">
        <v>60</v>
      </c>
      <c r="BF36" s="67">
        <v>48.6</v>
      </c>
      <c r="BG36" s="67">
        <v>0.3</v>
      </c>
      <c r="BH36" s="67">
        <v>34.799999999999997</v>
      </c>
      <c r="BI36" s="67">
        <v>40.200000000000003</v>
      </c>
      <c r="BJ36" s="67"/>
      <c r="BK36" s="67">
        <v>13.904</v>
      </c>
      <c r="BL36" s="67">
        <v>3.3</v>
      </c>
      <c r="BM36" s="67">
        <v>16.2</v>
      </c>
      <c r="BN36" s="67">
        <v>3.4</v>
      </c>
      <c r="BO36" s="67">
        <v>1.2</v>
      </c>
      <c r="BP36" s="67">
        <v>1</v>
      </c>
      <c r="BQ36" s="67">
        <v>1.9</v>
      </c>
      <c r="BR36" s="67">
        <v>8.6999999999999993</v>
      </c>
      <c r="BS36" s="67">
        <v>2.2000000000000002</v>
      </c>
      <c r="BT36" s="67">
        <v>20</v>
      </c>
      <c r="BU36" s="67">
        <v>8.9</v>
      </c>
      <c r="BV36" s="67">
        <v>10.4</v>
      </c>
      <c r="BW36" s="67">
        <v>20.2</v>
      </c>
      <c r="BX36" s="68">
        <v>1359.4690000000001</v>
      </c>
    </row>
    <row r="37" spans="1:76" x14ac:dyDescent="0.3">
      <c r="A37" s="1"/>
      <c r="B37" s="54" t="s">
        <v>872</v>
      </c>
      <c r="C37" s="67">
        <v>12.5</v>
      </c>
      <c r="D37" s="67">
        <v>17.600000000000001</v>
      </c>
      <c r="E37" s="67">
        <v>9</v>
      </c>
      <c r="F37" s="67">
        <v>10.9</v>
      </c>
      <c r="G37" s="67">
        <v>19.399999999999999</v>
      </c>
      <c r="H37" s="67">
        <v>3</v>
      </c>
      <c r="I37" s="67">
        <v>0.3</v>
      </c>
      <c r="J37" s="67">
        <v>8</v>
      </c>
      <c r="K37" s="67">
        <v>20.2</v>
      </c>
      <c r="L37" s="67">
        <v>20.100000000000001</v>
      </c>
      <c r="M37" s="67">
        <v>0.3</v>
      </c>
      <c r="N37" s="67">
        <v>0.9</v>
      </c>
      <c r="O37" s="67">
        <v>18.100000000000001</v>
      </c>
      <c r="P37" s="67"/>
      <c r="Q37" s="67">
        <v>20.2</v>
      </c>
      <c r="R37" s="67">
        <v>20.2</v>
      </c>
      <c r="S37" s="67">
        <v>13</v>
      </c>
      <c r="T37" s="67">
        <v>3.1</v>
      </c>
      <c r="U37" s="67">
        <v>5.2</v>
      </c>
      <c r="V37" s="67">
        <v>20</v>
      </c>
      <c r="W37" s="67">
        <v>20</v>
      </c>
      <c r="X37" s="67">
        <v>20</v>
      </c>
      <c r="Y37" s="67">
        <v>18.8</v>
      </c>
      <c r="Z37" s="67">
        <v>53.2</v>
      </c>
      <c r="AA37" s="67">
        <v>3</v>
      </c>
      <c r="AB37" s="67">
        <v>19.7</v>
      </c>
      <c r="AC37" s="67"/>
      <c r="AD37" s="67"/>
      <c r="AE37" s="67"/>
      <c r="AF37" s="67">
        <v>1.3</v>
      </c>
      <c r="AG37" s="67">
        <v>4.8</v>
      </c>
      <c r="AH37" s="67">
        <v>13.3</v>
      </c>
      <c r="AI37" s="67">
        <v>21</v>
      </c>
      <c r="AJ37" s="67">
        <v>8.1999999999999993</v>
      </c>
      <c r="AK37" s="67">
        <v>20.399999999999999</v>
      </c>
      <c r="AL37" s="67">
        <v>20.399999999999999</v>
      </c>
      <c r="AM37" s="67">
        <v>20.100000000000001</v>
      </c>
      <c r="AN37" s="67">
        <v>4.8</v>
      </c>
      <c r="AO37" s="67">
        <v>74.599999999999994</v>
      </c>
      <c r="AP37" s="67">
        <v>0.2</v>
      </c>
      <c r="AQ37" s="67">
        <v>0.2</v>
      </c>
      <c r="AR37" s="67">
        <v>3.3</v>
      </c>
      <c r="AS37" s="67">
        <v>18.600000000000001</v>
      </c>
      <c r="AT37" s="67"/>
      <c r="AU37" s="67">
        <v>251.5</v>
      </c>
      <c r="AV37" s="67">
        <v>210.1</v>
      </c>
      <c r="AW37" s="67"/>
      <c r="AX37" s="67"/>
      <c r="AY37" s="67">
        <v>1.8</v>
      </c>
      <c r="AZ37" s="67">
        <v>13.3</v>
      </c>
      <c r="BA37" s="67"/>
      <c r="BB37" s="67">
        <v>3.8239999999999998</v>
      </c>
      <c r="BC37" s="67">
        <v>5.5</v>
      </c>
      <c r="BD37" s="67">
        <v>9.9</v>
      </c>
      <c r="BE37" s="67">
        <v>53.6</v>
      </c>
      <c r="BF37" s="67">
        <v>56.6</v>
      </c>
      <c r="BG37" s="67">
        <v>0.3</v>
      </c>
      <c r="BH37" s="67">
        <v>35.200000000000003</v>
      </c>
      <c r="BI37" s="67">
        <v>26.3</v>
      </c>
      <c r="BJ37" s="67"/>
      <c r="BK37" s="67">
        <v>12.238</v>
      </c>
      <c r="BL37" s="67">
        <v>3.9</v>
      </c>
      <c r="BM37" s="67">
        <v>15.5</v>
      </c>
      <c r="BN37" s="67">
        <v>3.4</v>
      </c>
      <c r="BO37" s="67">
        <v>1.2</v>
      </c>
      <c r="BP37" s="67">
        <v>1</v>
      </c>
      <c r="BQ37" s="67">
        <v>1.9</v>
      </c>
      <c r="BR37" s="67">
        <v>15.8</v>
      </c>
      <c r="BS37" s="67">
        <v>2.2000000000000002</v>
      </c>
      <c r="BT37" s="67">
        <v>20</v>
      </c>
      <c r="BU37" s="67">
        <v>8.6999999999999993</v>
      </c>
      <c r="BV37" s="67">
        <v>8.5</v>
      </c>
      <c r="BW37" s="67">
        <v>20.2</v>
      </c>
      <c r="BX37" s="68">
        <v>1350.3620000000001</v>
      </c>
    </row>
    <row r="38" spans="1:76" x14ac:dyDescent="0.3">
      <c r="A38" s="1"/>
      <c r="B38" s="54" t="s">
        <v>873</v>
      </c>
      <c r="C38" s="67">
        <v>12</v>
      </c>
      <c r="D38" s="67">
        <v>17.600000000000001</v>
      </c>
      <c r="E38" s="67">
        <v>7.2</v>
      </c>
      <c r="F38" s="67">
        <v>11.09</v>
      </c>
      <c r="G38" s="67">
        <v>20.2</v>
      </c>
      <c r="H38" s="67">
        <v>3</v>
      </c>
      <c r="I38" s="67">
        <v>0.4</v>
      </c>
      <c r="J38" s="67">
        <v>8.3000000000000007</v>
      </c>
      <c r="K38" s="67">
        <v>20.399999999999999</v>
      </c>
      <c r="L38" s="67">
        <v>20</v>
      </c>
      <c r="M38" s="67">
        <v>0.3</v>
      </c>
      <c r="N38" s="67">
        <v>0.9</v>
      </c>
      <c r="O38" s="67">
        <v>17.2</v>
      </c>
      <c r="P38" s="67"/>
      <c r="Q38" s="67">
        <v>20.3</v>
      </c>
      <c r="R38" s="67">
        <v>20.2</v>
      </c>
      <c r="S38" s="67">
        <v>13.1</v>
      </c>
      <c r="T38" s="67">
        <v>3.3</v>
      </c>
      <c r="U38" s="67">
        <v>5.2</v>
      </c>
      <c r="V38" s="67">
        <v>20</v>
      </c>
      <c r="W38" s="67">
        <v>20.2</v>
      </c>
      <c r="X38" s="67">
        <v>20</v>
      </c>
      <c r="Y38" s="67">
        <v>18.8</v>
      </c>
      <c r="Z38" s="67">
        <v>43.7</v>
      </c>
      <c r="AA38" s="67">
        <v>2.2999999999999998</v>
      </c>
      <c r="AB38" s="67">
        <v>22.4</v>
      </c>
      <c r="AC38" s="67"/>
      <c r="AD38" s="67"/>
      <c r="AE38" s="67"/>
      <c r="AF38" s="67">
        <v>2.5</v>
      </c>
      <c r="AG38" s="67">
        <v>5.3</v>
      </c>
      <c r="AH38" s="67">
        <v>9.8000000000000007</v>
      </c>
      <c r="AI38" s="67">
        <v>21</v>
      </c>
      <c r="AJ38" s="67">
        <v>8.1999999999999993</v>
      </c>
      <c r="AK38" s="67">
        <v>20.399999999999999</v>
      </c>
      <c r="AL38" s="67">
        <v>20.399999999999999</v>
      </c>
      <c r="AM38" s="67">
        <v>20.100000000000001</v>
      </c>
      <c r="AN38" s="67">
        <v>4.8</v>
      </c>
      <c r="AO38" s="67">
        <v>65.5</v>
      </c>
      <c r="AP38" s="67">
        <v>3.6</v>
      </c>
      <c r="AQ38" s="67">
        <v>1.8</v>
      </c>
      <c r="AR38" s="67">
        <v>3.2</v>
      </c>
      <c r="AS38" s="67">
        <v>18.600000000000001</v>
      </c>
      <c r="AT38" s="67"/>
      <c r="AU38" s="67">
        <v>184.2</v>
      </c>
      <c r="AV38" s="67">
        <v>132.5</v>
      </c>
      <c r="AW38" s="67"/>
      <c r="AX38" s="67"/>
      <c r="AY38" s="67">
        <v>1.8</v>
      </c>
      <c r="AZ38" s="67">
        <v>11.4</v>
      </c>
      <c r="BA38" s="67"/>
      <c r="BB38" s="67">
        <v>2.407</v>
      </c>
      <c r="BC38" s="67">
        <v>5.5</v>
      </c>
      <c r="BD38" s="67">
        <v>9.9</v>
      </c>
      <c r="BE38" s="67">
        <v>66.900000000000006</v>
      </c>
      <c r="BF38" s="67">
        <v>58.6</v>
      </c>
      <c r="BG38" s="67">
        <v>0.3</v>
      </c>
      <c r="BH38" s="67">
        <v>23.9</v>
      </c>
      <c r="BI38" s="67">
        <v>16.600000000000001</v>
      </c>
      <c r="BJ38" s="67"/>
      <c r="BK38" s="67">
        <v>7.5350000000000001</v>
      </c>
      <c r="BL38" s="67">
        <v>3.5</v>
      </c>
      <c r="BM38" s="67">
        <v>15.8</v>
      </c>
      <c r="BN38" s="67">
        <v>3.9</v>
      </c>
      <c r="BO38" s="67">
        <v>1.2</v>
      </c>
      <c r="BP38" s="67">
        <v>1</v>
      </c>
      <c r="BQ38" s="67">
        <v>2.1</v>
      </c>
      <c r="BR38" s="67">
        <v>11.1</v>
      </c>
      <c r="BS38" s="67">
        <v>2.2000000000000002</v>
      </c>
      <c r="BT38" s="67">
        <v>20.100000000000001</v>
      </c>
      <c r="BU38" s="67">
        <v>8.8000000000000007</v>
      </c>
      <c r="BV38" s="67"/>
      <c r="BW38" s="67">
        <v>20.2</v>
      </c>
      <c r="BX38" s="68">
        <v>1164.732</v>
      </c>
    </row>
    <row r="39" spans="1:76" x14ac:dyDescent="0.3">
      <c r="A39" s="1"/>
      <c r="B39" s="56" t="s">
        <v>874</v>
      </c>
      <c r="C39" s="69">
        <v>12.9</v>
      </c>
      <c r="D39" s="69">
        <v>17.2</v>
      </c>
      <c r="E39" s="69">
        <v>6.6</v>
      </c>
      <c r="F39" s="69">
        <v>11.06</v>
      </c>
      <c r="G39" s="69">
        <v>20.2</v>
      </c>
      <c r="H39" s="69">
        <v>3</v>
      </c>
      <c r="I39" s="69">
        <v>0.4</v>
      </c>
      <c r="J39" s="69">
        <v>8.3000000000000007</v>
      </c>
      <c r="K39" s="69">
        <v>20.3</v>
      </c>
      <c r="L39" s="69">
        <v>20.100000000000001</v>
      </c>
      <c r="M39" s="69">
        <v>0.2</v>
      </c>
      <c r="N39" s="69">
        <v>0.4</v>
      </c>
      <c r="O39" s="69">
        <v>18.8</v>
      </c>
      <c r="P39" s="69"/>
      <c r="Q39" s="69">
        <v>20.2</v>
      </c>
      <c r="R39" s="69">
        <v>20.2</v>
      </c>
      <c r="S39" s="69">
        <v>13.1</v>
      </c>
      <c r="T39" s="69">
        <v>3.3</v>
      </c>
      <c r="U39" s="69">
        <v>5.0999999999999996</v>
      </c>
      <c r="V39" s="69">
        <v>20</v>
      </c>
      <c r="W39" s="69">
        <v>20</v>
      </c>
      <c r="X39" s="69">
        <v>20</v>
      </c>
      <c r="Y39" s="69">
        <v>18.8</v>
      </c>
      <c r="Z39" s="69">
        <v>39.9</v>
      </c>
      <c r="AA39" s="69">
        <v>2.4</v>
      </c>
      <c r="AB39" s="69">
        <v>30.3</v>
      </c>
      <c r="AC39" s="69"/>
      <c r="AD39" s="69"/>
      <c r="AE39" s="69"/>
      <c r="AF39" s="69">
        <v>5.6</v>
      </c>
      <c r="AG39" s="69">
        <v>2.2000000000000002</v>
      </c>
      <c r="AH39" s="69">
        <v>0.4</v>
      </c>
      <c r="AI39" s="69">
        <v>21</v>
      </c>
      <c r="AJ39" s="69">
        <v>8</v>
      </c>
      <c r="AK39" s="69">
        <v>20.399999999999999</v>
      </c>
      <c r="AL39" s="69">
        <v>20.399999999999999</v>
      </c>
      <c r="AM39" s="69">
        <v>20.100000000000001</v>
      </c>
      <c r="AN39" s="69">
        <v>4.8</v>
      </c>
      <c r="AO39" s="69">
        <v>40.9</v>
      </c>
      <c r="AP39" s="69">
        <v>4.8</v>
      </c>
      <c r="AQ39" s="69">
        <v>2.7</v>
      </c>
      <c r="AR39" s="69">
        <v>3.2</v>
      </c>
      <c r="AS39" s="69">
        <v>18.600000000000001</v>
      </c>
      <c r="AT39" s="69"/>
      <c r="AU39" s="69">
        <v>156.19999999999999</v>
      </c>
      <c r="AV39" s="69">
        <v>112.8</v>
      </c>
      <c r="AW39" s="69"/>
      <c r="AX39" s="69"/>
      <c r="AY39" s="69">
        <v>1.8</v>
      </c>
      <c r="AZ39" s="69">
        <v>4.8</v>
      </c>
      <c r="BA39" s="69"/>
      <c r="BB39" s="69">
        <v>1.409</v>
      </c>
      <c r="BC39" s="69">
        <v>5.4</v>
      </c>
      <c r="BD39" s="69">
        <v>9.9</v>
      </c>
      <c r="BE39" s="69">
        <v>63.4</v>
      </c>
      <c r="BF39" s="69">
        <v>65.7</v>
      </c>
      <c r="BG39" s="69">
        <v>0.3</v>
      </c>
      <c r="BH39" s="69">
        <v>11.6</v>
      </c>
      <c r="BI39" s="69">
        <v>9.3000000000000007</v>
      </c>
      <c r="BJ39" s="69"/>
      <c r="BK39" s="69">
        <v>4.367</v>
      </c>
      <c r="BL39" s="69">
        <v>4.3</v>
      </c>
      <c r="BM39" s="69">
        <v>19.3</v>
      </c>
      <c r="BN39" s="69">
        <v>3.9</v>
      </c>
      <c r="BO39" s="69">
        <v>1.2</v>
      </c>
      <c r="BP39" s="69">
        <v>1.1000000000000001</v>
      </c>
      <c r="BQ39" s="69">
        <v>2.4</v>
      </c>
      <c r="BR39" s="69">
        <v>9.5</v>
      </c>
      <c r="BS39" s="69">
        <v>2.2000000000000002</v>
      </c>
      <c r="BT39" s="69">
        <v>20</v>
      </c>
      <c r="BU39" s="69">
        <v>8.8000000000000007</v>
      </c>
      <c r="BV39" s="69"/>
      <c r="BW39" s="69">
        <v>20.2</v>
      </c>
      <c r="BX39" s="70">
        <v>1065.7360000000001</v>
      </c>
    </row>
    <row r="40" spans="1:76" x14ac:dyDescent="0.3">
      <c r="A40" s="1"/>
      <c r="B40" s="50" t="s">
        <v>875</v>
      </c>
      <c r="C40" s="65">
        <v>13</v>
      </c>
      <c r="D40" s="65">
        <v>17.2</v>
      </c>
      <c r="E40" s="65">
        <v>7.4</v>
      </c>
      <c r="F40" s="65">
        <v>11.04</v>
      </c>
      <c r="G40" s="65">
        <v>20.2</v>
      </c>
      <c r="H40" s="65">
        <v>3</v>
      </c>
      <c r="I40" s="65">
        <v>0.4</v>
      </c>
      <c r="J40" s="65">
        <v>8.3000000000000007</v>
      </c>
      <c r="K40" s="65">
        <v>20.100000000000001</v>
      </c>
      <c r="L40" s="65">
        <v>20.100000000000001</v>
      </c>
      <c r="M40" s="65">
        <v>0.2</v>
      </c>
      <c r="N40" s="65">
        <v>0.5</v>
      </c>
      <c r="O40" s="65">
        <v>19.100000000000001</v>
      </c>
      <c r="P40" s="65"/>
      <c r="Q40" s="65">
        <v>20.2</v>
      </c>
      <c r="R40" s="65">
        <v>20.2</v>
      </c>
      <c r="S40" s="65">
        <v>13.1</v>
      </c>
      <c r="T40" s="65">
        <v>3.2</v>
      </c>
      <c r="U40" s="65">
        <v>5.2</v>
      </c>
      <c r="V40" s="65">
        <v>20</v>
      </c>
      <c r="W40" s="65">
        <v>20</v>
      </c>
      <c r="X40" s="65">
        <v>20</v>
      </c>
      <c r="Y40" s="65">
        <v>18.8</v>
      </c>
      <c r="Z40" s="65">
        <v>41.3</v>
      </c>
      <c r="AA40" s="65">
        <v>3</v>
      </c>
      <c r="AB40" s="65">
        <v>40.299999999999997</v>
      </c>
      <c r="AC40" s="65"/>
      <c r="AD40" s="65"/>
      <c r="AE40" s="65">
        <v>2.2000000000000002</v>
      </c>
      <c r="AF40" s="65">
        <v>14.9</v>
      </c>
      <c r="AG40" s="65">
        <v>1.4</v>
      </c>
      <c r="AH40" s="65">
        <v>2.8</v>
      </c>
      <c r="AI40" s="65">
        <v>21</v>
      </c>
      <c r="AJ40" s="65">
        <v>8.1999999999999993</v>
      </c>
      <c r="AK40" s="65">
        <v>20.399999999999999</v>
      </c>
      <c r="AL40" s="65">
        <v>20.399999999999999</v>
      </c>
      <c r="AM40" s="65">
        <v>20.100000000000001</v>
      </c>
      <c r="AN40" s="65">
        <v>4.8</v>
      </c>
      <c r="AO40" s="65">
        <v>25.5</v>
      </c>
      <c r="AP40" s="65">
        <v>5</v>
      </c>
      <c r="AQ40" s="65">
        <v>2.7</v>
      </c>
      <c r="AR40" s="65">
        <v>3.3</v>
      </c>
      <c r="AS40" s="65">
        <v>18.600000000000001</v>
      </c>
      <c r="AT40" s="65"/>
      <c r="AU40" s="65">
        <v>54.1</v>
      </c>
      <c r="AV40" s="65">
        <v>61.2</v>
      </c>
      <c r="AW40" s="65"/>
      <c r="AX40" s="65"/>
      <c r="AY40" s="65">
        <v>1.8</v>
      </c>
      <c r="AZ40" s="65">
        <v>7.3</v>
      </c>
      <c r="BA40" s="65"/>
      <c r="BB40" s="65">
        <v>0.59899999999999998</v>
      </c>
      <c r="BC40" s="65">
        <v>5.5</v>
      </c>
      <c r="BD40" s="65">
        <v>9.9</v>
      </c>
      <c r="BE40" s="65">
        <v>65.7</v>
      </c>
      <c r="BF40" s="65">
        <v>66.400000000000006</v>
      </c>
      <c r="BG40" s="65">
        <v>0.3</v>
      </c>
      <c r="BH40" s="65">
        <v>5</v>
      </c>
      <c r="BI40" s="65">
        <v>5</v>
      </c>
      <c r="BJ40" s="65"/>
      <c r="BK40" s="65">
        <v>0.83</v>
      </c>
      <c r="BL40" s="65">
        <v>5.0999999999999996</v>
      </c>
      <c r="BM40" s="65">
        <v>18.399999999999999</v>
      </c>
      <c r="BN40" s="65">
        <v>3.9</v>
      </c>
      <c r="BO40" s="65">
        <v>1.2</v>
      </c>
      <c r="BP40" s="65">
        <v>1.1000000000000001</v>
      </c>
      <c r="BQ40" s="65">
        <v>2.4</v>
      </c>
      <c r="BR40" s="65">
        <v>6.1</v>
      </c>
      <c r="BS40" s="65">
        <v>2.2000000000000002</v>
      </c>
      <c r="BT40" s="65">
        <v>20</v>
      </c>
      <c r="BU40" s="65">
        <v>8.6999999999999993</v>
      </c>
      <c r="BV40" s="65"/>
      <c r="BW40" s="65">
        <v>20.2</v>
      </c>
      <c r="BX40" s="66">
        <v>910.06899999999996</v>
      </c>
    </row>
    <row r="41" spans="1:76" x14ac:dyDescent="0.3">
      <c r="A41" s="1"/>
      <c r="B41" s="54" t="s">
        <v>876</v>
      </c>
      <c r="C41" s="67">
        <v>12</v>
      </c>
      <c r="D41" s="67">
        <v>17.2</v>
      </c>
      <c r="E41" s="67">
        <v>8.3000000000000007</v>
      </c>
      <c r="F41" s="67">
        <v>10.58</v>
      </c>
      <c r="G41" s="67">
        <v>20.2</v>
      </c>
      <c r="H41" s="67">
        <v>3</v>
      </c>
      <c r="I41" s="67">
        <v>0.4</v>
      </c>
      <c r="J41" s="67">
        <v>8.1999999999999993</v>
      </c>
      <c r="K41" s="67">
        <v>20.7</v>
      </c>
      <c r="L41" s="67">
        <v>20.100000000000001</v>
      </c>
      <c r="M41" s="67">
        <v>0.1</v>
      </c>
      <c r="N41" s="67">
        <v>0.4</v>
      </c>
      <c r="O41" s="67">
        <v>19.100000000000001</v>
      </c>
      <c r="P41" s="67"/>
      <c r="Q41" s="67">
        <v>20.2</v>
      </c>
      <c r="R41" s="67">
        <v>20.2</v>
      </c>
      <c r="S41" s="67">
        <v>13.1</v>
      </c>
      <c r="T41" s="67">
        <v>3.2</v>
      </c>
      <c r="U41" s="67">
        <v>5.2</v>
      </c>
      <c r="V41" s="67">
        <v>20</v>
      </c>
      <c r="W41" s="67">
        <v>20</v>
      </c>
      <c r="X41" s="67">
        <v>20</v>
      </c>
      <c r="Y41" s="67">
        <v>18.8</v>
      </c>
      <c r="Z41" s="67">
        <v>37.6</v>
      </c>
      <c r="AA41" s="67">
        <v>4.8</v>
      </c>
      <c r="AB41" s="67">
        <v>47.3</v>
      </c>
      <c r="AC41" s="67"/>
      <c r="AD41" s="67"/>
      <c r="AE41" s="67">
        <v>0.6</v>
      </c>
      <c r="AF41" s="67">
        <v>28.8</v>
      </c>
      <c r="AG41" s="67">
        <v>1.1000000000000001</v>
      </c>
      <c r="AH41" s="67">
        <v>1.7</v>
      </c>
      <c r="AI41" s="67">
        <v>21</v>
      </c>
      <c r="AJ41" s="67">
        <v>8.1999999999999993</v>
      </c>
      <c r="AK41" s="67">
        <v>20.399999999999999</v>
      </c>
      <c r="AL41" s="67">
        <v>20.399999999999999</v>
      </c>
      <c r="AM41" s="67">
        <v>20.100000000000001</v>
      </c>
      <c r="AN41" s="67">
        <v>4.8</v>
      </c>
      <c r="AO41" s="67">
        <v>34.200000000000003</v>
      </c>
      <c r="AP41" s="67">
        <v>2</v>
      </c>
      <c r="AQ41" s="67">
        <v>0.8</v>
      </c>
      <c r="AR41" s="67">
        <v>3.3</v>
      </c>
      <c r="AS41" s="67">
        <v>18.600000000000001</v>
      </c>
      <c r="AT41" s="67"/>
      <c r="AU41" s="67">
        <v>18.399999999999999</v>
      </c>
      <c r="AV41" s="67">
        <v>22.2</v>
      </c>
      <c r="AW41" s="67"/>
      <c r="AX41" s="67"/>
      <c r="AY41" s="67">
        <v>1.8</v>
      </c>
      <c r="AZ41" s="67">
        <v>3.9</v>
      </c>
      <c r="BA41" s="67"/>
      <c r="BB41" s="67">
        <v>0.51700000000000002</v>
      </c>
      <c r="BC41" s="67">
        <v>5.5</v>
      </c>
      <c r="BD41" s="67">
        <v>9.9</v>
      </c>
      <c r="BE41" s="67">
        <v>72.099999999999994</v>
      </c>
      <c r="BF41" s="67">
        <v>65.8</v>
      </c>
      <c r="BG41" s="67">
        <v>0.3</v>
      </c>
      <c r="BH41" s="67">
        <v>1.6</v>
      </c>
      <c r="BI41" s="67">
        <v>1.8</v>
      </c>
      <c r="BJ41" s="67"/>
      <c r="BK41" s="67">
        <v>0.374</v>
      </c>
      <c r="BL41" s="67">
        <v>6</v>
      </c>
      <c r="BM41" s="67">
        <v>18.8</v>
      </c>
      <c r="BN41" s="67">
        <v>3.9</v>
      </c>
      <c r="BO41" s="67">
        <v>1.2</v>
      </c>
      <c r="BP41" s="67">
        <v>1.1000000000000001</v>
      </c>
      <c r="BQ41" s="67">
        <v>2.4</v>
      </c>
      <c r="BR41" s="67">
        <v>2.2000000000000002</v>
      </c>
      <c r="BS41" s="67">
        <v>2.2000000000000002</v>
      </c>
      <c r="BT41" s="67">
        <v>20</v>
      </c>
      <c r="BU41" s="67">
        <v>8.8000000000000007</v>
      </c>
      <c r="BV41" s="67"/>
      <c r="BW41" s="67">
        <v>20.2</v>
      </c>
      <c r="BX41" s="68">
        <v>847.67100000000005</v>
      </c>
    </row>
    <row r="42" spans="1:76" x14ac:dyDescent="0.3">
      <c r="A42" s="1"/>
      <c r="B42" s="54" t="s">
        <v>877</v>
      </c>
      <c r="C42" s="67">
        <v>12</v>
      </c>
      <c r="D42" s="67">
        <v>17.2</v>
      </c>
      <c r="E42" s="67">
        <v>7.6</v>
      </c>
      <c r="F42" s="67">
        <v>10.52</v>
      </c>
      <c r="G42" s="67">
        <v>20.2</v>
      </c>
      <c r="H42" s="67">
        <v>3</v>
      </c>
      <c r="I42" s="67">
        <v>0.4</v>
      </c>
      <c r="J42" s="67">
        <v>8.3000000000000007</v>
      </c>
      <c r="K42" s="67">
        <v>20.6</v>
      </c>
      <c r="L42" s="67">
        <v>20.100000000000001</v>
      </c>
      <c r="M42" s="67">
        <v>0.1</v>
      </c>
      <c r="N42" s="67">
        <v>0.2</v>
      </c>
      <c r="O42" s="67">
        <v>19.100000000000001</v>
      </c>
      <c r="P42" s="67"/>
      <c r="Q42" s="67">
        <v>20.2</v>
      </c>
      <c r="R42" s="67">
        <v>20.2</v>
      </c>
      <c r="S42" s="67">
        <v>13.1</v>
      </c>
      <c r="T42" s="67">
        <v>3.2</v>
      </c>
      <c r="U42" s="67">
        <v>5.2</v>
      </c>
      <c r="V42" s="67">
        <v>20</v>
      </c>
      <c r="W42" s="67">
        <v>20.2</v>
      </c>
      <c r="X42" s="67">
        <v>20</v>
      </c>
      <c r="Y42" s="67">
        <v>18.8</v>
      </c>
      <c r="Z42" s="67">
        <v>42.3</v>
      </c>
      <c r="AA42" s="67">
        <v>4.5999999999999996</v>
      </c>
      <c r="AB42" s="67">
        <v>49.1</v>
      </c>
      <c r="AC42" s="67"/>
      <c r="AD42" s="67"/>
      <c r="AE42" s="67">
        <v>1.4</v>
      </c>
      <c r="AF42" s="67">
        <v>38.299999999999997</v>
      </c>
      <c r="AG42" s="67">
        <v>0.3</v>
      </c>
      <c r="AH42" s="67">
        <v>1.5</v>
      </c>
      <c r="AI42" s="67">
        <v>20.9</v>
      </c>
      <c r="AJ42" s="67">
        <v>8</v>
      </c>
      <c r="AK42" s="67">
        <v>20.399999999999999</v>
      </c>
      <c r="AL42" s="67">
        <v>20.399999999999999</v>
      </c>
      <c r="AM42" s="67">
        <v>20.100000000000001</v>
      </c>
      <c r="AN42" s="67">
        <v>4.8</v>
      </c>
      <c r="AO42" s="67">
        <v>25.5</v>
      </c>
      <c r="AP42" s="67">
        <v>2</v>
      </c>
      <c r="AQ42" s="67">
        <v>0.9</v>
      </c>
      <c r="AR42" s="67">
        <v>3.3</v>
      </c>
      <c r="AS42" s="67">
        <v>18.600000000000001</v>
      </c>
      <c r="AT42" s="67"/>
      <c r="AU42" s="67">
        <v>10.5</v>
      </c>
      <c r="AV42" s="67">
        <v>14.2</v>
      </c>
      <c r="AW42" s="67"/>
      <c r="AX42" s="67"/>
      <c r="AY42" s="67">
        <v>1.8</v>
      </c>
      <c r="AZ42" s="67">
        <v>2</v>
      </c>
      <c r="BA42" s="67"/>
      <c r="BB42" s="67">
        <v>0.17100000000000001</v>
      </c>
      <c r="BC42" s="67">
        <v>5.5</v>
      </c>
      <c r="BD42" s="67">
        <v>9.9</v>
      </c>
      <c r="BE42" s="67">
        <v>53.6</v>
      </c>
      <c r="BF42" s="67">
        <v>52.7</v>
      </c>
      <c r="BG42" s="67">
        <v>0.4</v>
      </c>
      <c r="BH42" s="67">
        <v>0.8</v>
      </c>
      <c r="BI42" s="67">
        <v>0.8</v>
      </c>
      <c r="BJ42" s="67"/>
      <c r="BK42" s="67"/>
      <c r="BL42" s="67">
        <v>8.1999999999999993</v>
      </c>
      <c r="BM42" s="67">
        <v>19.600000000000001</v>
      </c>
      <c r="BN42" s="67">
        <v>3.9</v>
      </c>
      <c r="BO42" s="67">
        <v>1.2</v>
      </c>
      <c r="BP42" s="67">
        <v>1.1000000000000001</v>
      </c>
      <c r="BQ42" s="67">
        <v>2.4</v>
      </c>
      <c r="BR42" s="67">
        <v>1.2</v>
      </c>
      <c r="BS42" s="67">
        <v>2.2000000000000002</v>
      </c>
      <c r="BT42" s="67">
        <v>20</v>
      </c>
      <c r="BU42" s="67">
        <v>8.8000000000000007</v>
      </c>
      <c r="BV42" s="67"/>
      <c r="BW42" s="67">
        <v>20.2</v>
      </c>
      <c r="BX42" s="68">
        <v>803.79100000000005</v>
      </c>
    </row>
    <row r="43" spans="1:76" x14ac:dyDescent="0.3">
      <c r="A43" s="1"/>
      <c r="B43" s="54" t="s">
        <v>878</v>
      </c>
      <c r="C43" s="67">
        <v>12</v>
      </c>
      <c r="D43" s="67">
        <v>17.100000000000001</v>
      </c>
      <c r="E43" s="67">
        <v>8.6999999999999993</v>
      </c>
      <c r="F43" s="67">
        <v>10.68</v>
      </c>
      <c r="G43" s="67">
        <v>20.2</v>
      </c>
      <c r="H43" s="67">
        <v>3</v>
      </c>
      <c r="I43" s="67">
        <v>0.4</v>
      </c>
      <c r="J43" s="67">
        <v>7.8</v>
      </c>
      <c r="K43" s="67">
        <v>20.9</v>
      </c>
      <c r="L43" s="67">
        <v>20</v>
      </c>
      <c r="M43" s="67"/>
      <c r="N43" s="67">
        <v>0.1</v>
      </c>
      <c r="O43" s="67">
        <v>19.100000000000001</v>
      </c>
      <c r="P43" s="67"/>
      <c r="Q43" s="67">
        <v>20.2</v>
      </c>
      <c r="R43" s="67">
        <v>20.2</v>
      </c>
      <c r="S43" s="67">
        <v>13.2</v>
      </c>
      <c r="T43" s="67">
        <v>3.2</v>
      </c>
      <c r="U43" s="67">
        <v>5.2</v>
      </c>
      <c r="V43" s="67">
        <v>20</v>
      </c>
      <c r="W43" s="67">
        <v>20.2</v>
      </c>
      <c r="X43" s="67">
        <v>20</v>
      </c>
      <c r="Y43" s="67">
        <v>18.8</v>
      </c>
      <c r="Z43" s="67">
        <v>39.700000000000003</v>
      </c>
      <c r="AA43" s="67">
        <v>4.0999999999999996</v>
      </c>
      <c r="AB43" s="67">
        <v>40.9</v>
      </c>
      <c r="AC43" s="67"/>
      <c r="AD43" s="67"/>
      <c r="AE43" s="67">
        <v>2.2999999999999998</v>
      </c>
      <c r="AF43" s="67">
        <v>38</v>
      </c>
      <c r="AG43" s="67"/>
      <c r="AH43" s="67">
        <v>0.5</v>
      </c>
      <c r="AI43" s="67">
        <v>20.9</v>
      </c>
      <c r="AJ43" s="67">
        <v>8</v>
      </c>
      <c r="AK43" s="67">
        <v>20.399999999999999</v>
      </c>
      <c r="AL43" s="67">
        <v>20.399999999999999</v>
      </c>
      <c r="AM43" s="67">
        <v>20.100000000000001</v>
      </c>
      <c r="AN43" s="67">
        <v>4.8</v>
      </c>
      <c r="AO43" s="67">
        <v>7.7</v>
      </c>
      <c r="AP43" s="67">
        <v>2.2000000000000002</v>
      </c>
      <c r="AQ43" s="67">
        <v>1.4</v>
      </c>
      <c r="AR43" s="67">
        <v>3.3</v>
      </c>
      <c r="AS43" s="67">
        <v>18.600000000000001</v>
      </c>
      <c r="AT43" s="67"/>
      <c r="AU43" s="67">
        <v>4.7</v>
      </c>
      <c r="AV43" s="67">
        <v>7.6</v>
      </c>
      <c r="AW43" s="67"/>
      <c r="AX43" s="67"/>
      <c r="AY43" s="67">
        <v>1.8</v>
      </c>
      <c r="AZ43" s="67">
        <v>0.4</v>
      </c>
      <c r="BA43" s="67"/>
      <c r="BB43" s="67"/>
      <c r="BC43" s="67">
        <v>5.6</v>
      </c>
      <c r="BD43" s="67">
        <v>9.9</v>
      </c>
      <c r="BE43" s="67">
        <v>64.7</v>
      </c>
      <c r="BF43" s="67">
        <v>56</v>
      </c>
      <c r="BG43" s="67">
        <v>0.4</v>
      </c>
      <c r="BH43" s="67">
        <v>0.2</v>
      </c>
      <c r="BI43" s="67"/>
      <c r="BJ43" s="67"/>
      <c r="BK43" s="67"/>
      <c r="BL43" s="67">
        <v>6.7</v>
      </c>
      <c r="BM43" s="67">
        <v>15.7</v>
      </c>
      <c r="BN43" s="67">
        <v>3.9</v>
      </c>
      <c r="BO43" s="67">
        <v>1.2</v>
      </c>
      <c r="BP43" s="67">
        <v>1.1000000000000001</v>
      </c>
      <c r="BQ43" s="67">
        <v>2.4</v>
      </c>
      <c r="BR43" s="67">
        <v>0.3</v>
      </c>
      <c r="BS43" s="67">
        <v>2.2000000000000002</v>
      </c>
      <c r="BT43" s="67">
        <v>20</v>
      </c>
      <c r="BU43" s="67">
        <v>8.8000000000000007</v>
      </c>
      <c r="BV43" s="67"/>
      <c r="BW43" s="67">
        <v>20.2</v>
      </c>
      <c r="BX43" s="68">
        <v>768.08</v>
      </c>
    </row>
    <row r="44" spans="1:76" x14ac:dyDescent="0.3">
      <c r="A44" s="1"/>
      <c r="B44" s="54" t="s">
        <v>879</v>
      </c>
      <c r="C44" s="67">
        <v>14</v>
      </c>
      <c r="D44" s="67">
        <v>17.5</v>
      </c>
      <c r="E44" s="67">
        <v>9</v>
      </c>
      <c r="F44" s="67">
        <v>11.07</v>
      </c>
      <c r="G44" s="67">
        <v>20.2</v>
      </c>
      <c r="H44" s="67">
        <v>3</v>
      </c>
      <c r="I44" s="67">
        <v>0.4</v>
      </c>
      <c r="J44" s="67">
        <v>8.5</v>
      </c>
      <c r="K44" s="67">
        <v>20.6</v>
      </c>
      <c r="L44" s="67">
        <v>20.100000000000001</v>
      </c>
      <c r="M44" s="67"/>
      <c r="N44" s="67"/>
      <c r="O44" s="67">
        <v>19.600000000000001</v>
      </c>
      <c r="P44" s="67"/>
      <c r="Q44" s="67">
        <v>20.100000000000001</v>
      </c>
      <c r="R44" s="67">
        <v>20.2</v>
      </c>
      <c r="S44" s="67">
        <v>13.1</v>
      </c>
      <c r="T44" s="67">
        <v>3.2</v>
      </c>
      <c r="U44" s="67">
        <v>5.2</v>
      </c>
      <c r="V44" s="67">
        <v>20</v>
      </c>
      <c r="W44" s="67">
        <v>20</v>
      </c>
      <c r="X44" s="67">
        <v>20</v>
      </c>
      <c r="Y44" s="67">
        <v>18.8</v>
      </c>
      <c r="Z44" s="67">
        <v>37.6</v>
      </c>
      <c r="AA44" s="67">
        <v>4.5</v>
      </c>
      <c r="AB44" s="67">
        <v>35.6</v>
      </c>
      <c r="AC44" s="67"/>
      <c r="AD44" s="67"/>
      <c r="AE44" s="67">
        <v>2.1</v>
      </c>
      <c r="AF44" s="67">
        <v>40.299999999999997</v>
      </c>
      <c r="AG44" s="67"/>
      <c r="AH44" s="67"/>
      <c r="AI44" s="67">
        <v>20.9</v>
      </c>
      <c r="AJ44" s="67">
        <v>8.1999999999999993</v>
      </c>
      <c r="AK44" s="67">
        <v>20.399999999999999</v>
      </c>
      <c r="AL44" s="67">
        <v>20.399999999999999</v>
      </c>
      <c r="AM44" s="67">
        <v>20.100000000000001</v>
      </c>
      <c r="AN44" s="67">
        <v>4.0999999999999996</v>
      </c>
      <c r="AO44" s="67"/>
      <c r="AP44" s="67"/>
      <c r="AQ44" s="67"/>
      <c r="AR44" s="67">
        <v>3.3</v>
      </c>
      <c r="AS44" s="67">
        <v>18.600000000000001</v>
      </c>
      <c r="AT44" s="67"/>
      <c r="AU44" s="67"/>
      <c r="AV44" s="67">
        <v>0.1</v>
      </c>
      <c r="AW44" s="67"/>
      <c r="AX44" s="67"/>
      <c r="AY44" s="67">
        <v>1.8</v>
      </c>
      <c r="AZ44" s="67"/>
      <c r="BA44" s="67"/>
      <c r="BB44" s="67"/>
      <c r="BC44" s="67">
        <v>5.5</v>
      </c>
      <c r="BD44" s="67">
        <v>9.9</v>
      </c>
      <c r="BE44" s="67">
        <v>76.900000000000006</v>
      </c>
      <c r="BF44" s="67">
        <v>67.7</v>
      </c>
      <c r="BG44" s="67">
        <v>0.3</v>
      </c>
      <c r="BH44" s="67"/>
      <c r="BI44" s="67"/>
      <c r="BJ44" s="67"/>
      <c r="BK44" s="67"/>
      <c r="BL44" s="67">
        <v>7</v>
      </c>
      <c r="BM44" s="67">
        <v>18.7</v>
      </c>
      <c r="BN44" s="67">
        <v>4.2</v>
      </c>
      <c r="BO44" s="67">
        <v>1.2</v>
      </c>
      <c r="BP44" s="67">
        <v>1.1000000000000001</v>
      </c>
      <c r="BQ44" s="67">
        <v>2.4</v>
      </c>
      <c r="BR44" s="67"/>
      <c r="BS44" s="67">
        <v>2.2000000000000002</v>
      </c>
      <c r="BT44" s="67">
        <v>20</v>
      </c>
      <c r="BU44" s="67">
        <v>8.6999999999999993</v>
      </c>
      <c r="BV44" s="67"/>
      <c r="BW44" s="67">
        <v>20.2</v>
      </c>
      <c r="BX44" s="68">
        <v>768.57</v>
      </c>
    </row>
    <row r="45" spans="1:76" x14ac:dyDescent="0.3">
      <c r="A45" s="1"/>
      <c r="B45" s="54" t="s">
        <v>880</v>
      </c>
      <c r="C45" s="67">
        <v>13.2</v>
      </c>
      <c r="D45" s="67">
        <v>17.600000000000001</v>
      </c>
      <c r="E45" s="67">
        <v>9.1999999999999993</v>
      </c>
      <c r="F45" s="67">
        <v>11.07</v>
      </c>
      <c r="G45" s="67">
        <v>20.2</v>
      </c>
      <c r="H45" s="67">
        <v>3</v>
      </c>
      <c r="I45" s="67">
        <v>0.4</v>
      </c>
      <c r="J45" s="67">
        <v>8.4</v>
      </c>
      <c r="K45" s="67">
        <v>19.399999999999999</v>
      </c>
      <c r="L45" s="67">
        <v>20.100000000000001</v>
      </c>
      <c r="M45" s="67"/>
      <c r="N45" s="67"/>
      <c r="O45" s="67">
        <v>19.7</v>
      </c>
      <c r="P45" s="67"/>
      <c r="Q45" s="67">
        <v>20.3</v>
      </c>
      <c r="R45" s="67">
        <v>20.2</v>
      </c>
      <c r="S45" s="67">
        <v>13.1</v>
      </c>
      <c r="T45" s="67">
        <v>3.2</v>
      </c>
      <c r="U45" s="67">
        <v>5.2</v>
      </c>
      <c r="V45" s="67">
        <v>20</v>
      </c>
      <c r="W45" s="67">
        <v>20.3</v>
      </c>
      <c r="X45" s="67">
        <v>20</v>
      </c>
      <c r="Y45" s="67">
        <v>18.8</v>
      </c>
      <c r="Z45" s="67">
        <v>38.799999999999997</v>
      </c>
      <c r="AA45" s="67">
        <v>2.6</v>
      </c>
      <c r="AB45" s="67">
        <v>38</v>
      </c>
      <c r="AC45" s="67"/>
      <c r="AD45" s="67"/>
      <c r="AE45" s="67">
        <v>1.4</v>
      </c>
      <c r="AF45" s="67">
        <v>49.9</v>
      </c>
      <c r="AG45" s="67"/>
      <c r="AH45" s="67"/>
      <c r="AI45" s="67">
        <v>20.9</v>
      </c>
      <c r="AJ45" s="67">
        <v>8.1999999999999993</v>
      </c>
      <c r="AK45" s="67">
        <v>20.399999999999999</v>
      </c>
      <c r="AL45" s="67">
        <v>20.399999999999999</v>
      </c>
      <c r="AM45" s="67">
        <v>20.100000000000001</v>
      </c>
      <c r="AN45" s="67">
        <v>4.0999999999999996</v>
      </c>
      <c r="AO45" s="67"/>
      <c r="AP45" s="67"/>
      <c r="AQ45" s="67"/>
      <c r="AR45" s="67">
        <v>3.3</v>
      </c>
      <c r="AS45" s="67">
        <v>18.600000000000001</v>
      </c>
      <c r="AT45" s="67"/>
      <c r="AU45" s="67"/>
      <c r="AV45" s="67"/>
      <c r="AW45" s="67"/>
      <c r="AX45" s="67"/>
      <c r="AY45" s="67">
        <v>1.8</v>
      </c>
      <c r="AZ45" s="67"/>
      <c r="BA45" s="67"/>
      <c r="BB45" s="67"/>
      <c r="BC45" s="67">
        <v>5.5</v>
      </c>
      <c r="BD45" s="67">
        <v>9.9</v>
      </c>
      <c r="BE45" s="67">
        <v>85.1</v>
      </c>
      <c r="BF45" s="67">
        <v>76.599999999999994</v>
      </c>
      <c r="BG45" s="67">
        <v>0.3</v>
      </c>
      <c r="BH45" s="67"/>
      <c r="BI45" s="67"/>
      <c r="BJ45" s="67"/>
      <c r="BK45" s="67"/>
      <c r="BL45" s="67">
        <v>7.3</v>
      </c>
      <c r="BM45" s="67">
        <v>17.5</v>
      </c>
      <c r="BN45" s="67">
        <v>4.2</v>
      </c>
      <c r="BO45" s="67">
        <v>1.2</v>
      </c>
      <c r="BP45" s="67">
        <v>1.1000000000000001</v>
      </c>
      <c r="BQ45" s="67">
        <v>2.4</v>
      </c>
      <c r="BR45" s="67"/>
      <c r="BS45" s="67">
        <v>2.2000000000000002</v>
      </c>
      <c r="BT45" s="67">
        <v>20</v>
      </c>
      <c r="BU45" s="67">
        <v>8.8000000000000007</v>
      </c>
      <c r="BV45" s="67"/>
      <c r="BW45" s="67">
        <v>20.3</v>
      </c>
      <c r="BX45" s="68">
        <v>794.27</v>
      </c>
    </row>
    <row r="46" spans="1:76" x14ac:dyDescent="0.3">
      <c r="A46" s="1"/>
      <c r="B46" s="54" t="s">
        <v>881</v>
      </c>
      <c r="C46" s="67">
        <v>12.9</v>
      </c>
      <c r="D46" s="67">
        <v>17.600000000000001</v>
      </c>
      <c r="E46" s="67">
        <v>8.5</v>
      </c>
      <c r="F46" s="67">
        <v>11.39</v>
      </c>
      <c r="G46" s="67">
        <v>20.2</v>
      </c>
      <c r="H46" s="67">
        <v>3</v>
      </c>
      <c r="I46" s="67">
        <v>0.4</v>
      </c>
      <c r="J46" s="67">
        <v>8.4</v>
      </c>
      <c r="K46" s="67">
        <v>20.399999999999999</v>
      </c>
      <c r="L46" s="67">
        <v>20.100000000000001</v>
      </c>
      <c r="M46" s="67"/>
      <c r="N46" s="67"/>
      <c r="O46" s="67">
        <v>19.600000000000001</v>
      </c>
      <c r="P46" s="67"/>
      <c r="Q46" s="67">
        <v>20.3</v>
      </c>
      <c r="R46" s="67">
        <v>20.2</v>
      </c>
      <c r="S46" s="67">
        <v>13.1</v>
      </c>
      <c r="T46" s="67">
        <v>3.2</v>
      </c>
      <c r="U46" s="67">
        <v>5.0999999999999996</v>
      </c>
      <c r="V46" s="67">
        <v>20</v>
      </c>
      <c r="W46" s="67">
        <v>20.100000000000001</v>
      </c>
      <c r="X46" s="67">
        <v>20</v>
      </c>
      <c r="Y46" s="67">
        <v>18.899999999999999</v>
      </c>
      <c r="Z46" s="67">
        <v>29.7</v>
      </c>
      <c r="AA46" s="67">
        <v>2.7</v>
      </c>
      <c r="AB46" s="67">
        <v>34.200000000000003</v>
      </c>
      <c r="AC46" s="67"/>
      <c r="AD46" s="67"/>
      <c r="AE46" s="67">
        <v>2.7</v>
      </c>
      <c r="AF46" s="67">
        <v>62.6</v>
      </c>
      <c r="AG46" s="67"/>
      <c r="AH46" s="67"/>
      <c r="AI46" s="67">
        <v>21</v>
      </c>
      <c r="AJ46" s="67">
        <v>8.1999999999999993</v>
      </c>
      <c r="AK46" s="67">
        <v>20.399999999999999</v>
      </c>
      <c r="AL46" s="67">
        <v>20.399999999999999</v>
      </c>
      <c r="AM46" s="67">
        <v>20.100000000000001</v>
      </c>
      <c r="AN46" s="67">
        <v>4.9000000000000004</v>
      </c>
      <c r="AO46" s="67"/>
      <c r="AP46" s="67"/>
      <c r="AQ46" s="67"/>
      <c r="AR46" s="67">
        <v>3.2</v>
      </c>
      <c r="AS46" s="67">
        <v>18.600000000000001</v>
      </c>
      <c r="AT46" s="67"/>
      <c r="AU46" s="67"/>
      <c r="AV46" s="67"/>
      <c r="AW46" s="67"/>
      <c r="AX46" s="67"/>
      <c r="AY46" s="67">
        <v>1.8</v>
      </c>
      <c r="AZ46" s="67"/>
      <c r="BA46" s="67"/>
      <c r="BB46" s="67"/>
      <c r="BC46" s="67">
        <v>5.4</v>
      </c>
      <c r="BD46" s="67">
        <v>9.9</v>
      </c>
      <c r="BE46" s="67">
        <v>69.599999999999994</v>
      </c>
      <c r="BF46" s="67">
        <v>66.5</v>
      </c>
      <c r="BG46" s="67">
        <v>0.3</v>
      </c>
      <c r="BH46" s="67"/>
      <c r="BI46" s="67"/>
      <c r="BJ46" s="67"/>
      <c r="BK46" s="67"/>
      <c r="BL46" s="67">
        <v>7.4</v>
      </c>
      <c r="BM46" s="67">
        <v>22.1</v>
      </c>
      <c r="BN46" s="67">
        <v>4.3</v>
      </c>
      <c r="BO46" s="67">
        <v>1.2</v>
      </c>
      <c r="BP46" s="67">
        <v>1.1000000000000001</v>
      </c>
      <c r="BQ46" s="67">
        <v>2.4</v>
      </c>
      <c r="BR46" s="67"/>
      <c r="BS46" s="67">
        <v>2.2000000000000002</v>
      </c>
      <c r="BT46" s="67">
        <v>20</v>
      </c>
      <c r="BU46" s="67">
        <v>8.6999999999999993</v>
      </c>
      <c r="BV46" s="67"/>
      <c r="BW46" s="67">
        <v>20.2</v>
      </c>
      <c r="BX46" s="68">
        <v>775.19</v>
      </c>
    </row>
    <row r="47" spans="1:76" x14ac:dyDescent="0.3">
      <c r="A47" s="1"/>
      <c r="B47" s="56" t="s">
        <v>882</v>
      </c>
      <c r="C47" s="69">
        <v>12.8</v>
      </c>
      <c r="D47" s="69">
        <v>17.600000000000001</v>
      </c>
      <c r="E47" s="69">
        <v>8.4</v>
      </c>
      <c r="F47" s="69">
        <v>11.38</v>
      </c>
      <c r="G47" s="69">
        <v>20.3</v>
      </c>
      <c r="H47" s="69">
        <v>3</v>
      </c>
      <c r="I47" s="69">
        <v>0.4</v>
      </c>
      <c r="J47" s="69">
        <v>8.4</v>
      </c>
      <c r="K47" s="69">
        <v>20.9</v>
      </c>
      <c r="L47" s="69">
        <v>20.100000000000001</v>
      </c>
      <c r="M47" s="69"/>
      <c r="N47" s="69"/>
      <c r="O47" s="69">
        <v>19.600000000000001</v>
      </c>
      <c r="P47" s="69"/>
      <c r="Q47" s="69">
        <v>20.399999999999999</v>
      </c>
      <c r="R47" s="69">
        <v>20.2</v>
      </c>
      <c r="S47" s="69">
        <v>13.1</v>
      </c>
      <c r="T47" s="69">
        <v>3.2</v>
      </c>
      <c r="U47" s="69">
        <v>5.0999999999999996</v>
      </c>
      <c r="V47" s="69">
        <v>20</v>
      </c>
      <c r="W47" s="69">
        <v>20.6</v>
      </c>
      <c r="X47" s="69">
        <v>20</v>
      </c>
      <c r="Y47" s="69">
        <v>18.899999999999999</v>
      </c>
      <c r="Z47" s="69">
        <v>19.7</v>
      </c>
      <c r="AA47" s="69">
        <v>2.6</v>
      </c>
      <c r="AB47" s="69">
        <v>32.700000000000003</v>
      </c>
      <c r="AC47" s="69"/>
      <c r="AD47" s="69"/>
      <c r="AE47" s="69">
        <v>3</v>
      </c>
      <c r="AF47" s="69">
        <v>64.3</v>
      </c>
      <c r="AG47" s="69"/>
      <c r="AH47" s="69"/>
      <c r="AI47" s="69">
        <v>21</v>
      </c>
      <c r="AJ47" s="69">
        <v>8.1999999999999993</v>
      </c>
      <c r="AK47" s="69">
        <v>20.399999999999999</v>
      </c>
      <c r="AL47" s="69">
        <v>20.399999999999999</v>
      </c>
      <c r="AM47" s="69">
        <v>20.100000000000001</v>
      </c>
      <c r="AN47" s="69">
        <v>4.9000000000000004</v>
      </c>
      <c r="AO47" s="69"/>
      <c r="AP47" s="69"/>
      <c r="AQ47" s="69"/>
      <c r="AR47" s="69">
        <v>3.3</v>
      </c>
      <c r="AS47" s="69">
        <v>18.600000000000001</v>
      </c>
      <c r="AT47" s="69"/>
      <c r="AU47" s="69"/>
      <c r="AV47" s="69"/>
      <c r="AW47" s="69"/>
      <c r="AX47" s="69"/>
      <c r="AY47" s="69">
        <v>1.8</v>
      </c>
      <c r="AZ47" s="69"/>
      <c r="BA47" s="69"/>
      <c r="BB47" s="69"/>
      <c r="BC47" s="69">
        <v>5.4</v>
      </c>
      <c r="BD47" s="69">
        <v>9.9</v>
      </c>
      <c r="BE47" s="69">
        <v>68.3</v>
      </c>
      <c r="BF47" s="69">
        <v>61.2</v>
      </c>
      <c r="BG47" s="69">
        <v>0.3</v>
      </c>
      <c r="BH47" s="69"/>
      <c r="BI47" s="69"/>
      <c r="BJ47" s="69"/>
      <c r="BK47" s="69"/>
      <c r="BL47" s="69">
        <v>6.2</v>
      </c>
      <c r="BM47" s="69">
        <v>22.2</v>
      </c>
      <c r="BN47" s="69">
        <v>4.3</v>
      </c>
      <c r="BO47" s="69">
        <v>1.2</v>
      </c>
      <c r="BP47" s="69">
        <v>1.1000000000000001</v>
      </c>
      <c r="BQ47" s="69">
        <v>2.4</v>
      </c>
      <c r="BR47" s="69"/>
      <c r="BS47" s="69">
        <v>2.2000000000000002</v>
      </c>
      <c r="BT47" s="69">
        <v>20</v>
      </c>
      <c r="BU47" s="69">
        <v>8.8000000000000007</v>
      </c>
      <c r="BV47" s="69"/>
      <c r="BW47" s="69">
        <v>20.3</v>
      </c>
      <c r="BX47" s="70">
        <v>759.18</v>
      </c>
    </row>
    <row r="48" spans="1:76" x14ac:dyDescent="0.3">
      <c r="A48" s="1"/>
      <c r="B48" s="50" t="s">
        <v>883</v>
      </c>
      <c r="C48" s="65">
        <v>13.5</v>
      </c>
      <c r="D48" s="65">
        <v>17.600000000000001</v>
      </c>
      <c r="E48" s="65">
        <v>8.6</v>
      </c>
      <c r="F48" s="65">
        <v>11.43</v>
      </c>
      <c r="G48" s="65">
        <v>20.2</v>
      </c>
      <c r="H48" s="65">
        <v>3</v>
      </c>
      <c r="I48" s="65">
        <v>0.4</v>
      </c>
      <c r="J48" s="65">
        <v>8.4</v>
      </c>
      <c r="K48" s="65">
        <v>20.6</v>
      </c>
      <c r="L48" s="65">
        <v>20.100000000000001</v>
      </c>
      <c r="M48" s="65"/>
      <c r="N48" s="65"/>
      <c r="O48" s="65">
        <v>19.7</v>
      </c>
      <c r="P48" s="65"/>
      <c r="Q48" s="65">
        <v>20.3</v>
      </c>
      <c r="R48" s="65">
        <v>20.2</v>
      </c>
      <c r="S48" s="65">
        <v>13.1</v>
      </c>
      <c r="T48" s="65">
        <v>3.2</v>
      </c>
      <c r="U48" s="65">
        <v>5.0999999999999996</v>
      </c>
      <c r="V48" s="65">
        <v>20</v>
      </c>
      <c r="W48" s="65">
        <v>20.2</v>
      </c>
      <c r="X48" s="65">
        <v>20</v>
      </c>
      <c r="Y48" s="65">
        <v>18.7</v>
      </c>
      <c r="Z48" s="65">
        <v>19.600000000000001</v>
      </c>
      <c r="AA48" s="65">
        <v>2</v>
      </c>
      <c r="AB48" s="65">
        <v>36.799999999999997</v>
      </c>
      <c r="AC48" s="65"/>
      <c r="AD48" s="65"/>
      <c r="AE48" s="65">
        <v>2.4</v>
      </c>
      <c r="AF48" s="65">
        <v>49.7</v>
      </c>
      <c r="AG48" s="65"/>
      <c r="AH48" s="65"/>
      <c r="AI48" s="65">
        <v>21</v>
      </c>
      <c r="AJ48" s="65">
        <v>8.1999999999999993</v>
      </c>
      <c r="AK48" s="65">
        <v>20.399999999999999</v>
      </c>
      <c r="AL48" s="65">
        <v>20.399999999999999</v>
      </c>
      <c r="AM48" s="65">
        <v>20.100000000000001</v>
      </c>
      <c r="AN48" s="65">
        <v>4.7</v>
      </c>
      <c r="AO48" s="65"/>
      <c r="AP48" s="65"/>
      <c r="AQ48" s="65"/>
      <c r="AR48" s="65">
        <v>3.4</v>
      </c>
      <c r="AS48" s="65">
        <v>18.600000000000001</v>
      </c>
      <c r="AT48" s="65"/>
      <c r="AU48" s="65"/>
      <c r="AV48" s="65"/>
      <c r="AW48" s="65"/>
      <c r="AX48" s="65"/>
      <c r="AY48" s="65">
        <v>1.8</v>
      </c>
      <c r="AZ48" s="65"/>
      <c r="BA48" s="65"/>
      <c r="BB48" s="65"/>
      <c r="BC48" s="65">
        <v>5.3</v>
      </c>
      <c r="BD48" s="65">
        <v>9.9</v>
      </c>
      <c r="BE48" s="65">
        <v>61.3</v>
      </c>
      <c r="BF48" s="65">
        <v>59.3</v>
      </c>
      <c r="BG48" s="65">
        <v>0.3</v>
      </c>
      <c r="BH48" s="65"/>
      <c r="BI48" s="65"/>
      <c r="BJ48" s="65"/>
      <c r="BK48" s="65"/>
      <c r="BL48" s="65">
        <v>8.3000000000000007</v>
      </c>
      <c r="BM48" s="65">
        <v>22.2</v>
      </c>
      <c r="BN48" s="65">
        <v>4.2</v>
      </c>
      <c r="BO48" s="65">
        <v>1.2</v>
      </c>
      <c r="BP48" s="65">
        <v>1.1000000000000001</v>
      </c>
      <c r="BQ48" s="65">
        <v>2.4</v>
      </c>
      <c r="BR48" s="65"/>
      <c r="BS48" s="65">
        <v>2.2000000000000002</v>
      </c>
      <c r="BT48" s="65">
        <v>20</v>
      </c>
      <c r="BU48" s="65">
        <v>8.9</v>
      </c>
      <c r="BV48" s="65"/>
      <c r="BW48" s="65">
        <v>20.2</v>
      </c>
      <c r="BX48" s="66">
        <v>740.23</v>
      </c>
    </row>
    <row r="49" spans="1:76" x14ac:dyDescent="0.3">
      <c r="A49" s="1"/>
      <c r="B49" s="54" t="s">
        <v>884</v>
      </c>
      <c r="C49" s="67">
        <v>13.5</v>
      </c>
      <c r="D49" s="67">
        <v>17.600000000000001</v>
      </c>
      <c r="E49" s="67">
        <v>8.5</v>
      </c>
      <c r="F49" s="67">
        <v>11.4</v>
      </c>
      <c r="G49" s="67">
        <v>20.2</v>
      </c>
      <c r="H49" s="67">
        <v>3</v>
      </c>
      <c r="I49" s="67">
        <v>0.4</v>
      </c>
      <c r="J49" s="67">
        <v>8.5</v>
      </c>
      <c r="K49" s="67">
        <v>19.2</v>
      </c>
      <c r="L49" s="67">
        <v>20.100000000000001</v>
      </c>
      <c r="M49" s="67"/>
      <c r="N49" s="67"/>
      <c r="O49" s="67">
        <v>19.7</v>
      </c>
      <c r="P49" s="67"/>
      <c r="Q49" s="67">
        <v>20.3</v>
      </c>
      <c r="R49" s="67">
        <v>20.2</v>
      </c>
      <c r="S49" s="67">
        <v>13.1</v>
      </c>
      <c r="T49" s="67">
        <v>3.2</v>
      </c>
      <c r="U49" s="67">
        <v>5.2</v>
      </c>
      <c r="V49" s="67">
        <v>20</v>
      </c>
      <c r="W49" s="67">
        <v>20.3</v>
      </c>
      <c r="X49" s="67">
        <v>20</v>
      </c>
      <c r="Y49" s="67">
        <v>18.600000000000001</v>
      </c>
      <c r="Z49" s="67">
        <v>23.5</v>
      </c>
      <c r="AA49" s="67">
        <v>1.6</v>
      </c>
      <c r="AB49" s="67">
        <v>48.7</v>
      </c>
      <c r="AC49" s="67"/>
      <c r="AD49" s="67"/>
      <c r="AE49" s="67">
        <v>1.7</v>
      </c>
      <c r="AF49" s="67">
        <v>34</v>
      </c>
      <c r="AG49" s="67"/>
      <c r="AH49" s="67"/>
      <c r="AI49" s="67">
        <v>21</v>
      </c>
      <c r="AJ49" s="67">
        <v>8.1999999999999993</v>
      </c>
      <c r="AK49" s="67">
        <v>20.399999999999999</v>
      </c>
      <c r="AL49" s="67">
        <v>20.399999999999999</v>
      </c>
      <c r="AM49" s="67">
        <v>20.100000000000001</v>
      </c>
      <c r="AN49" s="67">
        <v>4.7</v>
      </c>
      <c r="AO49" s="67"/>
      <c r="AP49" s="67"/>
      <c r="AQ49" s="67"/>
      <c r="AR49" s="67">
        <v>3.4</v>
      </c>
      <c r="AS49" s="67">
        <v>18.600000000000001</v>
      </c>
      <c r="AT49" s="67"/>
      <c r="AU49" s="67"/>
      <c r="AV49" s="67"/>
      <c r="AW49" s="67"/>
      <c r="AX49" s="67"/>
      <c r="AY49" s="67">
        <v>1.8</v>
      </c>
      <c r="AZ49" s="67"/>
      <c r="BA49" s="67"/>
      <c r="BB49" s="67"/>
      <c r="BC49" s="67">
        <v>5.4</v>
      </c>
      <c r="BD49" s="67">
        <v>9.8000000000000007</v>
      </c>
      <c r="BE49" s="67">
        <v>56</v>
      </c>
      <c r="BF49" s="67">
        <v>45.5</v>
      </c>
      <c r="BG49" s="67">
        <v>0.3</v>
      </c>
      <c r="BH49" s="67"/>
      <c r="BI49" s="67"/>
      <c r="BJ49" s="67"/>
      <c r="BK49" s="67"/>
      <c r="BL49" s="67">
        <v>11.1</v>
      </c>
      <c r="BM49" s="67">
        <v>27.2</v>
      </c>
      <c r="BN49" s="67">
        <v>4.3</v>
      </c>
      <c r="BO49" s="67">
        <v>1.3</v>
      </c>
      <c r="BP49" s="67">
        <v>1.1000000000000001</v>
      </c>
      <c r="BQ49" s="67">
        <v>2.4</v>
      </c>
      <c r="BR49" s="67"/>
      <c r="BS49" s="67">
        <v>2.2000000000000002</v>
      </c>
      <c r="BT49" s="67">
        <v>20</v>
      </c>
      <c r="BU49" s="67">
        <v>8.9</v>
      </c>
      <c r="BV49" s="67"/>
      <c r="BW49" s="67">
        <v>20.3</v>
      </c>
      <c r="BX49" s="68">
        <v>726.9</v>
      </c>
    </row>
    <row r="50" spans="1:76" x14ac:dyDescent="0.3">
      <c r="A50" s="1"/>
      <c r="B50" s="54" t="s">
        <v>885</v>
      </c>
      <c r="C50" s="67">
        <v>12.5</v>
      </c>
      <c r="D50" s="67">
        <v>17.600000000000001</v>
      </c>
      <c r="E50" s="67">
        <v>7.3</v>
      </c>
      <c r="F50" s="67">
        <v>11.41</v>
      </c>
      <c r="G50" s="67">
        <v>20.2</v>
      </c>
      <c r="H50" s="67">
        <v>3</v>
      </c>
      <c r="I50" s="67">
        <v>0.4</v>
      </c>
      <c r="J50" s="67">
        <v>8.1999999999999993</v>
      </c>
      <c r="K50" s="67">
        <v>19.3</v>
      </c>
      <c r="L50" s="67">
        <v>20.100000000000001</v>
      </c>
      <c r="M50" s="67"/>
      <c r="N50" s="67"/>
      <c r="O50" s="67">
        <v>19.600000000000001</v>
      </c>
      <c r="P50" s="67"/>
      <c r="Q50" s="67">
        <v>20.2</v>
      </c>
      <c r="R50" s="67">
        <v>20.2</v>
      </c>
      <c r="S50" s="67">
        <v>13.1</v>
      </c>
      <c r="T50" s="67">
        <v>3.2</v>
      </c>
      <c r="U50" s="67">
        <v>5.2</v>
      </c>
      <c r="V50" s="67">
        <v>20</v>
      </c>
      <c r="W50" s="67">
        <v>20.100000000000001</v>
      </c>
      <c r="X50" s="67">
        <v>20</v>
      </c>
      <c r="Y50" s="67">
        <v>18.5</v>
      </c>
      <c r="Z50" s="67">
        <v>21.8</v>
      </c>
      <c r="AA50" s="67">
        <v>0.8</v>
      </c>
      <c r="AB50" s="67">
        <v>40</v>
      </c>
      <c r="AC50" s="67"/>
      <c r="AD50" s="67"/>
      <c r="AE50" s="67">
        <v>1.1000000000000001</v>
      </c>
      <c r="AF50" s="67">
        <v>40.799999999999997</v>
      </c>
      <c r="AG50" s="67"/>
      <c r="AH50" s="67"/>
      <c r="AI50" s="67">
        <v>21</v>
      </c>
      <c r="AJ50" s="67">
        <v>8.1999999999999993</v>
      </c>
      <c r="AK50" s="67">
        <v>20.399999999999999</v>
      </c>
      <c r="AL50" s="67">
        <v>20.399999999999999</v>
      </c>
      <c r="AM50" s="67">
        <v>20.100000000000001</v>
      </c>
      <c r="AN50" s="67">
        <v>4.7</v>
      </c>
      <c r="AO50" s="67"/>
      <c r="AP50" s="67"/>
      <c r="AQ50" s="67"/>
      <c r="AR50" s="67">
        <v>3.3</v>
      </c>
      <c r="AS50" s="67">
        <v>18.600000000000001</v>
      </c>
      <c r="AT50" s="67"/>
      <c r="AU50" s="67"/>
      <c r="AV50" s="67"/>
      <c r="AW50" s="67"/>
      <c r="AX50" s="67"/>
      <c r="AY50" s="67">
        <v>1.8</v>
      </c>
      <c r="AZ50" s="67"/>
      <c r="BA50" s="67"/>
      <c r="BB50" s="67"/>
      <c r="BC50" s="67">
        <v>5.5</v>
      </c>
      <c r="BD50" s="67">
        <v>9.9</v>
      </c>
      <c r="BE50" s="67">
        <v>46.9</v>
      </c>
      <c r="BF50" s="67">
        <v>49</v>
      </c>
      <c r="BG50" s="67">
        <v>0.3</v>
      </c>
      <c r="BH50" s="67"/>
      <c r="BI50" s="67"/>
      <c r="BJ50" s="67"/>
      <c r="BK50" s="67"/>
      <c r="BL50" s="67">
        <v>9.3000000000000007</v>
      </c>
      <c r="BM50" s="67">
        <v>28.5</v>
      </c>
      <c r="BN50" s="67">
        <v>4.3</v>
      </c>
      <c r="BO50" s="67">
        <v>1.3</v>
      </c>
      <c r="BP50" s="67">
        <v>1.1000000000000001</v>
      </c>
      <c r="BQ50" s="67">
        <v>2.4</v>
      </c>
      <c r="BR50" s="67"/>
      <c r="BS50" s="67">
        <v>2.2000000000000002</v>
      </c>
      <c r="BT50" s="67">
        <v>20</v>
      </c>
      <c r="BU50" s="67">
        <v>8.9</v>
      </c>
      <c r="BV50" s="67"/>
      <c r="BW50" s="67">
        <v>20.2</v>
      </c>
      <c r="BX50" s="68">
        <v>712.91</v>
      </c>
    </row>
    <row r="51" spans="1:76" x14ac:dyDescent="0.3">
      <c r="A51" s="1"/>
      <c r="B51" s="54" t="s">
        <v>886</v>
      </c>
      <c r="C51" s="67">
        <v>12.7</v>
      </c>
      <c r="D51" s="67">
        <v>17.600000000000001</v>
      </c>
      <c r="E51" s="67">
        <v>8.4</v>
      </c>
      <c r="F51" s="67">
        <v>11.4</v>
      </c>
      <c r="G51" s="67">
        <v>20.2</v>
      </c>
      <c r="H51" s="67">
        <v>3</v>
      </c>
      <c r="I51" s="67">
        <v>0.4</v>
      </c>
      <c r="J51" s="67">
        <v>8.5</v>
      </c>
      <c r="K51" s="67">
        <v>19.5</v>
      </c>
      <c r="L51" s="67">
        <v>20.100000000000001</v>
      </c>
      <c r="M51" s="67"/>
      <c r="N51" s="67"/>
      <c r="O51" s="67">
        <v>19.600000000000001</v>
      </c>
      <c r="P51" s="67"/>
      <c r="Q51" s="67">
        <v>20.3</v>
      </c>
      <c r="R51" s="67">
        <v>20.2</v>
      </c>
      <c r="S51" s="67">
        <v>13.1</v>
      </c>
      <c r="T51" s="67">
        <v>3.2</v>
      </c>
      <c r="U51" s="67">
        <v>5.0999999999999996</v>
      </c>
      <c r="V51" s="67">
        <v>20</v>
      </c>
      <c r="W51" s="67">
        <v>20.6</v>
      </c>
      <c r="X51" s="67">
        <v>20</v>
      </c>
      <c r="Y51" s="67">
        <v>18.5</v>
      </c>
      <c r="Z51" s="67">
        <v>30.4</v>
      </c>
      <c r="AA51" s="67">
        <v>0.4</v>
      </c>
      <c r="AB51" s="67">
        <v>41</v>
      </c>
      <c r="AC51" s="67"/>
      <c r="AD51" s="67"/>
      <c r="AE51" s="67">
        <v>0.6</v>
      </c>
      <c r="AF51" s="67">
        <v>38.799999999999997</v>
      </c>
      <c r="AG51" s="67"/>
      <c r="AH51" s="67"/>
      <c r="AI51" s="67">
        <v>20.9</v>
      </c>
      <c r="AJ51" s="67">
        <v>8.1999999999999993</v>
      </c>
      <c r="AK51" s="67">
        <v>20.399999999999999</v>
      </c>
      <c r="AL51" s="67">
        <v>20.399999999999999</v>
      </c>
      <c r="AM51" s="67">
        <v>20.100000000000001</v>
      </c>
      <c r="AN51" s="67">
        <v>4.7</v>
      </c>
      <c r="AO51" s="67"/>
      <c r="AP51" s="67"/>
      <c r="AQ51" s="67"/>
      <c r="AR51" s="67">
        <v>3.2</v>
      </c>
      <c r="AS51" s="67">
        <v>18.600000000000001</v>
      </c>
      <c r="AT51" s="67"/>
      <c r="AU51" s="67"/>
      <c r="AV51" s="67"/>
      <c r="AW51" s="67"/>
      <c r="AX51" s="67"/>
      <c r="AY51" s="67">
        <v>1.8</v>
      </c>
      <c r="AZ51" s="67"/>
      <c r="BA51" s="67"/>
      <c r="BB51" s="67"/>
      <c r="BC51" s="67">
        <v>5.5</v>
      </c>
      <c r="BD51" s="67">
        <v>10</v>
      </c>
      <c r="BE51" s="67">
        <v>35.6</v>
      </c>
      <c r="BF51" s="67">
        <v>34.1</v>
      </c>
      <c r="BG51" s="67">
        <v>0.3</v>
      </c>
      <c r="BH51" s="67"/>
      <c r="BI51" s="67"/>
      <c r="BJ51" s="67"/>
      <c r="BK51" s="67"/>
      <c r="BL51" s="67">
        <v>8.3000000000000007</v>
      </c>
      <c r="BM51" s="67">
        <v>27.1</v>
      </c>
      <c r="BN51" s="67">
        <v>4.3</v>
      </c>
      <c r="BO51" s="67">
        <v>1.3</v>
      </c>
      <c r="BP51" s="67">
        <v>1.1000000000000001</v>
      </c>
      <c r="BQ51" s="67">
        <v>2.4</v>
      </c>
      <c r="BR51" s="67"/>
      <c r="BS51" s="67">
        <v>2.2000000000000002</v>
      </c>
      <c r="BT51" s="67">
        <v>20</v>
      </c>
      <c r="BU51" s="67">
        <v>8.9</v>
      </c>
      <c r="BV51" s="67"/>
      <c r="BW51" s="67">
        <v>20.399999999999999</v>
      </c>
      <c r="BX51" s="68">
        <v>693.4</v>
      </c>
    </row>
    <row r="52" spans="1:76" x14ac:dyDescent="0.3">
      <c r="A52" s="1"/>
      <c r="B52" s="54" t="s">
        <v>887</v>
      </c>
      <c r="C52" s="67">
        <v>12.9</v>
      </c>
      <c r="D52" s="67">
        <v>17.600000000000001</v>
      </c>
      <c r="E52" s="67">
        <v>8.1</v>
      </c>
      <c r="F52" s="67">
        <v>11.4</v>
      </c>
      <c r="G52" s="67">
        <v>20.2</v>
      </c>
      <c r="H52" s="67">
        <v>3</v>
      </c>
      <c r="I52" s="67">
        <v>0.4</v>
      </c>
      <c r="J52" s="67">
        <v>8.6</v>
      </c>
      <c r="K52" s="67">
        <v>20</v>
      </c>
      <c r="L52" s="67">
        <v>20</v>
      </c>
      <c r="M52" s="67"/>
      <c r="N52" s="67"/>
      <c r="O52" s="67">
        <v>19.600000000000001</v>
      </c>
      <c r="P52" s="67"/>
      <c r="Q52" s="67">
        <v>20.2</v>
      </c>
      <c r="R52" s="67">
        <v>20.2</v>
      </c>
      <c r="S52" s="67">
        <v>13.1</v>
      </c>
      <c r="T52" s="67">
        <v>3.3</v>
      </c>
      <c r="U52" s="67">
        <v>5.0999999999999996</v>
      </c>
      <c r="V52" s="67">
        <v>20</v>
      </c>
      <c r="W52" s="67">
        <v>20.100000000000001</v>
      </c>
      <c r="X52" s="67">
        <v>20</v>
      </c>
      <c r="Y52" s="67">
        <v>18.5</v>
      </c>
      <c r="Z52" s="67">
        <v>31.7</v>
      </c>
      <c r="AA52" s="67"/>
      <c r="AB52" s="67">
        <v>35.5</v>
      </c>
      <c r="AC52" s="67"/>
      <c r="AD52" s="67"/>
      <c r="AE52" s="67">
        <v>1.6</v>
      </c>
      <c r="AF52" s="67">
        <v>26.9</v>
      </c>
      <c r="AG52" s="67"/>
      <c r="AH52" s="67"/>
      <c r="AI52" s="67">
        <v>20.9</v>
      </c>
      <c r="AJ52" s="67">
        <v>8.1999999999999993</v>
      </c>
      <c r="AK52" s="67">
        <v>20.399999999999999</v>
      </c>
      <c r="AL52" s="67">
        <v>20.399999999999999</v>
      </c>
      <c r="AM52" s="67">
        <v>20.100000000000001</v>
      </c>
      <c r="AN52" s="67">
        <v>4.7</v>
      </c>
      <c r="AO52" s="67"/>
      <c r="AP52" s="67"/>
      <c r="AQ52" s="67"/>
      <c r="AR52" s="67">
        <v>3.2</v>
      </c>
      <c r="AS52" s="67">
        <v>18.600000000000001</v>
      </c>
      <c r="AT52" s="67"/>
      <c r="AU52" s="67"/>
      <c r="AV52" s="67"/>
      <c r="AW52" s="67"/>
      <c r="AX52" s="67"/>
      <c r="AY52" s="67">
        <v>1.8</v>
      </c>
      <c r="AZ52" s="67"/>
      <c r="BA52" s="67"/>
      <c r="BB52" s="67"/>
      <c r="BC52" s="67">
        <v>5.4</v>
      </c>
      <c r="BD52" s="67">
        <v>9.9</v>
      </c>
      <c r="BE52" s="67">
        <v>25.1</v>
      </c>
      <c r="BF52" s="67">
        <v>26.6</v>
      </c>
      <c r="BG52" s="67">
        <v>0.3</v>
      </c>
      <c r="BH52" s="67"/>
      <c r="BI52" s="67"/>
      <c r="BJ52" s="67"/>
      <c r="BK52" s="67"/>
      <c r="BL52" s="67">
        <v>8.1999999999999993</v>
      </c>
      <c r="BM52" s="67">
        <v>26.7</v>
      </c>
      <c r="BN52" s="67">
        <v>4.3</v>
      </c>
      <c r="BO52" s="67">
        <v>1.3</v>
      </c>
      <c r="BP52" s="67">
        <v>1.1000000000000001</v>
      </c>
      <c r="BQ52" s="67">
        <v>2.4</v>
      </c>
      <c r="BR52" s="67"/>
      <c r="BS52" s="67">
        <v>2.2000000000000002</v>
      </c>
      <c r="BT52" s="67">
        <v>20</v>
      </c>
      <c r="BU52" s="67">
        <v>8.9</v>
      </c>
      <c r="BV52" s="67"/>
      <c r="BW52" s="67">
        <v>20.2</v>
      </c>
      <c r="BX52" s="68">
        <v>658.9</v>
      </c>
    </row>
    <row r="53" spans="1:76" x14ac:dyDescent="0.3">
      <c r="A53" s="1"/>
      <c r="B53" s="54" t="s">
        <v>888</v>
      </c>
      <c r="C53" s="67">
        <v>13.2</v>
      </c>
      <c r="D53" s="67">
        <v>17.600000000000001</v>
      </c>
      <c r="E53" s="67">
        <v>6.8</v>
      </c>
      <c r="F53" s="67">
        <v>11.39</v>
      </c>
      <c r="G53" s="67">
        <v>20.2</v>
      </c>
      <c r="H53" s="67">
        <v>3</v>
      </c>
      <c r="I53" s="67">
        <v>0.4</v>
      </c>
      <c r="J53" s="67">
        <v>8.6</v>
      </c>
      <c r="K53" s="67">
        <v>21</v>
      </c>
      <c r="L53" s="67">
        <v>20</v>
      </c>
      <c r="M53" s="67"/>
      <c r="N53" s="67"/>
      <c r="O53" s="67">
        <v>19.7</v>
      </c>
      <c r="P53" s="67"/>
      <c r="Q53" s="67">
        <v>20.2</v>
      </c>
      <c r="R53" s="67">
        <v>20.2</v>
      </c>
      <c r="S53" s="67">
        <v>13.1</v>
      </c>
      <c r="T53" s="67">
        <v>3.2</v>
      </c>
      <c r="U53" s="67">
        <v>5.0999999999999996</v>
      </c>
      <c r="V53" s="67">
        <v>20</v>
      </c>
      <c r="W53" s="67">
        <v>20.2</v>
      </c>
      <c r="X53" s="67">
        <v>20</v>
      </c>
      <c r="Y53" s="67">
        <v>18.600000000000001</v>
      </c>
      <c r="Z53" s="67">
        <v>26</v>
      </c>
      <c r="AA53" s="67">
        <v>0.2</v>
      </c>
      <c r="AB53" s="67">
        <v>33.1</v>
      </c>
      <c r="AC53" s="67"/>
      <c r="AD53" s="67"/>
      <c r="AE53" s="67">
        <v>0.6</v>
      </c>
      <c r="AF53" s="67">
        <v>22.2</v>
      </c>
      <c r="AG53" s="67"/>
      <c r="AH53" s="67"/>
      <c r="AI53" s="67">
        <v>20.9</v>
      </c>
      <c r="AJ53" s="67">
        <v>8.1999999999999993</v>
      </c>
      <c r="AK53" s="67">
        <v>20.399999999999999</v>
      </c>
      <c r="AL53" s="67">
        <v>20.399999999999999</v>
      </c>
      <c r="AM53" s="67">
        <v>20.100000000000001</v>
      </c>
      <c r="AN53" s="67">
        <v>4.7</v>
      </c>
      <c r="AO53" s="67"/>
      <c r="AP53" s="67"/>
      <c r="AQ53" s="67"/>
      <c r="AR53" s="67">
        <v>3.2</v>
      </c>
      <c r="AS53" s="67">
        <v>18.600000000000001</v>
      </c>
      <c r="AT53" s="67"/>
      <c r="AU53" s="67"/>
      <c r="AV53" s="67"/>
      <c r="AW53" s="67"/>
      <c r="AX53" s="67"/>
      <c r="AY53" s="67">
        <v>1.8</v>
      </c>
      <c r="AZ53" s="67"/>
      <c r="BA53" s="67"/>
      <c r="BB53" s="67"/>
      <c r="BC53" s="67">
        <v>5.6</v>
      </c>
      <c r="BD53" s="67">
        <v>9.9</v>
      </c>
      <c r="BE53" s="67">
        <v>20.7</v>
      </c>
      <c r="BF53" s="67">
        <v>23.3</v>
      </c>
      <c r="BG53" s="67">
        <v>0.3</v>
      </c>
      <c r="BH53" s="67"/>
      <c r="BI53" s="67"/>
      <c r="BJ53" s="67"/>
      <c r="BK53" s="67"/>
      <c r="BL53" s="67">
        <v>8.1</v>
      </c>
      <c r="BM53" s="67">
        <v>25.9</v>
      </c>
      <c r="BN53" s="67">
        <v>4.3</v>
      </c>
      <c r="BO53" s="67">
        <v>1.3</v>
      </c>
      <c r="BP53" s="67">
        <v>1.1000000000000001</v>
      </c>
      <c r="BQ53" s="67">
        <v>2.4</v>
      </c>
      <c r="BR53" s="67"/>
      <c r="BS53" s="67">
        <v>2.2000000000000002</v>
      </c>
      <c r="BT53" s="67">
        <v>20</v>
      </c>
      <c r="BU53" s="67">
        <v>8.8000000000000007</v>
      </c>
      <c r="BV53" s="67"/>
      <c r="BW53" s="67">
        <v>20.2</v>
      </c>
      <c r="BX53" s="68">
        <v>636.99</v>
      </c>
    </row>
    <row r="54" spans="1:76" x14ac:dyDescent="0.3">
      <c r="A54" s="1"/>
      <c r="B54" s="54" t="s">
        <v>889</v>
      </c>
      <c r="C54" s="67">
        <v>13.5</v>
      </c>
      <c r="D54" s="67">
        <v>17.600000000000001</v>
      </c>
      <c r="E54" s="67">
        <v>8.3000000000000007</v>
      </c>
      <c r="F54" s="67">
        <v>11.42</v>
      </c>
      <c r="G54" s="67">
        <v>20.2</v>
      </c>
      <c r="H54" s="67">
        <v>3</v>
      </c>
      <c r="I54" s="67">
        <v>0.3</v>
      </c>
      <c r="J54" s="67">
        <v>8.5</v>
      </c>
      <c r="K54" s="67">
        <v>21.8</v>
      </c>
      <c r="L54" s="67">
        <v>20</v>
      </c>
      <c r="M54" s="67"/>
      <c r="N54" s="67"/>
      <c r="O54" s="67">
        <v>19.7</v>
      </c>
      <c r="P54" s="67"/>
      <c r="Q54" s="67">
        <v>20.399999999999999</v>
      </c>
      <c r="R54" s="67">
        <v>20.3</v>
      </c>
      <c r="S54" s="67">
        <v>13.1</v>
      </c>
      <c r="T54" s="67">
        <v>3.3</v>
      </c>
      <c r="U54" s="67">
        <v>5.2</v>
      </c>
      <c r="V54" s="67">
        <v>20</v>
      </c>
      <c r="W54" s="67">
        <v>20.3</v>
      </c>
      <c r="X54" s="67">
        <v>20</v>
      </c>
      <c r="Y54" s="67">
        <v>18.600000000000001</v>
      </c>
      <c r="Z54" s="67">
        <v>28.5</v>
      </c>
      <c r="AA54" s="67"/>
      <c r="AB54" s="67">
        <v>32.6</v>
      </c>
      <c r="AC54" s="67"/>
      <c r="AD54" s="67"/>
      <c r="AE54" s="67">
        <v>0.1</v>
      </c>
      <c r="AF54" s="67">
        <v>14.9</v>
      </c>
      <c r="AG54" s="67"/>
      <c r="AH54" s="67"/>
      <c r="AI54" s="67">
        <v>20.9</v>
      </c>
      <c r="AJ54" s="67">
        <v>8.1999999999999993</v>
      </c>
      <c r="AK54" s="67">
        <v>20.399999999999999</v>
      </c>
      <c r="AL54" s="67">
        <v>20.399999999999999</v>
      </c>
      <c r="AM54" s="67">
        <v>20.100000000000001</v>
      </c>
      <c r="AN54" s="67">
        <v>4.7</v>
      </c>
      <c r="AO54" s="67"/>
      <c r="AP54" s="67"/>
      <c r="AQ54" s="67"/>
      <c r="AR54" s="67">
        <v>3.2</v>
      </c>
      <c r="AS54" s="67">
        <v>18.600000000000001</v>
      </c>
      <c r="AT54" s="67"/>
      <c r="AU54" s="67"/>
      <c r="AV54" s="67"/>
      <c r="AW54" s="67"/>
      <c r="AX54" s="67"/>
      <c r="AY54" s="67">
        <v>1.8</v>
      </c>
      <c r="AZ54" s="67"/>
      <c r="BA54" s="67"/>
      <c r="BB54" s="67"/>
      <c r="BC54" s="67">
        <v>5.6</v>
      </c>
      <c r="BD54" s="67">
        <v>9.9</v>
      </c>
      <c r="BE54" s="67">
        <v>14.4</v>
      </c>
      <c r="BF54" s="67">
        <v>14.8</v>
      </c>
      <c r="BG54" s="67">
        <v>0.3</v>
      </c>
      <c r="BH54" s="67"/>
      <c r="BI54" s="67"/>
      <c r="BJ54" s="67"/>
      <c r="BK54" s="67"/>
      <c r="BL54" s="67">
        <v>8</v>
      </c>
      <c r="BM54" s="67">
        <v>24.7</v>
      </c>
      <c r="BN54" s="67">
        <v>4.3</v>
      </c>
      <c r="BO54" s="67">
        <v>1.3</v>
      </c>
      <c r="BP54" s="67">
        <v>1.1000000000000001</v>
      </c>
      <c r="BQ54" s="67">
        <v>2.4</v>
      </c>
      <c r="BR54" s="67"/>
      <c r="BS54" s="67">
        <v>2.2000000000000002</v>
      </c>
      <c r="BT54" s="67">
        <v>20</v>
      </c>
      <c r="BU54" s="67">
        <v>8.8000000000000007</v>
      </c>
      <c r="BV54" s="67"/>
      <c r="BW54" s="67">
        <v>20.3</v>
      </c>
      <c r="BX54" s="68">
        <v>618.02</v>
      </c>
    </row>
    <row r="55" spans="1:76" x14ac:dyDescent="0.3">
      <c r="A55" s="1"/>
      <c r="B55" s="56" t="s">
        <v>1137</v>
      </c>
      <c r="C55" s="69">
        <v>13.3</v>
      </c>
      <c r="D55" s="69">
        <v>17.600000000000001</v>
      </c>
      <c r="E55" s="69">
        <v>8.4</v>
      </c>
      <c r="F55" s="69">
        <v>11.4</v>
      </c>
      <c r="G55" s="69">
        <v>20.2</v>
      </c>
      <c r="H55" s="69">
        <v>3</v>
      </c>
      <c r="I55" s="69">
        <v>0.3</v>
      </c>
      <c r="J55" s="69">
        <v>8.6999999999999993</v>
      </c>
      <c r="K55" s="69">
        <v>20.6</v>
      </c>
      <c r="L55" s="69">
        <v>20</v>
      </c>
      <c r="M55" s="69"/>
      <c r="N55" s="69"/>
      <c r="O55" s="69">
        <v>19.7</v>
      </c>
      <c r="P55" s="69"/>
      <c r="Q55" s="69">
        <v>20.2</v>
      </c>
      <c r="R55" s="69">
        <v>20.2</v>
      </c>
      <c r="S55" s="69">
        <v>13.1</v>
      </c>
      <c r="T55" s="69">
        <v>3.3</v>
      </c>
      <c r="U55" s="69">
        <v>5.2</v>
      </c>
      <c r="V55" s="69">
        <v>20</v>
      </c>
      <c r="W55" s="69">
        <v>19.899999999999999</v>
      </c>
      <c r="X55" s="69">
        <v>20</v>
      </c>
      <c r="Y55" s="69">
        <v>18.600000000000001</v>
      </c>
      <c r="Z55" s="69">
        <v>37.5</v>
      </c>
      <c r="AA55" s="69">
        <v>0.3</v>
      </c>
      <c r="AB55" s="69">
        <v>29.7</v>
      </c>
      <c r="AC55" s="69"/>
      <c r="AD55" s="69"/>
      <c r="AE55" s="69"/>
      <c r="AF55" s="69">
        <v>3.3</v>
      </c>
      <c r="AG55" s="69"/>
      <c r="AH55" s="69"/>
      <c r="AI55" s="69">
        <v>20.9</v>
      </c>
      <c r="AJ55" s="69">
        <v>8.1999999999999993</v>
      </c>
      <c r="AK55" s="69">
        <v>20.399999999999999</v>
      </c>
      <c r="AL55" s="69">
        <v>20.399999999999999</v>
      </c>
      <c r="AM55" s="69">
        <v>20.100000000000001</v>
      </c>
      <c r="AN55" s="69">
        <v>4.7</v>
      </c>
      <c r="AO55" s="69"/>
      <c r="AP55" s="69"/>
      <c r="AQ55" s="69"/>
      <c r="AR55" s="69">
        <v>3.2</v>
      </c>
      <c r="AS55" s="69">
        <v>18.600000000000001</v>
      </c>
      <c r="AT55" s="69"/>
      <c r="AU55" s="69"/>
      <c r="AV55" s="69"/>
      <c r="AW55" s="69"/>
      <c r="AX55" s="69"/>
      <c r="AY55" s="69">
        <v>1.8</v>
      </c>
      <c r="AZ55" s="69"/>
      <c r="BA55" s="69"/>
      <c r="BB55" s="69"/>
      <c r="BC55" s="69">
        <v>5.5</v>
      </c>
      <c r="BD55" s="69">
        <v>10.1</v>
      </c>
      <c r="BE55" s="69">
        <v>19.8</v>
      </c>
      <c r="BF55" s="69">
        <v>21.2</v>
      </c>
      <c r="BG55" s="69">
        <v>0.3</v>
      </c>
      <c r="BH55" s="69"/>
      <c r="BI55" s="69"/>
      <c r="BJ55" s="69"/>
      <c r="BK55" s="69"/>
      <c r="BL55" s="69">
        <v>7.8</v>
      </c>
      <c r="BM55" s="69">
        <v>23</v>
      </c>
      <c r="BN55" s="69">
        <v>4.2</v>
      </c>
      <c r="BO55" s="69">
        <v>1.3</v>
      </c>
      <c r="BP55" s="69">
        <v>1.1000000000000001</v>
      </c>
      <c r="BQ55" s="69">
        <v>2.4</v>
      </c>
      <c r="BR55" s="69"/>
      <c r="BS55" s="69">
        <v>2.2000000000000002</v>
      </c>
      <c r="BT55" s="69">
        <v>20</v>
      </c>
      <c r="BU55" s="69">
        <v>8.8000000000000007</v>
      </c>
      <c r="BV55" s="69"/>
      <c r="BW55" s="69">
        <v>20.100000000000001</v>
      </c>
      <c r="BX55" s="70">
        <v>620.6</v>
      </c>
    </row>
    <row r="56" spans="1:76" ht="15.6" x14ac:dyDescent="0.3">
      <c r="A56" s="1"/>
      <c r="B56" s="71" t="s">
        <v>1138</v>
      </c>
      <c r="C56" s="72">
        <v>312.5</v>
      </c>
      <c r="D56" s="72">
        <v>418</v>
      </c>
      <c r="E56" s="72">
        <v>189</v>
      </c>
      <c r="F56" s="72">
        <v>264.71499999999997</v>
      </c>
      <c r="G56" s="72">
        <v>480.15</v>
      </c>
      <c r="H56" s="72">
        <v>71.650000000000006</v>
      </c>
      <c r="I56" s="72">
        <v>3.65</v>
      </c>
      <c r="J56" s="72">
        <v>198.55</v>
      </c>
      <c r="K56" s="72">
        <v>472.55</v>
      </c>
      <c r="L56" s="72">
        <v>480.95</v>
      </c>
      <c r="M56" s="72">
        <v>2.85</v>
      </c>
      <c r="N56" s="72">
        <v>8.15</v>
      </c>
      <c r="O56" s="72">
        <v>456.65</v>
      </c>
      <c r="P56" s="72">
        <v>0</v>
      </c>
      <c r="Q56" s="72">
        <v>484.1</v>
      </c>
      <c r="R56" s="72">
        <v>484.9</v>
      </c>
      <c r="S56" s="72">
        <v>313.3</v>
      </c>
      <c r="T56" s="72">
        <v>74.05</v>
      </c>
      <c r="U56" s="72">
        <v>122.9</v>
      </c>
      <c r="V56" s="72">
        <v>480</v>
      </c>
      <c r="W56" s="72">
        <v>484.05</v>
      </c>
      <c r="X56" s="72">
        <v>480</v>
      </c>
      <c r="Y56" s="72">
        <v>450.15</v>
      </c>
      <c r="Z56" s="72">
        <v>633.35</v>
      </c>
      <c r="AA56" s="72">
        <v>113.75</v>
      </c>
      <c r="AB56" s="72">
        <v>496.35</v>
      </c>
      <c r="AC56" s="72">
        <v>0</v>
      </c>
      <c r="AD56" s="72">
        <v>0</v>
      </c>
      <c r="AE56" s="72">
        <v>14.05</v>
      </c>
      <c r="AF56" s="72">
        <v>380.5</v>
      </c>
      <c r="AG56" s="72">
        <v>152.5</v>
      </c>
      <c r="AH56" s="72">
        <v>207.25</v>
      </c>
      <c r="AI56" s="72">
        <v>501.95</v>
      </c>
      <c r="AJ56" s="72">
        <v>162.30000000000001</v>
      </c>
      <c r="AK56" s="72">
        <v>489.6</v>
      </c>
      <c r="AL56" s="72">
        <v>489.6</v>
      </c>
      <c r="AM56" s="72">
        <v>482.4</v>
      </c>
      <c r="AN56" s="72">
        <v>91.55</v>
      </c>
      <c r="AO56" s="72">
        <v>648.95000000000005</v>
      </c>
      <c r="AP56" s="72">
        <v>77.849999999999994</v>
      </c>
      <c r="AQ56" s="72">
        <v>86.4</v>
      </c>
      <c r="AR56" s="72">
        <v>79.650000000000006</v>
      </c>
      <c r="AS56" s="72">
        <v>414.45</v>
      </c>
      <c r="AT56" s="72">
        <v>0</v>
      </c>
      <c r="AU56" s="72">
        <v>1916.05</v>
      </c>
      <c r="AV56" s="72">
        <v>1470.05</v>
      </c>
      <c r="AW56" s="72">
        <v>0</v>
      </c>
      <c r="AX56" s="72">
        <v>0.95</v>
      </c>
      <c r="AY56" s="72">
        <v>43.2</v>
      </c>
      <c r="AZ56" s="72">
        <v>118.55</v>
      </c>
      <c r="BA56" s="72">
        <v>0</v>
      </c>
      <c r="BB56" s="72">
        <v>84.628</v>
      </c>
      <c r="BC56" s="72">
        <v>132</v>
      </c>
      <c r="BD56" s="72">
        <v>237.9</v>
      </c>
      <c r="BE56" s="72">
        <v>634.45000000000005</v>
      </c>
      <c r="BF56" s="72">
        <v>574.5</v>
      </c>
      <c r="BG56" s="72">
        <v>4.55</v>
      </c>
      <c r="BH56" s="72">
        <v>477.7</v>
      </c>
      <c r="BI56" s="72">
        <v>567.6</v>
      </c>
      <c r="BJ56" s="72">
        <v>0</v>
      </c>
      <c r="BK56" s="72">
        <v>135.7295</v>
      </c>
      <c r="BL56" s="72">
        <v>96.85</v>
      </c>
      <c r="BM56" s="72">
        <v>307</v>
      </c>
      <c r="BN56" s="72">
        <v>94.3</v>
      </c>
      <c r="BO56" s="72">
        <v>27.2</v>
      </c>
      <c r="BP56" s="72">
        <v>19.45</v>
      </c>
      <c r="BQ56" s="72">
        <v>55.2</v>
      </c>
      <c r="BR56" s="72">
        <v>92.2</v>
      </c>
      <c r="BS56" s="72">
        <v>52.8</v>
      </c>
      <c r="BT56" s="72">
        <v>480.5</v>
      </c>
      <c r="BU56" s="72">
        <v>211.25</v>
      </c>
      <c r="BV56" s="72">
        <v>132.25</v>
      </c>
      <c r="BW56" s="72">
        <v>485</v>
      </c>
      <c r="BX56" s="72">
        <v>20707.122500000001</v>
      </c>
    </row>
    <row r="57" spans="1:7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row>
    <row r="58" spans="1:7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row>
    <row r="59" spans="1:7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row>
    <row r="60" spans="1:7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row>
    <row r="61" spans="1:7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row>
    <row r="62" spans="1:7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row>
    <row r="63" spans="1:7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row>
    <row r="64" spans="1:7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row>
    <row r="65" spans="1:7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row>
    <row r="66" spans="1:7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row>
    <row r="67" spans="1:7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row>
    <row r="68" spans="1:7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row>
    <row r="69" spans="1:7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row>
    <row r="70" spans="1:76" x14ac:dyDescent="0.3">
      <c r="A70" s="1"/>
      <c r="B70" s="1"/>
      <c r="C70" s="1"/>
      <c r="D70" s="1"/>
      <c r="E70" s="1"/>
      <c r="F70" s="1"/>
      <c r="G70" s="1"/>
      <c r="H70" s="1"/>
      <c r="I70" s="1"/>
      <c r="J70" s="1"/>
      <c r="K70" s="1"/>
      <c r="L70" s="1" t="s">
        <v>617</v>
      </c>
      <c r="M70" s="1">
        <v>2051.4650000000001</v>
      </c>
      <c r="N70" s="1">
        <v>9.9070500983417666</v>
      </c>
      <c r="O70" s="1" t="s">
        <v>1139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row>
    <row r="71" spans="1:76" x14ac:dyDescent="0.3">
      <c r="A71" s="1"/>
      <c r="B71" s="1"/>
      <c r="C71" s="1"/>
      <c r="D71" s="1"/>
      <c r="E71" s="1"/>
      <c r="F71" s="1"/>
      <c r="G71" s="1"/>
      <c r="H71" s="1"/>
      <c r="I71" s="1"/>
      <c r="J71" s="1"/>
      <c r="K71" s="1"/>
      <c r="L71" s="1" t="s">
        <v>619</v>
      </c>
      <c r="M71" s="1">
        <v>3415.05</v>
      </c>
      <c r="N71" s="1">
        <v>16.492151432435868</v>
      </c>
      <c r="O71" s="1" t="s">
        <v>1140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row>
    <row r="72" spans="1:76" x14ac:dyDescent="0.3">
      <c r="A72" s="1"/>
      <c r="B72" s="1"/>
      <c r="C72" s="1"/>
      <c r="D72" s="1"/>
      <c r="E72" s="1"/>
      <c r="F72" s="1"/>
      <c r="G72" s="1"/>
      <c r="H72" s="1"/>
      <c r="I72" s="1"/>
      <c r="J72" s="1"/>
      <c r="K72" s="1"/>
      <c r="L72" s="1" t="s">
        <v>618</v>
      </c>
      <c r="M72" s="1">
        <v>6015.4075000000003</v>
      </c>
      <c r="N72" s="1">
        <v>29.049944047030195</v>
      </c>
      <c r="O72" s="1" t="s">
        <v>1141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row>
    <row r="73" spans="1:76" x14ac:dyDescent="0.3">
      <c r="A73" s="1"/>
      <c r="B73" s="1"/>
      <c r="C73" s="1"/>
      <c r="D73" s="1"/>
      <c r="E73" s="1"/>
      <c r="F73" s="1"/>
      <c r="G73" s="1"/>
      <c r="H73" s="1"/>
      <c r="I73" s="1"/>
      <c r="J73" s="1"/>
      <c r="K73" s="1"/>
      <c r="L73" s="1" t="s">
        <v>616</v>
      </c>
      <c r="M73" s="1">
        <v>9225.2000000000007</v>
      </c>
      <c r="N73" s="1">
        <v>44.550854422192167</v>
      </c>
      <c r="O73" s="1" t="s">
        <v>1142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row>
  </sheetData>
  <mergeCells count="51">
    <mergeCell ref="BT6:BU6"/>
    <mergeCell ref="BV6"/>
    <mergeCell ref="BW6"/>
    <mergeCell ref="B5:BX5"/>
    <mergeCell ref="B6:B7"/>
    <mergeCell ref="BL6"/>
    <mergeCell ref="BM6"/>
    <mergeCell ref="BN6:BQ6"/>
    <mergeCell ref="BR6"/>
    <mergeCell ref="BS6"/>
    <mergeCell ref="AZ6:BA6"/>
    <mergeCell ref="BB6"/>
    <mergeCell ref="BC6:BD6"/>
    <mergeCell ref="BE6:BJ6"/>
    <mergeCell ref="BK6"/>
    <mergeCell ref="AT6"/>
    <mergeCell ref="AU6"/>
    <mergeCell ref="AV6:AW6"/>
    <mergeCell ref="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1" x14ac:dyDescent="0.4">
      <c r="A5" s="1"/>
      <c r="B5" s="211" t="s">
        <v>1143</v>
      </c>
      <c r="C5" s="211"/>
      <c r="D5" s="211"/>
      <c r="E5" s="211"/>
      <c r="F5" s="211"/>
      <c r="G5" s="211"/>
      <c r="H5" s="211"/>
      <c r="I5" s="211"/>
      <c r="J5" s="211"/>
    </row>
    <row r="6" spans="1:10" ht="43.95" customHeight="1" x14ac:dyDescent="0.3">
      <c r="A6" s="1"/>
      <c r="B6" s="210" t="s">
        <v>610</v>
      </c>
      <c r="C6" s="210" t="s">
        <v>665</v>
      </c>
      <c r="D6" s="210" t="s">
        <v>666</v>
      </c>
      <c r="E6" s="210" t="s">
        <v>667</v>
      </c>
      <c r="F6" s="210" t="s">
        <v>668</v>
      </c>
      <c r="G6" s="210" t="s">
        <v>663</v>
      </c>
      <c r="H6" s="210" t="s">
        <v>669</v>
      </c>
      <c r="I6" s="210" t="s">
        <v>664</v>
      </c>
      <c r="J6" s="64" t="s">
        <v>1144</v>
      </c>
    </row>
    <row r="7" spans="1:10" x14ac:dyDescent="0.3">
      <c r="A7" s="1"/>
      <c r="B7" s="210"/>
      <c r="C7" s="64" t="s">
        <v>1067</v>
      </c>
      <c r="D7" s="64" t="s">
        <v>1068</v>
      </c>
      <c r="E7" s="64" t="s">
        <v>1069</v>
      </c>
      <c r="F7" s="64" t="s">
        <v>1070</v>
      </c>
      <c r="G7" s="64" t="s">
        <v>1072</v>
      </c>
      <c r="H7" s="64" t="s">
        <v>1073</v>
      </c>
      <c r="I7" s="64" t="s">
        <v>1145</v>
      </c>
      <c r="J7" s="64" t="s">
        <v>834</v>
      </c>
    </row>
    <row r="8" spans="1:10" x14ac:dyDescent="0.3">
      <c r="A8" s="1"/>
      <c r="B8" s="50" t="s">
        <v>1118</v>
      </c>
      <c r="C8" s="65">
        <v>13.9</v>
      </c>
      <c r="D8" s="65">
        <v>17.600000000000001</v>
      </c>
      <c r="E8" s="65">
        <v>6.3</v>
      </c>
      <c r="F8" s="65">
        <v>11.34</v>
      </c>
      <c r="G8" s="65">
        <v>8.1</v>
      </c>
      <c r="H8" s="65">
        <v>19.3</v>
      </c>
      <c r="I8" s="65">
        <v>60.6</v>
      </c>
      <c r="J8" s="66">
        <v>137.13999999999999</v>
      </c>
    </row>
    <row r="9" spans="1:10" x14ac:dyDescent="0.3">
      <c r="A9" s="1"/>
      <c r="B9" s="54" t="s">
        <v>1119</v>
      </c>
      <c r="C9" s="67">
        <v>13.2</v>
      </c>
      <c r="D9" s="67">
        <v>17.600000000000001</v>
      </c>
      <c r="E9" s="67">
        <v>8.1</v>
      </c>
      <c r="F9" s="67">
        <v>11.42</v>
      </c>
      <c r="G9" s="67">
        <v>8.1</v>
      </c>
      <c r="H9" s="67">
        <v>20.399999999999999</v>
      </c>
      <c r="I9" s="67">
        <v>61</v>
      </c>
      <c r="J9" s="68">
        <v>139.82</v>
      </c>
    </row>
    <row r="10" spans="1:10" x14ac:dyDescent="0.3">
      <c r="A10" s="1"/>
      <c r="B10" s="54" t="s">
        <v>1120</v>
      </c>
      <c r="C10" s="67">
        <v>13.5</v>
      </c>
      <c r="D10" s="67">
        <v>17.600000000000001</v>
      </c>
      <c r="E10" s="67">
        <v>8.1</v>
      </c>
      <c r="F10" s="67">
        <v>11.37</v>
      </c>
      <c r="G10" s="67">
        <v>8.3000000000000007</v>
      </c>
      <c r="H10" s="67">
        <v>19.2</v>
      </c>
      <c r="I10" s="67">
        <v>61.1</v>
      </c>
      <c r="J10" s="68">
        <v>139.16999999999999</v>
      </c>
    </row>
    <row r="11" spans="1:10" x14ac:dyDescent="0.3">
      <c r="A11" s="1"/>
      <c r="B11" s="54" t="s">
        <v>1121</v>
      </c>
      <c r="C11" s="67">
        <v>13.8</v>
      </c>
      <c r="D11" s="67">
        <v>17.600000000000001</v>
      </c>
      <c r="E11" s="67">
        <v>8.4</v>
      </c>
      <c r="F11" s="67">
        <v>11.37</v>
      </c>
      <c r="G11" s="67">
        <v>8.4</v>
      </c>
      <c r="H11" s="67">
        <v>18.3</v>
      </c>
      <c r="I11" s="67">
        <v>61</v>
      </c>
      <c r="J11" s="68">
        <v>138.87</v>
      </c>
    </row>
    <row r="12" spans="1:10" x14ac:dyDescent="0.3">
      <c r="A12" s="1"/>
      <c r="B12" s="54" t="s">
        <v>1122</v>
      </c>
      <c r="C12" s="67">
        <v>13.9</v>
      </c>
      <c r="D12" s="67">
        <v>17.600000000000001</v>
      </c>
      <c r="E12" s="67">
        <v>8.5</v>
      </c>
      <c r="F12" s="67">
        <v>11.4</v>
      </c>
      <c r="G12" s="67">
        <v>8.3000000000000007</v>
      </c>
      <c r="H12" s="67">
        <v>19.3</v>
      </c>
      <c r="I12" s="67">
        <v>60.7</v>
      </c>
      <c r="J12" s="68">
        <v>139.69999999999999</v>
      </c>
    </row>
    <row r="13" spans="1:10" x14ac:dyDescent="0.3">
      <c r="A13" s="1"/>
      <c r="B13" s="54" t="s">
        <v>1123</v>
      </c>
      <c r="C13" s="67">
        <v>13.5</v>
      </c>
      <c r="D13" s="67">
        <v>17.600000000000001</v>
      </c>
      <c r="E13" s="67">
        <v>8.1</v>
      </c>
      <c r="F13" s="67">
        <v>11.35</v>
      </c>
      <c r="G13" s="67">
        <v>8.1</v>
      </c>
      <c r="H13" s="67">
        <v>17.399999999999999</v>
      </c>
      <c r="I13" s="67">
        <v>60.5</v>
      </c>
      <c r="J13" s="68">
        <v>136.55000000000001</v>
      </c>
    </row>
    <row r="14" spans="1:10" x14ac:dyDescent="0.3">
      <c r="A14" s="1"/>
      <c r="B14" s="54" t="s">
        <v>1124</v>
      </c>
      <c r="C14" s="67">
        <v>13.5</v>
      </c>
      <c r="D14" s="67">
        <v>17.600000000000001</v>
      </c>
      <c r="E14" s="67">
        <v>8.3000000000000007</v>
      </c>
      <c r="F14" s="67">
        <v>11.31</v>
      </c>
      <c r="G14" s="67">
        <v>8.6</v>
      </c>
      <c r="H14" s="67">
        <v>18.899999999999999</v>
      </c>
      <c r="I14" s="67">
        <v>60.6</v>
      </c>
      <c r="J14" s="68">
        <v>138.81</v>
      </c>
    </row>
    <row r="15" spans="1:10" x14ac:dyDescent="0.3">
      <c r="A15" s="1"/>
      <c r="B15" s="56" t="s">
        <v>1125</v>
      </c>
      <c r="C15" s="69">
        <v>13</v>
      </c>
      <c r="D15" s="69">
        <v>17.600000000000001</v>
      </c>
      <c r="E15" s="69">
        <v>6.2</v>
      </c>
      <c r="F15" s="69">
        <v>11.42</v>
      </c>
      <c r="G15" s="69">
        <v>8.4</v>
      </c>
      <c r="H15" s="69">
        <v>19.3</v>
      </c>
      <c r="I15" s="69">
        <v>61</v>
      </c>
      <c r="J15" s="70">
        <v>136.91999999999999</v>
      </c>
    </row>
    <row r="16" spans="1:10" x14ac:dyDescent="0.3">
      <c r="A16" s="1"/>
      <c r="B16" s="50" t="s">
        <v>1126</v>
      </c>
      <c r="C16" s="65">
        <v>13.2</v>
      </c>
      <c r="D16" s="65">
        <v>17.600000000000001</v>
      </c>
      <c r="E16" s="65">
        <v>5.9</v>
      </c>
      <c r="F16" s="65">
        <v>11.32</v>
      </c>
      <c r="G16" s="65">
        <v>8.1999999999999993</v>
      </c>
      <c r="H16" s="65">
        <v>18.3</v>
      </c>
      <c r="I16" s="65">
        <v>61.3</v>
      </c>
      <c r="J16" s="66">
        <v>135.82</v>
      </c>
    </row>
    <row r="17" spans="1:10" x14ac:dyDescent="0.3">
      <c r="A17" s="1"/>
      <c r="B17" s="54" t="s">
        <v>1127</v>
      </c>
      <c r="C17" s="67">
        <v>12.5</v>
      </c>
      <c r="D17" s="67">
        <v>17.600000000000001</v>
      </c>
      <c r="E17" s="67">
        <v>8.1</v>
      </c>
      <c r="F17" s="67">
        <v>11.38</v>
      </c>
      <c r="G17" s="67">
        <v>8.1</v>
      </c>
      <c r="H17" s="67">
        <v>18.2</v>
      </c>
      <c r="I17" s="67">
        <v>61.1</v>
      </c>
      <c r="J17" s="68">
        <v>136.97999999999999</v>
      </c>
    </row>
    <row r="18" spans="1:10" x14ac:dyDescent="0.3">
      <c r="A18" s="1"/>
      <c r="B18" s="54" t="s">
        <v>1128</v>
      </c>
      <c r="C18" s="67">
        <v>13.4</v>
      </c>
      <c r="D18" s="67">
        <v>17.5</v>
      </c>
      <c r="E18" s="67">
        <v>7.8</v>
      </c>
      <c r="F18" s="67">
        <v>11.39</v>
      </c>
      <c r="G18" s="67">
        <v>8.1</v>
      </c>
      <c r="H18" s="67">
        <v>19.8</v>
      </c>
      <c r="I18" s="67">
        <v>61</v>
      </c>
      <c r="J18" s="68">
        <v>138.99</v>
      </c>
    </row>
    <row r="19" spans="1:10" x14ac:dyDescent="0.3">
      <c r="A19" s="1"/>
      <c r="B19" s="54" t="s">
        <v>1129</v>
      </c>
      <c r="C19" s="67">
        <v>13.4</v>
      </c>
      <c r="D19" s="67">
        <v>16.3</v>
      </c>
      <c r="E19" s="67">
        <v>7.4</v>
      </c>
      <c r="F19" s="67">
        <v>11.38</v>
      </c>
      <c r="G19" s="67">
        <v>8.1</v>
      </c>
      <c r="H19" s="67">
        <v>19.100000000000001</v>
      </c>
      <c r="I19" s="67">
        <v>61.3</v>
      </c>
      <c r="J19" s="68">
        <v>136.97999999999999</v>
      </c>
    </row>
    <row r="20" spans="1:10" x14ac:dyDescent="0.3">
      <c r="A20" s="1"/>
      <c r="B20" s="54" t="s">
        <v>1130</v>
      </c>
      <c r="C20" s="67">
        <v>13.4</v>
      </c>
      <c r="D20" s="67">
        <v>16.3</v>
      </c>
      <c r="E20" s="67">
        <v>9</v>
      </c>
      <c r="F20" s="67">
        <v>11.36</v>
      </c>
      <c r="G20" s="67">
        <v>8.3000000000000007</v>
      </c>
      <c r="H20" s="67">
        <v>19.899999999999999</v>
      </c>
      <c r="I20" s="67">
        <v>60.9</v>
      </c>
      <c r="J20" s="68">
        <v>139.16</v>
      </c>
    </row>
    <row r="21" spans="1:10" x14ac:dyDescent="0.3">
      <c r="A21" s="1"/>
      <c r="B21" s="54" t="s">
        <v>1131</v>
      </c>
      <c r="C21" s="67">
        <v>12.9</v>
      </c>
      <c r="D21" s="67">
        <v>16.3</v>
      </c>
      <c r="E21" s="67">
        <v>8.9</v>
      </c>
      <c r="F21" s="67">
        <v>11.29</v>
      </c>
      <c r="G21" s="67">
        <v>8.3000000000000007</v>
      </c>
      <c r="H21" s="67">
        <v>20.100000000000001</v>
      </c>
      <c r="I21" s="67">
        <v>61.1</v>
      </c>
      <c r="J21" s="68">
        <v>138.88999999999999</v>
      </c>
    </row>
    <row r="22" spans="1:10" x14ac:dyDescent="0.3">
      <c r="A22" s="1"/>
      <c r="B22" s="54" t="s">
        <v>1132</v>
      </c>
      <c r="C22" s="67">
        <v>13.5</v>
      </c>
      <c r="D22" s="67">
        <v>17.600000000000001</v>
      </c>
      <c r="E22" s="67">
        <v>8.5</v>
      </c>
      <c r="F22" s="67">
        <v>11.04</v>
      </c>
      <c r="G22" s="67">
        <v>9</v>
      </c>
      <c r="H22" s="67">
        <v>20.100000000000001</v>
      </c>
      <c r="I22" s="67">
        <v>60.4</v>
      </c>
      <c r="J22" s="68">
        <v>140.13999999999999</v>
      </c>
    </row>
    <row r="23" spans="1:10" x14ac:dyDescent="0.3">
      <c r="A23" s="1"/>
      <c r="B23" s="56" t="s">
        <v>1133</v>
      </c>
      <c r="C23" s="69">
        <v>13.3</v>
      </c>
      <c r="D23" s="69">
        <v>16.3</v>
      </c>
      <c r="E23" s="69">
        <v>8.3000000000000007</v>
      </c>
      <c r="F23" s="69">
        <v>11.08</v>
      </c>
      <c r="G23" s="69">
        <v>8.1999999999999993</v>
      </c>
      <c r="H23" s="69">
        <v>20.100000000000001</v>
      </c>
      <c r="I23" s="69">
        <v>60.8</v>
      </c>
      <c r="J23" s="70">
        <v>138.08000000000001</v>
      </c>
    </row>
    <row r="24" spans="1:10" x14ac:dyDescent="0.3">
      <c r="A24" s="1"/>
      <c r="B24" s="50" t="s">
        <v>1134</v>
      </c>
      <c r="C24" s="65">
        <v>13.4</v>
      </c>
      <c r="D24" s="65">
        <v>17.100000000000001</v>
      </c>
      <c r="E24" s="65">
        <v>6.4</v>
      </c>
      <c r="F24" s="65">
        <v>10.84</v>
      </c>
      <c r="G24" s="65">
        <v>8.1999999999999993</v>
      </c>
      <c r="H24" s="65">
        <v>19.899999999999999</v>
      </c>
      <c r="I24" s="65">
        <v>61.2</v>
      </c>
      <c r="J24" s="66">
        <v>137.04</v>
      </c>
    </row>
    <row r="25" spans="1:10" x14ac:dyDescent="0.3">
      <c r="A25" s="1"/>
      <c r="B25" s="54" t="s">
        <v>1135</v>
      </c>
      <c r="C25" s="67">
        <v>13.4</v>
      </c>
      <c r="D25" s="67">
        <v>17.5</v>
      </c>
      <c r="E25" s="67">
        <v>8.9</v>
      </c>
      <c r="F25" s="67">
        <v>11.06</v>
      </c>
      <c r="G25" s="67">
        <v>8</v>
      </c>
      <c r="H25" s="67">
        <v>18.8</v>
      </c>
      <c r="I25" s="67">
        <v>61</v>
      </c>
      <c r="J25" s="68">
        <v>138.66</v>
      </c>
    </row>
    <row r="26" spans="1:10" x14ac:dyDescent="0.3">
      <c r="A26" s="1"/>
      <c r="B26" s="54" t="s">
        <v>1136</v>
      </c>
      <c r="C26" s="67">
        <v>13.4</v>
      </c>
      <c r="D26" s="67">
        <v>17.5</v>
      </c>
      <c r="E26" s="67">
        <v>6.4</v>
      </c>
      <c r="F26" s="67">
        <v>11.04</v>
      </c>
      <c r="G26" s="67">
        <v>9</v>
      </c>
      <c r="H26" s="67">
        <v>19</v>
      </c>
      <c r="I26" s="67">
        <v>60.8</v>
      </c>
      <c r="J26" s="68">
        <v>137.13999999999999</v>
      </c>
    </row>
    <row r="27" spans="1:10" x14ac:dyDescent="0.3">
      <c r="A27" s="1"/>
      <c r="B27" s="54" t="s">
        <v>862</v>
      </c>
      <c r="C27" s="67">
        <v>13.4</v>
      </c>
      <c r="D27" s="67">
        <v>17.600000000000001</v>
      </c>
      <c r="E27" s="67">
        <v>6.5</v>
      </c>
      <c r="F27" s="67">
        <v>11.03</v>
      </c>
      <c r="G27" s="67">
        <v>8.8000000000000007</v>
      </c>
      <c r="H27" s="67">
        <v>19.3</v>
      </c>
      <c r="I27" s="67">
        <v>61.1</v>
      </c>
      <c r="J27" s="68">
        <v>137.72999999999999</v>
      </c>
    </row>
    <row r="28" spans="1:10" x14ac:dyDescent="0.3">
      <c r="A28" s="1"/>
      <c r="B28" s="54" t="s">
        <v>863</v>
      </c>
      <c r="C28" s="67">
        <v>12.1</v>
      </c>
      <c r="D28" s="67">
        <v>17.600000000000001</v>
      </c>
      <c r="E28" s="67">
        <v>7.5</v>
      </c>
      <c r="F28" s="67">
        <v>11.04</v>
      </c>
      <c r="G28" s="67">
        <v>8.6999999999999993</v>
      </c>
      <c r="H28" s="67">
        <v>18.5</v>
      </c>
      <c r="I28" s="67">
        <v>60.8</v>
      </c>
      <c r="J28" s="68">
        <v>136.24</v>
      </c>
    </row>
    <row r="29" spans="1:10" x14ac:dyDescent="0.3">
      <c r="A29" s="1"/>
      <c r="B29" s="54" t="s">
        <v>864</v>
      </c>
      <c r="C29" s="67">
        <v>12.1</v>
      </c>
      <c r="D29" s="67">
        <v>17.600000000000001</v>
      </c>
      <c r="E29" s="67">
        <v>6.5</v>
      </c>
      <c r="F29" s="67">
        <v>11.01</v>
      </c>
      <c r="G29" s="67">
        <v>8.4</v>
      </c>
      <c r="H29" s="67">
        <v>19.600000000000001</v>
      </c>
      <c r="I29" s="67">
        <v>60.9</v>
      </c>
      <c r="J29" s="68">
        <v>136.11000000000001</v>
      </c>
    </row>
    <row r="30" spans="1:10" x14ac:dyDescent="0.3">
      <c r="A30" s="1"/>
      <c r="B30" s="54" t="s">
        <v>865</v>
      </c>
      <c r="C30" s="67">
        <v>12.4</v>
      </c>
      <c r="D30" s="67">
        <v>17.600000000000001</v>
      </c>
      <c r="E30" s="67">
        <v>9.3000000000000007</v>
      </c>
      <c r="F30" s="67">
        <v>9.6</v>
      </c>
      <c r="G30" s="67">
        <v>8</v>
      </c>
      <c r="H30" s="67">
        <v>19.3</v>
      </c>
      <c r="I30" s="67">
        <v>60.9</v>
      </c>
      <c r="J30" s="68">
        <v>137.1</v>
      </c>
    </row>
    <row r="31" spans="1:10" x14ac:dyDescent="0.3">
      <c r="A31" s="1"/>
      <c r="B31" s="56" t="s">
        <v>866</v>
      </c>
      <c r="C31" s="69">
        <v>13.5</v>
      </c>
      <c r="D31" s="69">
        <v>17.600000000000001</v>
      </c>
      <c r="E31" s="69">
        <v>7.7</v>
      </c>
      <c r="F31" s="69">
        <v>10.88</v>
      </c>
      <c r="G31" s="69">
        <v>8</v>
      </c>
      <c r="H31" s="69">
        <v>19.7</v>
      </c>
      <c r="I31" s="69">
        <v>63.8</v>
      </c>
      <c r="J31" s="70">
        <v>141.18</v>
      </c>
    </row>
    <row r="32" spans="1:10" x14ac:dyDescent="0.3">
      <c r="A32" s="1"/>
      <c r="B32" s="50" t="s">
        <v>867</v>
      </c>
      <c r="C32" s="65">
        <v>12.7</v>
      </c>
      <c r="D32" s="65">
        <v>17.600000000000001</v>
      </c>
      <c r="E32" s="65">
        <v>7.8</v>
      </c>
      <c r="F32" s="65">
        <v>10.75</v>
      </c>
      <c r="G32" s="65">
        <v>8</v>
      </c>
      <c r="H32" s="65">
        <v>19.399999999999999</v>
      </c>
      <c r="I32" s="65">
        <v>60.7</v>
      </c>
      <c r="J32" s="66">
        <v>136.94999999999999</v>
      </c>
    </row>
    <row r="33" spans="1:10" x14ac:dyDescent="0.3">
      <c r="A33" s="1"/>
      <c r="B33" s="54" t="s">
        <v>868</v>
      </c>
      <c r="C33" s="67">
        <v>12.6</v>
      </c>
      <c r="D33" s="67">
        <v>17.600000000000001</v>
      </c>
      <c r="E33" s="67">
        <v>7.5</v>
      </c>
      <c r="F33" s="67">
        <v>11.05</v>
      </c>
      <c r="G33" s="67">
        <v>7.7</v>
      </c>
      <c r="H33" s="67">
        <v>20.3</v>
      </c>
      <c r="I33" s="67">
        <v>60.3</v>
      </c>
      <c r="J33" s="68">
        <v>137.05000000000001</v>
      </c>
    </row>
    <row r="34" spans="1:10" x14ac:dyDescent="0.3">
      <c r="A34" s="1"/>
      <c r="B34" s="54" t="s">
        <v>869</v>
      </c>
      <c r="C34" s="67">
        <v>12.5</v>
      </c>
      <c r="D34" s="67">
        <v>17.600000000000001</v>
      </c>
      <c r="E34" s="67">
        <v>7.7</v>
      </c>
      <c r="F34" s="67">
        <v>10.210000000000001</v>
      </c>
      <c r="G34" s="67">
        <v>7.8</v>
      </c>
      <c r="H34" s="67">
        <v>18.100000000000001</v>
      </c>
      <c r="I34" s="67">
        <v>60.7</v>
      </c>
      <c r="J34" s="68">
        <v>134.61000000000001</v>
      </c>
    </row>
    <row r="35" spans="1:10" x14ac:dyDescent="0.3">
      <c r="A35" s="1"/>
      <c r="B35" s="54" t="s">
        <v>870</v>
      </c>
      <c r="C35" s="67">
        <v>12.8</v>
      </c>
      <c r="D35" s="67">
        <v>17.100000000000001</v>
      </c>
      <c r="E35" s="67">
        <v>7.2</v>
      </c>
      <c r="F35" s="67">
        <v>8.76</v>
      </c>
      <c r="G35" s="67">
        <v>8</v>
      </c>
      <c r="H35" s="67">
        <v>18.8</v>
      </c>
      <c r="I35" s="67">
        <v>60.6</v>
      </c>
      <c r="J35" s="68">
        <v>133.26</v>
      </c>
    </row>
    <row r="36" spans="1:10" x14ac:dyDescent="0.3">
      <c r="A36" s="1"/>
      <c r="B36" s="54" t="s">
        <v>871</v>
      </c>
      <c r="C36" s="67">
        <v>12.4</v>
      </c>
      <c r="D36" s="67">
        <v>17.5</v>
      </c>
      <c r="E36" s="67">
        <v>8.4</v>
      </c>
      <c r="F36" s="67">
        <v>8.91</v>
      </c>
      <c r="G36" s="67">
        <v>7</v>
      </c>
      <c r="H36" s="67">
        <v>20.2</v>
      </c>
      <c r="I36" s="67">
        <v>61.1</v>
      </c>
      <c r="J36" s="68">
        <v>135.51</v>
      </c>
    </row>
    <row r="37" spans="1:10" x14ac:dyDescent="0.3">
      <c r="A37" s="1"/>
      <c r="B37" s="54" t="s">
        <v>872</v>
      </c>
      <c r="C37" s="67">
        <v>12.5</v>
      </c>
      <c r="D37" s="67">
        <v>17.600000000000001</v>
      </c>
      <c r="E37" s="67">
        <v>9</v>
      </c>
      <c r="F37" s="67">
        <v>10.9</v>
      </c>
      <c r="G37" s="67">
        <v>8</v>
      </c>
      <c r="H37" s="67">
        <v>20.2</v>
      </c>
      <c r="I37" s="67">
        <v>61.3</v>
      </c>
      <c r="J37" s="68">
        <v>139.5</v>
      </c>
    </row>
    <row r="38" spans="1:10" x14ac:dyDescent="0.3">
      <c r="A38" s="1"/>
      <c r="B38" s="54" t="s">
        <v>873</v>
      </c>
      <c r="C38" s="67">
        <v>12</v>
      </c>
      <c r="D38" s="67">
        <v>17.600000000000001</v>
      </c>
      <c r="E38" s="67">
        <v>7.2</v>
      </c>
      <c r="F38" s="67">
        <v>11.09</v>
      </c>
      <c r="G38" s="67">
        <v>8.3000000000000007</v>
      </c>
      <c r="H38" s="67">
        <v>20.399999999999999</v>
      </c>
      <c r="I38" s="67">
        <v>61.3</v>
      </c>
      <c r="J38" s="68">
        <v>137.88999999999999</v>
      </c>
    </row>
    <row r="39" spans="1:10" x14ac:dyDescent="0.3">
      <c r="A39" s="1"/>
      <c r="B39" s="56" t="s">
        <v>874</v>
      </c>
      <c r="C39" s="69">
        <v>12.9</v>
      </c>
      <c r="D39" s="69">
        <v>17.2</v>
      </c>
      <c r="E39" s="69">
        <v>6.6</v>
      </c>
      <c r="F39" s="69">
        <v>11.06</v>
      </c>
      <c r="G39" s="69">
        <v>8.3000000000000007</v>
      </c>
      <c r="H39" s="69">
        <v>20.3</v>
      </c>
      <c r="I39" s="69">
        <v>61.4</v>
      </c>
      <c r="J39" s="70">
        <v>137.76</v>
      </c>
    </row>
    <row r="40" spans="1:10" x14ac:dyDescent="0.3">
      <c r="A40" s="1"/>
      <c r="B40" s="50" t="s">
        <v>875</v>
      </c>
      <c r="C40" s="65">
        <v>13</v>
      </c>
      <c r="D40" s="65">
        <v>17.2</v>
      </c>
      <c r="E40" s="65">
        <v>7.4</v>
      </c>
      <c r="F40" s="65">
        <v>11.04</v>
      </c>
      <c r="G40" s="65">
        <v>8.3000000000000007</v>
      </c>
      <c r="H40" s="65">
        <v>20.100000000000001</v>
      </c>
      <c r="I40" s="65">
        <v>61.4</v>
      </c>
      <c r="J40" s="66">
        <v>138.44</v>
      </c>
    </row>
    <row r="41" spans="1:10" x14ac:dyDescent="0.3">
      <c r="A41" s="1"/>
      <c r="B41" s="54" t="s">
        <v>876</v>
      </c>
      <c r="C41" s="67">
        <v>12</v>
      </c>
      <c r="D41" s="67">
        <v>17.2</v>
      </c>
      <c r="E41" s="67">
        <v>8.3000000000000007</v>
      </c>
      <c r="F41" s="67">
        <v>10.58</v>
      </c>
      <c r="G41" s="67">
        <v>8.1999999999999993</v>
      </c>
      <c r="H41" s="67">
        <v>20.7</v>
      </c>
      <c r="I41" s="67">
        <v>61.3</v>
      </c>
      <c r="J41" s="68">
        <v>138.28</v>
      </c>
    </row>
    <row r="42" spans="1:10" x14ac:dyDescent="0.3">
      <c r="A42" s="1"/>
      <c r="B42" s="54" t="s">
        <v>877</v>
      </c>
      <c r="C42" s="67">
        <v>12</v>
      </c>
      <c r="D42" s="67">
        <v>17.2</v>
      </c>
      <c r="E42" s="67">
        <v>7.6</v>
      </c>
      <c r="F42" s="67">
        <v>10.52</v>
      </c>
      <c r="G42" s="67">
        <v>8.3000000000000007</v>
      </c>
      <c r="H42" s="67">
        <v>20.6</v>
      </c>
      <c r="I42" s="67">
        <v>61.1</v>
      </c>
      <c r="J42" s="68">
        <v>137.32</v>
      </c>
    </row>
    <row r="43" spans="1:10" x14ac:dyDescent="0.3">
      <c r="A43" s="1"/>
      <c r="B43" s="54" t="s">
        <v>878</v>
      </c>
      <c r="C43" s="67">
        <v>12</v>
      </c>
      <c r="D43" s="67">
        <v>17.100000000000001</v>
      </c>
      <c r="E43" s="67">
        <v>8.6999999999999993</v>
      </c>
      <c r="F43" s="67">
        <v>10.68</v>
      </c>
      <c r="G43" s="67">
        <v>7.8</v>
      </c>
      <c r="H43" s="67">
        <v>20.9</v>
      </c>
      <c r="I43" s="67">
        <v>61.5</v>
      </c>
      <c r="J43" s="68">
        <v>138.68</v>
      </c>
    </row>
    <row r="44" spans="1:10" x14ac:dyDescent="0.3">
      <c r="A44" s="1"/>
      <c r="B44" s="54" t="s">
        <v>879</v>
      </c>
      <c r="C44" s="67">
        <v>14</v>
      </c>
      <c r="D44" s="67">
        <v>17.5</v>
      </c>
      <c r="E44" s="67">
        <v>9</v>
      </c>
      <c r="F44" s="67">
        <v>11.07</v>
      </c>
      <c r="G44" s="67">
        <v>8.5</v>
      </c>
      <c r="H44" s="67">
        <v>20.6</v>
      </c>
      <c r="I44" s="67">
        <v>61.9</v>
      </c>
      <c r="J44" s="68">
        <v>142.57</v>
      </c>
    </row>
    <row r="45" spans="1:10" x14ac:dyDescent="0.3">
      <c r="A45" s="1"/>
      <c r="B45" s="54" t="s">
        <v>880</v>
      </c>
      <c r="C45" s="67">
        <v>13.2</v>
      </c>
      <c r="D45" s="67">
        <v>17.600000000000001</v>
      </c>
      <c r="E45" s="67">
        <v>9.1999999999999993</v>
      </c>
      <c r="F45" s="67">
        <v>11.07</v>
      </c>
      <c r="G45" s="67">
        <v>8.4</v>
      </c>
      <c r="H45" s="67">
        <v>19.399999999999999</v>
      </c>
      <c r="I45" s="67">
        <v>61.3</v>
      </c>
      <c r="J45" s="68">
        <v>140.16999999999999</v>
      </c>
    </row>
    <row r="46" spans="1:10" x14ac:dyDescent="0.3">
      <c r="A46" s="1"/>
      <c r="B46" s="54" t="s">
        <v>881</v>
      </c>
      <c r="C46" s="67">
        <v>12.9</v>
      </c>
      <c r="D46" s="67">
        <v>17.600000000000001</v>
      </c>
      <c r="E46" s="67">
        <v>8.5</v>
      </c>
      <c r="F46" s="67">
        <v>11.39</v>
      </c>
      <c r="G46" s="67">
        <v>8.4</v>
      </c>
      <c r="H46" s="67">
        <v>20.399999999999999</v>
      </c>
      <c r="I46" s="67">
        <v>61.7</v>
      </c>
      <c r="J46" s="68">
        <v>140.88999999999999</v>
      </c>
    </row>
    <row r="47" spans="1:10" x14ac:dyDescent="0.3">
      <c r="A47" s="1"/>
      <c r="B47" s="56" t="s">
        <v>882</v>
      </c>
      <c r="C47" s="69">
        <v>12.8</v>
      </c>
      <c r="D47" s="69">
        <v>17.600000000000001</v>
      </c>
      <c r="E47" s="69">
        <v>8.4</v>
      </c>
      <c r="F47" s="69">
        <v>11.38</v>
      </c>
      <c r="G47" s="69">
        <v>8.4</v>
      </c>
      <c r="H47" s="69">
        <v>20.9</v>
      </c>
      <c r="I47" s="69">
        <v>61.5</v>
      </c>
      <c r="J47" s="70">
        <v>140.97999999999999</v>
      </c>
    </row>
    <row r="48" spans="1:10" x14ac:dyDescent="0.3">
      <c r="A48" s="1"/>
      <c r="B48" s="50" t="s">
        <v>883</v>
      </c>
      <c r="C48" s="65">
        <v>13.5</v>
      </c>
      <c r="D48" s="65">
        <v>17.600000000000001</v>
      </c>
      <c r="E48" s="65">
        <v>8.6</v>
      </c>
      <c r="F48" s="65">
        <v>11.43</v>
      </c>
      <c r="G48" s="65">
        <v>8.4</v>
      </c>
      <c r="H48" s="65">
        <v>20.6</v>
      </c>
      <c r="I48" s="65">
        <v>61.4</v>
      </c>
      <c r="J48" s="66">
        <v>141.53</v>
      </c>
    </row>
    <row r="49" spans="1:10" x14ac:dyDescent="0.3">
      <c r="A49" s="1"/>
      <c r="B49" s="54" t="s">
        <v>884</v>
      </c>
      <c r="C49" s="67">
        <v>13.5</v>
      </c>
      <c r="D49" s="67">
        <v>17.600000000000001</v>
      </c>
      <c r="E49" s="67">
        <v>8.5</v>
      </c>
      <c r="F49" s="67">
        <v>11.4</v>
      </c>
      <c r="G49" s="67">
        <v>8.5</v>
      </c>
      <c r="H49" s="67">
        <v>19.2</v>
      </c>
      <c r="I49" s="67">
        <v>61.6</v>
      </c>
      <c r="J49" s="68">
        <v>140.30000000000001</v>
      </c>
    </row>
    <row r="50" spans="1:10" x14ac:dyDescent="0.3">
      <c r="A50" s="1"/>
      <c r="B50" s="54" t="s">
        <v>885</v>
      </c>
      <c r="C50" s="67">
        <v>12.5</v>
      </c>
      <c r="D50" s="67">
        <v>17.600000000000001</v>
      </c>
      <c r="E50" s="67">
        <v>7.3</v>
      </c>
      <c r="F50" s="67">
        <v>11.41</v>
      </c>
      <c r="G50" s="67">
        <v>8.1999999999999993</v>
      </c>
      <c r="H50" s="67">
        <v>19.3</v>
      </c>
      <c r="I50" s="67">
        <v>61.5</v>
      </c>
      <c r="J50" s="68">
        <v>137.81</v>
      </c>
    </row>
    <row r="51" spans="1:10" x14ac:dyDescent="0.3">
      <c r="A51" s="1"/>
      <c r="B51" s="54" t="s">
        <v>886</v>
      </c>
      <c r="C51" s="67">
        <v>12.7</v>
      </c>
      <c r="D51" s="67">
        <v>17.600000000000001</v>
      </c>
      <c r="E51" s="67">
        <v>8.4</v>
      </c>
      <c r="F51" s="67">
        <v>11.4</v>
      </c>
      <c r="G51" s="67">
        <v>8.5</v>
      </c>
      <c r="H51" s="67">
        <v>19.5</v>
      </c>
      <c r="I51" s="67">
        <v>61.8</v>
      </c>
      <c r="J51" s="68">
        <v>139.9</v>
      </c>
    </row>
    <row r="52" spans="1:10" x14ac:dyDescent="0.3">
      <c r="A52" s="1"/>
      <c r="B52" s="54" t="s">
        <v>887</v>
      </c>
      <c r="C52" s="67">
        <v>12.9</v>
      </c>
      <c r="D52" s="67">
        <v>17.600000000000001</v>
      </c>
      <c r="E52" s="67">
        <v>8.1</v>
      </c>
      <c r="F52" s="67">
        <v>11.4</v>
      </c>
      <c r="G52" s="67">
        <v>8.6</v>
      </c>
      <c r="H52" s="67">
        <v>20</v>
      </c>
      <c r="I52" s="67">
        <v>61.9</v>
      </c>
      <c r="J52" s="68">
        <v>140.5</v>
      </c>
    </row>
    <row r="53" spans="1:10" x14ac:dyDescent="0.3">
      <c r="A53" s="1"/>
      <c r="B53" s="54" t="s">
        <v>888</v>
      </c>
      <c r="C53" s="67">
        <v>13.2</v>
      </c>
      <c r="D53" s="67">
        <v>17.600000000000001</v>
      </c>
      <c r="E53" s="67">
        <v>6.8</v>
      </c>
      <c r="F53" s="67">
        <v>11.39</v>
      </c>
      <c r="G53" s="67">
        <v>8.6</v>
      </c>
      <c r="H53" s="67">
        <v>21</v>
      </c>
      <c r="I53" s="67">
        <v>61.1</v>
      </c>
      <c r="J53" s="68">
        <v>139.69</v>
      </c>
    </row>
    <row r="54" spans="1:10" x14ac:dyDescent="0.3">
      <c r="A54" s="1"/>
      <c r="B54" s="54" t="s">
        <v>889</v>
      </c>
      <c r="C54" s="67">
        <v>13.5</v>
      </c>
      <c r="D54" s="67">
        <v>17.600000000000001</v>
      </c>
      <c r="E54" s="67">
        <v>8.3000000000000007</v>
      </c>
      <c r="F54" s="67">
        <v>11.42</v>
      </c>
      <c r="G54" s="67">
        <v>8.5</v>
      </c>
      <c r="H54" s="67">
        <v>21.8</v>
      </c>
      <c r="I54" s="67">
        <v>61.8</v>
      </c>
      <c r="J54" s="68">
        <v>142.91999999999999</v>
      </c>
    </row>
    <row r="55" spans="1:10" x14ac:dyDescent="0.3">
      <c r="A55" s="1"/>
      <c r="B55" s="56" t="s">
        <v>1137</v>
      </c>
      <c r="C55" s="69">
        <v>13.3</v>
      </c>
      <c r="D55" s="69">
        <v>17.600000000000001</v>
      </c>
      <c r="E55" s="69">
        <v>8.4</v>
      </c>
      <c r="F55" s="69">
        <v>11.4</v>
      </c>
      <c r="G55" s="69">
        <v>8.6999999999999993</v>
      </c>
      <c r="H55" s="69">
        <v>20.6</v>
      </c>
      <c r="I55" s="69">
        <v>61.6</v>
      </c>
      <c r="J55" s="70">
        <v>141.6</v>
      </c>
    </row>
    <row r="56" spans="1:10" ht="15.6" x14ac:dyDescent="0.3">
      <c r="A56" s="1"/>
      <c r="B56" s="71" t="s">
        <v>1138</v>
      </c>
      <c r="C56" s="72">
        <v>312.5</v>
      </c>
      <c r="D56" s="72">
        <v>418</v>
      </c>
      <c r="E56" s="72">
        <v>189</v>
      </c>
      <c r="F56" s="72">
        <v>264.71499999999997</v>
      </c>
      <c r="G56" s="72">
        <v>198.55</v>
      </c>
      <c r="H56" s="72">
        <v>472.55</v>
      </c>
      <c r="I56" s="72">
        <v>1468.35</v>
      </c>
      <c r="J56" s="72">
        <v>3323.665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26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5" width="13" customWidth="1"/>
    <col min="26" max="26" width="21" customWidth="1"/>
  </cols>
  <sheetData>
    <row r="1" spans="1:26" x14ac:dyDescent="0.3">
      <c r="A1" s="1"/>
      <c r="B1" s="1"/>
      <c r="C1" s="1"/>
      <c r="D1" s="1"/>
      <c r="E1" s="1"/>
      <c r="F1" s="1"/>
      <c r="G1" s="1"/>
      <c r="H1" s="1"/>
      <c r="I1" s="1"/>
      <c r="J1" s="1"/>
      <c r="K1" s="1"/>
      <c r="L1" s="1"/>
      <c r="M1" s="1"/>
      <c r="N1" s="1"/>
      <c r="O1" s="1"/>
      <c r="P1" s="1"/>
      <c r="Q1" s="1"/>
      <c r="R1" s="1"/>
      <c r="S1" s="1"/>
      <c r="T1" s="1"/>
      <c r="U1" s="1"/>
      <c r="V1" s="1"/>
      <c r="W1" s="1"/>
      <c r="X1" s="1"/>
      <c r="Y1" s="1"/>
      <c r="Z1" s="1"/>
    </row>
    <row r="2" spans="1:26" x14ac:dyDescent="0.3">
      <c r="A2" s="1"/>
      <c r="B2" s="1"/>
      <c r="C2" s="1"/>
      <c r="D2" s="1"/>
      <c r="E2" s="1"/>
      <c r="F2" s="1"/>
      <c r="G2" s="1"/>
      <c r="H2" s="1"/>
      <c r="I2" s="1"/>
      <c r="J2" s="1"/>
      <c r="K2" s="1"/>
      <c r="L2" s="1"/>
      <c r="M2" s="1"/>
      <c r="N2" s="1"/>
      <c r="O2" s="1"/>
      <c r="P2" s="1"/>
      <c r="Q2" s="1"/>
      <c r="R2" s="1"/>
      <c r="S2" s="1"/>
      <c r="T2" s="1"/>
      <c r="U2" s="1"/>
      <c r="V2" s="1"/>
      <c r="W2" s="1"/>
      <c r="X2" s="1"/>
      <c r="Y2" s="1"/>
      <c r="Z2" s="1"/>
    </row>
    <row r="3" spans="1:26" ht="69" customHeight="1" x14ac:dyDescent="0.3">
      <c r="A3" s="1"/>
      <c r="B3" s="194" t="s">
        <v>1146</v>
      </c>
      <c r="C3" s="195"/>
      <c r="D3" s="195"/>
      <c r="E3" s="195"/>
      <c r="F3" s="195"/>
      <c r="G3" s="195"/>
      <c r="H3" s="1"/>
      <c r="I3" s="1"/>
      <c r="J3" s="1"/>
      <c r="K3" s="1"/>
      <c r="L3" s="1"/>
      <c r="M3" s="1"/>
      <c r="N3" s="1"/>
      <c r="O3" s="1"/>
      <c r="P3" s="1"/>
      <c r="Q3" s="1"/>
      <c r="R3" s="1"/>
      <c r="S3" s="1"/>
      <c r="T3" s="1"/>
      <c r="U3" s="1"/>
      <c r="V3" s="1"/>
      <c r="W3" s="1"/>
      <c r="X3" s="1"/>
      <c r="Y3" s="1"/>
      <c r="Z3" s="1"/>
    </row>
    <row r="4" spans="1:26" ht="0" hidden="1" customHeight="1" x14ac:dyDescent="0.3">
      <c r="A4" s="1"/>
      <c r="B4" s="1"/>
      <c r="C4" s="1"/>
      <c r="D4" s="1"/>
      <c r="E4" s="1"/>
      <c r="F4" s="1"/>
      <c r="G4" s="1"/>
      <c r="H4" s="1"/>
      <c r="I4" s="1"/>
      <c r="J4" s="1"/>
      <c r="K4" s="1"/>
      <c r="L4" s="1"/>
      <c r="M4" s="1"/>
      <c r="N4" s="1"/>
      <c r="O4" s="1"/>
      <c r="P4" s="1"/>
      <c r="Q4" s="1"/>
      <c r="R4" s="1"/>
      <c r="S4" s="1"/>
      <c r="T4" s="1"/>
      <c r="U4" s="1"/>
      <c r="V4" s="1"/>
      <c r="W4" s="1"/>
      <c r="X4" s="1"/>
      <c r="Y4" s="1"/>
      <c r="Z4" s="1"/>
    </row>
    <row r="5" spans="1:26" ht="17.399999999999999" x14ac:dyDescent="0.3">
      <c r="A5" s="1"/>
      <c r="B5" s="2" t="s">
        <v>1147</v>
      </c>
      <c r="C5" s="1"/>
      <c r="D5" s="1"/>
      <c r="E5" s="1"/>
      <c r="F5" s="1"/>
      <c r="G5" s="1"/>
      <c r="H5" s="1"/>
      <c r="I5" s="1"/>
      <c r="J5" s="1"/>
      <c r="K5" s="1"/>
      <c r="L5" s="1"/>
      <c r="M5" s="1"/>
      <c r="N5" s="1"/>
      <c r="O5" s="1"/>
      <c r="P5" s="1"/>
      <c r="Q5" s="1"/>
      <c r="R5" s="1"/>
      <c r="S5" s="1"/>
      <c r="T5" s="1"/>
      <c r="U5" s="1"/>
      <c r="V5" s="1"/>
      <c r="W5" s="1"/>
      <c r="X5" s="1"/>
      <c r="Y5" s="1"/>
      <c r="Z5" s="1"/>
    </row>
    <row r="6" spans="1:26" ht="22.95" customHeight="1" x14ac:dyDescent="0.3">
      <c r="A6" s="1"/>
      <c r="B6" s="198" t="s">
        <v>3</v>
      </c>
      <c r="C6" s="198" t="s">
        <v>69</v>
      </c>
      <c r="D6" s="198" t="s">
        <v>1148</v>
      </c>
      <c r="E6" s="198" t="s">
        <v>1149</v>
      </c>
      <c r="F6" s="198" t="s">
        <v>1150</v>
      </c>
      <c r="G6" s="198"/>
      <c r="H6" s="198"/>
      <c r="I6" s="198"/>
      <c r="J6" s="198"/>
      <c r="K6" s="198"/>
      <c r="L6" s="198"/>
      <c r="M6" s="198"/>
      <c r="N6" s="198"/>
      <c r="O6" s="198"/>
      <c r="P6" s="198"/>
      <c r="Q6" s="198"/>
      <c r="R6" s="198"/>
      <c r="S6" s="198"/>
      <c r="T6" s="198"/>
      <c r="U6" s="198"/>
      <c r="V6" s="198"/>
      <c r="W6" s="198"/>
      <c r="X6" s="198"/>
      <c r="Y6" s="198"/>
      <c r="Z6" s="198"/>
    </row>
    <row r="7" spans="1:26" ht="22.95" customHeight="1" x14ac:dyDescent="0.3">
      <c r="A7" s="1"/>
      <c r="B7" s="198"/>
      <c r="C7" s="198"/>
      <c r="D7" s="198"/>
      <c r="E7" s="198"/>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t="s">
        <v>993</v>
      </c>
    </row>
    <row r="8" spans="1:26" x14ac:dyDescent="0.3">
      <c r="A8" s="1"/>
      <c r="B8" s="73" t="s">
        <v>665</v>
      </c>
      <c r="C8" s="73" t="s">
        <v>1067</v>
      </c>
      <c r="D8" s="73" t="s">
        <v>1151</v>
      </c>
      <c r="E8" s="74" t="s">
        <v>617</v>
      </c>
      <c r="F8" s="75"/>
      <c r="G8" s="75"/>
      <c r="H8" s="75"/>
      <c r="I8" s="75"/>
      <c r="J8" s="75">
        <v>23.1</v>
      </c>
      <c r="K8" s="75">
        <v>288.35000000000002</v>
      </c>
      <c r="L8" s="75">
        <v>347.35</v>
      </c>
      <c r="M8" s="75">
        <v>354.6</v>
      </c>
      <c r="N8" s="75">
        <v>348.7</v>
      </c>
      <c r="O8" s="75">
        <v>277.95</v>
      </c>
      <c r="P8" s="75">
        <v>333.75</v>
      </c>
      <c r="Q8" s="75">
        <v>345</v>
      </c>
      <c r="R8" s="75">
        <v>320.7</v>
      </c>
      <c r="S8" s="75">
        <v>327.9</v>
      </c>
      <c r="T8" s="75">
        <v>307.25</v>
      </c>
      <c r="U8" s="75">
        <v>312.85000000000002</v>
      </c>
      <c r="V8" s="75">
        <v>321</v>
      </c>
      <c r="W8" s="75">
        <v>323.35000000000002</v>
      </c>
      <c r="X8" s="75">
        <v>283.45</v>
      </c>
      <c r="Y8" s="75">
        <v>312.5</v>
      </c>
      <c r="Z8" s="75">
        <v>4827.8</v>
      </c>
    </row>
    <row r="9" spans="1:26" x14ac:dyDescent="0.3">
      <c r="A9" s="1"/>
      <c r="B9" s="73" t="s">
        <v>666</v>
      </c>
      <c r="C9" s="73" t="s">
        <v>1152</v>
      </c>
      <c r="D9" s="73" t="s">
        <v>379</v>
      </c>
      <c r="E9" s="74" t="s">
        <v>617</v>
      </c>
      <c r="F9" s="75"/>
      <c r="G9" s="75">
        <v>298.10000000000002</v>
      </c>
      <c r="H9" s="75">
        <v>441.7</v>
      </c>
      <c r="I9" s="75">
        <v>450.5</v>
      </c>
      <c r="J9" s="75">
        <v>452.25</v>
      </c>
      <c r="K9" s="75">
        <v>453</v>
      </c>
      <c r="L9" s="75">
        <v>456.6</v>
      </c>
      <c r="M9" s="75">
        <v>451.65</v>
      </c>
      <c r="N9" s="75">
        <v>456.4</v>
      </c>
      <c r="O9" s="75">
        <v>453.35</v>
      </c>
      <c r="P9" s="75">
        <v>423</v>
      </c>
      <c r="Q9" s="75">
        <v>433.15</v>
      </c>
      <c r="R9" s="75">
        <v>456.45</v>
      </c>
      <c r="S9" s="75">
        <v>453.4</v>
      </c>
      <c r="T9" s="75">
        <v>434.3</v>
      </c>
      <c r="U9" s="75">
        <v>432.7</v>
      </c>
      <c r="V9" s="75">
        <v>322.55</v>
      </c>
      <c r="W9" s="75">
        <v>391.1</v>
      </c>
      <c r="X9" s="75">
        <v>408.6</v>
      </c>
      <c r="Y9" s="75">
        <v>418</v>
      </c>
      <c r="Z9" s="75">
        <v>8086.8</v>
      </c>
    </row>
    <row r="10" spans="1:26" x14ac:dyDescent="0.3">
      <c r="A10" s="1"/>
      <c r="B10" s="73" t="s">
        <v>667</v>
      </c>
      <c r="C10" s="73" t="s">
        <v>1153</v>
      </c>
      <c r="D10" s="73" t="s">
        <v>69</v>
      </c>
      <c r="E10" s="74" t="s">
        <v>617</v>
      </c>
      <c r="F10" s="75"/>
      <c r="G10" s="75"/>
      <c r="H10" s="75"/>
      <c r="I10" s="75"/>
      <c r="J10" s="75">
        <v>45.7</v>
      </c>
      <c r="K10" s="75">
        <v>185.4</v>
      </c>
      <c r="L10" s="75">
        <v>192.15</v>
      </c>
      <c r="M10" s="75">
        <v>203.523</v>
      </c>
      <c r="N10" s="75">
        <v>198.2885</v>
      </c>
      <c r="O10" s="75">
        <v>198.3</v>
      </c>
      <c r="P10" s="75">
        <v>180.3175</v>
      </c>
      <c r="Q10" s="75">
        <v>185.715</v>
      </c>
      <c r="R10" s="75">
        <v>166.14500000000001</v>
      </c>
      <c r="S10" s="75">
        <v>183.9</v>
      </c>
      <c r="T10" s="75">
        <v>182.02500000000001</v>
      </c>
      <c r="U10" s="75">
        <v>186.6</v>
      </c>
      <c r="V10" s="75">
        <v>189.95</v>
      </c>
      <c r="W10" s="75">
        <v>199.35</v>
      </c>
      <c r="X10" s="75">
        <v>191.65</v>
      </c>
      <c r="Y10" s="75">
        <v>189</v>
      </c>
      <c r="Z10" s="75">
        <v>2878.0140000000001</v>
      </c>
    </row>
    <row r="11" spans="1:26" x14ac:dyDescent="0.3">
      <c r="A11" s="1"/>
      <c r="B11" s="73" t="s">
        <v>668</v>
      </c>
      <c r="C11" s="73" t="s">
        <v>1070</v>
      </c>
      <c r="D11" s="73" t="s">
        <v>69</v>
      </c>
      <c r="E11" s="74" t="s">
        <v>617</v>
      </c>
      <c r="F11" s="75">
        <v>220.25</v>
      </c>
      <c r="G11" s="75">
        <v>157.25</v>
      </c>
      <c r="H11" s="75">
        <v>123.9</v>
      </c>
      <c r="I11" s="75">
        <v>147.35</v>
      </c>
      <c r="J11" s="75">
        <v>48.81</v>
      </c>
      <c r="K11" s="75">
        <v>173.77</v>
      </c>
      <c r="L11" s="75">
        <v>260.64999999999998</v>
      </c>
      <c r="M11" s="75">
        <v>267.71814999999998</v>
      </c>
      <c r="N11" s="75">
        <v>267.44040000000001</v>
      </c>
      <c r="O11" s="75">
        <v>264.75</v>
      </c>
      <c r="P11" s="75">
        <v>270.3</v>
      </c>
      <c r="Q11" s="75">
        <v>267.36</v>
      </c>
      <c r="R11" s="75">
        <v>269.76499999999999</v>
      </c>
      <c r="S11" s="75">
        <v>265.62</v>
      </c>
      <c r="T11" s="75">
        <v>258.78500000000003</v>
      </c>
      <c r="U11" s="75">
        <v>170.35</v>
      </c>
      <c r="V11" s="75">
        <v>255.85</v>
      </c>
      <c r="W11" s="75">
        <v>258.95</v>
      </c>
      <c r="X11" s="75">
        <v>249.85</v>
      </c>
      <c r="Y11" s="75">
        <v>264.71499999999997</v>
      </c>
      <c r="Z11" s="75">
        <v>4463.4335499999997</v>
      </c>
    </row>
    <row r="12" spans="1:26" x14ac:dyDescent="0.3">
      <c r="A12" s="1"/>
      <c r="B12" s="73" t="s">
        <v>651</v>
      </c>
      <c r="C12" s="73" t="s">
        <v>996</v>
      </c>
      <c r="D12" s="73" t="s">
        <v>69</v>
      </c>
      <c r="E12" s="74" t="s">
        <v>616</v>
      </c>
      <c r="F12" s="75">
        <v>370.85</v>
      </c>
      <c r="G12" s="75">
        <v>357.7</v>
      </c>
      <c r="H12" s="75">
        <v>393.65</v>
      </c>
      <c r="I12" s="75">
        <v>353</v>
      </c>
      <c r="J12" s="75">
        <v>369.35</v>
      </c>
      <c r="K12" s="75">
        <v>261</v>
      </c>
      <c r="L12" s="75">
        <v>322.7</v>
      </c>
      <c r="M12" s="75">
        <v>266.14999999999998</v>
      </c>
      <c r="N12" s="75">
        <v>252.15</v>
      </c>
      <c r="O12" s="75">
        <v>279.85000000000002</v>
      </c>
      <c r="P12" s="75">
        <v>242.75</v>
      </c>
      <c r="Q12" s="75">
        <v>249.2</v>
      </c>
      <c r="R12" s="75">
        <v>304</v>
      </c>
      <c r="S12" s="75">
        <v>335.35</v>
      </c>
      <c r="T12" s="75">
        <v>399.4</v>
      </c>
      <c r="U12" s="75">
        <v>473.5</v>
      </c>
      <c r="V12" s="75">
        <v>387.2</v>
      </c>
      <c r="W12" s="75">
        <v>387.4</v>
      </c>
      <c r="X12" s="75">
        <v>447.25</v>
      </c>
      <c r="Y12" s="75">
        <v>480.15</v>
      </c>
      <c r="Z12" s="75">
        <v>6932.6</v>
      </c>
    </row>
    <row r="13" spans="1:26" x14ac:dyDescent="0.3">
      <c r="A13" s="1"/>
      <c r="B13" s="73" t="s">
        <v>652</v>
      </c>
      <c r="C13" s="73" t="s">
        <v>998</v>
      </c>
      <c r="D13" s="73" t="s">
        <v>69</v>
      </c>
      <c r="E13" s="74" t="s">
        <v>616</v>
      </c>
      <c r="F13" s="75">
        <v>61.85</v>
      </c>
      <c r="G13" s="75">
        <v>57.2</v>
      </c>
      <c r="H13" s="75">
        <v>59.15</v>
      </c>
      <c r="I13" s="75">
        <v>58.35</v>
      </c>
      <c r="J13" s="75">
        <v>72.099999999999994</v>
      </c>
      <c r="K13" s="75">
        <v>62.2</v>
      </c>
      <c r="L13" s="75">
        <v>61.05</v>
      </c>
      <c r="M13" s="75">
        <v>61.35</v>
      </c>
      <c r="N13" s="75">
        <v>61.2</v>
      </c>
      <c r="O13" s="75">
        <v>67.55</v>
      </c>
      <c r="P13" s="75">
        <v>48</v>
      </c>
      <c r="Q13" s="75">
        <v>71.66</v>
      </c>
      <c r="R13" s="75">
        <v>72.22</v>
      </c>
      <c r="S13" s="75">
        <v>71.45</v>
      </c>
      <c r="T13" s="75">
        <v>62.24</v>
      </c>
      <c r="U13" s="75">
        <v>44.9</v>
      </c>
      <c r="V13" s="75">
        <v>71.5</v>
      </c>
      <c r="W13" s="75">
        <v>72.05</v>
      </c>
      <c r="X13" s="75">
        <v>71.3</v>
      </c>
      <c r="Y13" s="75">
        <v>71.650000000000006</v>
      </c>
      <c r="Z13" s="75">
        <v>1278.97</v>
      </c>
    </row>
    <row r="14" spans="1:26" x14ac:dyDescent="0.3">
      <c r="A14" s="1"/>
      <c r="B14" s="73" t="s">
        <v>653</v>
      </c>
      <c r="C14" s="73" t="s">
        <v>999</v>
      </c>
      <c r="D14" s="73" t="s">
        <v>69</v>
      </c>
      <c r="E14" s="74" t="s">
        <v>616</v>
      </c>
      <c r="F14" s="75">
        <v>9.6</v>
      </c>
      <c r="G14" s="75">
        <v>2.6</v>
      </c>
      <c r="H14" s="75"/>
      <c r="I14" s="75"/>
      <c r="J14" s="75"/>
      <c r="K14" s="75">
        <v>5.5</v>
      </c>
      <c r="L14" s="75">
        <v>9.6</v>
      </c>
      <c r="M14" s="75">
        <v>7.8</v>
      </c>
      <c r="N14" s="75">
        <v>2.75</v>
      </c>
      <c r="O14" s="75"/>
      <c r="P14" s="75"/>
      <c r="Q14" s="75"/>
      <c r="R14" s="75">
        <v>5.4</v>
      </c>
      <c r="S14" s="75">
        <v>9.6</v>
      </c>
      <c r="T14" s="75">
        <v>8.15</v>
      </c>
      <c r="U14" s="75">
        <v>2.6</v>
      </c>
      <c r="V14" s="75"/>
      <c r="W14" s="75"/>
      <c r="X14" s="75"/>
      <c r="Y14" s="75">
        <v>3.65</v>
      </c>
      <c r="Z14" s="75">
        <v>67.25</v>
      </c>
    </row>
    <row r="15" spans="1:26" x14ac:dyDescent="0.3">
      <c r="A15" s="1"/>
      <c r="B15" s="73" t="s">
        <v>663</v>
      </c>
      <c r="C15" s="73" t="s">
        <v>1072</v>
      </c>
      <c r="D15" s="73" t="s">
        <v>69</v>
      </c>
      <c r="E15" s="74" t="s">
        <v>617</v>
      </c>
      <c r="F15" s="75">
        <v>228.5</v>
      </c>
      <c r="G15" s="75">
        <v>218.65</v>
      </c>
      <c r="H15" s="75">
        <v>231.8</v>
      </c>
      <c r="I15" s="75">
        <v>235.4</v>
      </c>
      <c r="J15" s="75">
        <v>244.15</v>
      </c>
      <c r="K15" s="75">
        <v>249.3</v>
      </c>
      <c r="L15" s="75">
        <v>230.7</v>
      </c>
      <c r="M15" s="75">
        <v>212.2</v>
      </c>
      <c r="N15" s="75">
        <v>80.400000000000006</v>
      </c>
      <c r="O15" s="75"/>
      <c r="P15" s="75">
        <v>43.1</v>
      </c>
      <c r="Q15" s="75">
        <v>224.35</v>
      </c>
      <c r="R15" s="75">
        <v>204.55</v>
      </c>
      <c r="S15" s="75">
        <v>217.05</v>
      </c>
      <c r="T15" s="75">
        <v>204.95</v>
      </c>
      <c r="U15" s="75">
        <v>215.7</v>
      </c>
      <c r="V15" s="75">
        <v>200.6</v>
      </c>
      <c r="W15" s="75">
        <v>188.45</v>
      </c>
      <c r="X15" s="75">
        <v>183.9</v>
      </c>
      <c r="Y15" s="75">
        <v>198.55</v>
      </c>
      <c r="Z15" s="75">
        <v>3812.3</v>
      </c>
    </row>
    <row r="16" spans="1:26" x14ac:dyDescent="0.3">
      <c r="A16" s="1"/>
      <c r="B16" s="73" t="s">
        <v>669</v>
      </c>
      <c r="C16" s="73" t="s">
        <v>1073</v>
      </c>
      <c r="D16" s="73" t="s">
        <v>531</v>
      </c>
      <c r="E16" s="74" t="s">
        <v>617</v>
      </c>
      <c r="F16" s="75"/>
      <c r="G16" s="75"/>
      <c r="H16" s="75"/>
      <c r="I16" s="75"/>
      <c r="J16" s="75">
        <v>84.46</v>
      </c>
      <c r="K16" s="75">
        <v>373.65</v>
      </c>
      <c r="L16" s="75">
        <v>469.25</v>
      </c>
      <c r="M16" s="75">
        <v>520.65</v>
      </c>
      <c r="N16" s="75">
        <v>526.70000000000005</v>
      </c>
      <c r="O16" s="75">
        <v>544.70000000000005</v>
      </c>
      <c r="P16" s="75">
        <v>529.9</v>
      </c>
      <c r="Q16" s="75">
        <v>430.52499999999998</v>
      </c>
      <c r="R16" s="75">
        <v>556</v>
      </c>
      <c r="S16" s="75">
        <v>531.69500000000005</v>
      </c>
      <c r="T16" s="75">
        <v>539.20500000000004</v>
      </c>
      <c r="U16" s="75">
        <v>523.20000000000005</v>
      </c>
      <c r="V16" s="75">
        <v>485.3</v>
      </c>
      <c r="W16" s="75">
        <v>526.61</v>
      </c>
      <c r="X16" s="75">
        <v>461.9</v>
      </c>
      <c r="Y16" s="75">
        <v>472.55</v>
      </c>
      <c r="Z16" s="75">
        <v>7576.2950000000001</v>
      </c>
    </row>
    <row r="17" spans="1:26" x14ac:dyDescent="0.3">
      <c r="A17" s="1"/>
      <c r="B17" s="73" t="s">
        <v>633</v>
      </c>
      <c r="C17" s="73" t="s">
        <v>1000</v>
      </c>
      <c r="D17" s="73" t="s">
        <v>69</v>
      </c>
      <c r="E17" s="74" t="s">
        <v>616</v>
      </c>
      <c r="F17" s="75">
        <v>136.19999999999999</v>
      </c>
      <c r="G17" s="75">
        <v>166.55</v>
      </c>
      <c r="H17" s="75">
        <v>197.25</v>
      </c>
      <c r="I17" s="75">
        <v>234.5</v>
      </c>
      <c r="J17" s="75">
        <v>312.35000000000002</v>
      </c>
      <c r="K17" s="75">
        <v>341.3</v>
      </c>
      <c r="L17" s="75">
        <v>315.85000000000002</v>
      </c>
      <c r="M17" s="75">
        <v>295.14999999999998</v>
      </c>
      <c r="N17" s="75">
        <v>374.65</v>
      </c>
      <c r="O17" s="75">
        <v>479.45</v>
      </c>
      <c r="P17" s="75">
        <v>479.7</v>
      </c>
      <c r="Q17" s="75">
        <v>474.9</v>
      </c>
      <c r="R17" s="75">
        <v>480.05</v>
      </c>
      <c r="S17" s="75">
        <v>480.1</v>
      </c>
      <c r="T17" s="75">
        <v>454.55</v>
      </c>
      <c r="U17" s="75"/>
      <c r="V17" s="75">
        <v>304.55</v>
      </c>
      <c r="W17" s="75">
        <v>480.1</v>
      </c>
      <c r="X17" s="75">
        <v>406.75</v>
      </c>
      <c r="Y17" s="75">
        <v>480.95</v>
      </c>
      <c r="Z17" s="75">
        <v>6894.9</v>
      </c>
    </row>
    <row r="18" spans="1:26" x14ac:dyDescent="0.3">
      <c r="A18" s="1"/>
      <c r="B18" s="73" t="s">
        <v>112</v>
      </c>
      <c r="C18" s="73" t="s">
        <v>113</v>
      </c>
      <c r="D18" s="73" t="s">
        <v>69</v>
      </c>
      <c r="E18" s="74" t="s">
        <v>616</v>
      </c>
      <c r="F18" s="75">
        <v>1301</v>
      </c>
      <c r="G18" s="75">
        <v>1357.25</v>
      </c>
      <c r="H18" s="75">
        <v>1408.15</v>
      </c>
      <c r="I18" s="75">
        <v>1458.7</v>
      </c>
      <c r="J18" s="75">
        <v>1657.55</v>
      </c>
      <c r="K18" s="75">
        <v>2586.9</v>
      </c>
      <c r="L18" s="75">
        <v>2338.4</v>
      </c>
      <c r="M18" s="75">
        <v>2235.65</v>
      </c>
      <c r="N18" s="75">
        <v>2776.7350000000001</v>
      </c>
      <c r="O18" s="75">
        <v>4327.3500000000004</v>
      </c>
      <c r="P18" s="75">
        <v>4534.8</v>
      </c>
      <c r="Q18" s="75">
        <v>4708.6000000000004</v>
      </c>
      <c r="R18" s="75">
        <v>5314</v>
      </c>
      <c r="S18" s="75">
        <v>5298.848</v>
      </c>
      <c r="T18" s="75">
        <v>5319.3</v>
      </c>
      <c r="U18" s="75">
        <v>5320.9</v>
      </c>
      <c r="V18" s="75">
        <v>5321.35</v>
      </c>
      <c r="W18" s="75">
        <v>5319.5</v>
      </c>
      <c r="X18" s="75">
        <v>5320.25</v>
      </c>
      <c r="Y18" s="75">
        <v>4985.3999999999996</v>
      </c>
      <c r="Z18" s="75">
        <v>72890.633000000002</v>
      </c>
    </row>
    <row r="19" spans="1:26" x14ac:dyDescent="0.3">
      <c r="A19" s="1"/>
      <c r="B19" s="73" t="s">
        <v>627</v>
      </c>
      <c r="C19" s="73" t="s">
        <v>1001</v>
      </c>
      <c r="D19" s="73" t="s">
        <v>69</v>
      </c>
      <c r="E19" s="74" t="s">
        <v>616</v>
      </c>
      <c r="F19" s="75">
        <v>449.2</v>
      </c>
      <c r="G19" s="75">
        <v>451.55</v>
      </c>
      <c r="H19" s="75">
        <v>450</v>
      </c>
      <c r="I19" s="75">
        <v>451.5</v>
      </c>
      <c r="J19" s="75">
        <v>423.6</v>
      </c>
      <c r="K19" s="75">
        <v>417.1</v>
      </c>
      <c r="L19" s="75">
        <v>446.9</v>
      </c>
      <c r="M19" s="75">
        <v>451.7</v>
      </c>
      <c r="N19" s="75">
        <v>452.45</v>
      </c>
      <c r="O19" s="75">
        <v>449.75</v>
      </c>
      <c r="P19" s="75">
        <v>446.05</v>
      </c>
      <c r="Q19" s="75">
        <v>438.3</v>
      </c>
      <c r="R19" s="75">
        <v>361.13256000000001</v>
      </c>
      <c r="S19" s="75">
        <v>428.471</v>
      </c>
      <c r="T19" s="75">
        <v>437.9</v>
      </c>
      <c r="U19" s="75">
        <v>282</v>
      </c>
      <c r="V19" s="75">
        <v>334.7</v>
      </c>
      <c r="W19" s="75">
        <v>437.7</v>
      </c>
      <c r="X19" s="75">
        <v>319.35000000000002</v>
      </c>
      <c r="Y19" s="75">
        <v>453.6</v>
      </c>
      <c r="Z19" s="75">
        <v>8382.9535599999999</v>
      </c>
    </row>
    <row r="20" spans="1:26" x14ac:dyDescent="0.3">
      <c r="A20" s="1"/>
      <c r="B20" s="73" t="s">
        <v>629</v>
      </c>
      <c r="C20" s="73" t="s">
        <v>1154</v>
      </c>
      <c r="D20" s="73" t="s">
        <v>69</v>
      </c>
      <c r="E20" s="74" t="s">
        <v>616</v>
      </c>
      <c r="F20" s="75"/>
      <c r="G20" s="75"/>
      <c r="H20" s="75"/>
      <c r="I20" s="75"/>
      <c r="J20" s="75"/>
      <c r="K20" s="75"/>
      <c r="L20" s="75"/>
      <c r="M20" s="75"/>
      <c r="N20" s="75"/>
      <c r="O20" s="75"/>
      <c r="P20" s="75"/>
      <c r="Q20" s="75"/>
      <c r="R20" s="75"/>
      <c r="S20" s="75"/>
      <c r="T20" s="75"/>
      <c r="U20" s="75"/>
      <c r="V20" s="75"/>
      <c r="W20" s="75"/>
      <c r="X20" s="75"/>
      <c r="Y20" s="75"/>
      <c r="Z20" s="75">
        <v>0</v>
      </c>
    </row>
    <row r="21" spans="1:26" x14ac:dyDescent="0.3">
      <c r="A21" s="1"/>
      <c r="B21" s="73" t="s">
        <v>629</v>
      </c>
      <c r="C21" s="73" t="s">
        <v>1155</v>
      </c>
      <c r="D21" s="73" t="s">
        <v>69</v>
      </c>
      <c r="E21" s="74" t="s">
        <v>616</v>
      </c>
      <c r="F21" s="75"/>
      <c r="G21" s="75"/>
      <c r="H21" s="75"/>
      <c r="I21" s="75"/>
      <c r="J21" s="75"/>
      <c r="K21" s="75"/>
      <c r="L21" s="75"/>
      <c r="M21" s="75"/>
      <c r="N21" s="75"/>
      <c r="O21" s="75"/>
      <c r="P21" s="75"/>
      <c r="Q21" s="75"/>
      <c r="R21" s="75"/>
      <c r="S21" s="75"/>
      <c r="T21" s="75"/>
      <c r="U21" s="75"/>
      <c r="V21" s="75"/>
      <c r="W21" s="75"/>
      <c r="X21" s="75"/>
      <c r="Y21" s="75"/>
      <c r="Z21" s="75">
        <v>0</v>
      </c>
    </row>
    <row r="22" spans="1:26" x14ac:dyDescent="0.3">
      <c r="A22" s="1"/>
      <c r="B22" s="73" t="s">
        <v>625</v>
      </c>
      <c r="C22" s="73" t="s">
        <v>1002</v>
      </c>
      <c r="D22" s="73" t="s">
        <v>69</v>
      </c>
      <c r="E22" s="74" t="s">
        <v>616</v>
      </c>
      <c r="F22" s="75">
        <v>3145.1</v>
      </c>
      <c r="G22" s="75">
        <v>3424.9</v>
      </c>
      <c r="H22" s="75">
        <v>3473.65</v>
      </c>
      <c r="I22" s="75">
        <v>3322.75</v>
      </c>
      <c r="J22" s="75">
        <v>3428.4</v>
      </c>
      <c r="K22" s="75">
        <v>2388.6999999999998</v>
      </c>
      <c r="L22" s="75">
        <v>3452.15</v>
      </c>
      <c r="M22" s="75">
        <v>3170</v>
      </c>
      <c r="N22" s="75">
        <v>2192.15</v>
      </c>
      <c r="O22" s="75">
        <v>1670.4</v>
      </c>
      <c r="P22" s="75">
        <v>2062</v>
      </c>
      <c r="Q22" s="75">
        <v>2651.0273099999999</v>
      </c>
      <c r="R22" s="75"/>
      <c r="S22" s="75">
        <v>1417.7327</v>
      </c>
      <c r="T22" s="75">
        <v>3269.8867700000001</v>
      </c>
      <c r="U22" s="75">
        <v>3330.4</v>
      </c>
      <c r="V22" s="75">
        <v>3514.2</v>
      </c>
      <c r="W22" s="75">
        <v>3190.7</v>
      </c>
      <c r="X22" s="75">
        <v>3342.6</v>
      </c>
      <c r="Y22" s="75">
        <v>3254.15</v>
      </c>
      <c r="Z22" s="75">
        <v>55700.896780000003</v>
      </c>
    </row>
    <row r="23" spans="1:26" x14ac:dyDescent="0.3">
      <c r="A23" s="1"/>
      <c r="B23" s="73" t="s">
        <v>625</v>
      </c>
      <c r="C23" s="73" t="s">
        <v>1003</v>
      </c>
      <c r="D23" s="73" t="s">
        <v>69</v>
      </c>
      <c r="E23" s="74" t="s">
        <v>616</v>
      </c>
      <c r="F23" s="75">
        <v>547.85</v>
      </c>
      <c r="G23" s="75">
        <v>891.75</v>
      </c>
      <c r="H23" s="75">
        <v>830.15</v>
      </c>
      <c r="I23" s="75">
        <v>682.4</v>
      </c>
      <c r="J23" s="75">
        <v>710.05</v>
      </c>
      <c r="K23" s="75">
        <v>959.05</v>
      </c>
      <c r="L23" s="75">
        <v>802.15</v>
      </c>
      <c r="M23" s="75">
        <v>713.25</v>
      </c>
      <c r="N23" s="75">
        <v>621.1</v>
      </c>
      <c r="O23" s="75">
        <v>573.75</v>
      </c>
      <c r="P23" s="75">
        <v>1005.9</v>
      </c>
      <c r="Q23" s="75">
        <v>980.73226499999998</v>
      </c>
      <c r="R23" s="75">
        <v>274.55</v>
      </c>
      <c r="S23" s="75">
        <v>682.12739999999997</v>
      </c>
      <c r="T23" s="75">
        <v>972.46499500000004</v>
      </c>
      <c r="U23" s="75">
        <v>641.65</v>
      </c>
      <c r="V23" s="75">
        <v>889.25</v>
      </c>
      <c r="W23" s="75">
        <v>868.45</v>
      </c>
      <c r="X23" s="75">
        <v>916.4</v>
      </c>
      <c r="Y23" s="75">
        <v>950.05</v>
      </c>
      <c r="Z23" s="75">
        <v>15513.07466</v>
      </c>
    </row>
    <row r="24" spans="1:26" x14ac:dyDescent="0.3">
      <c r="A24" s="1"/>
      <c r="B24" s="73" t="s">
        <v>654</v>
      </c>
      <c r="C24" s="73" t="s">
        <v>1156</v>
      </c>
      <c r="D24" s="73" t="s">
        <v>69</v>
      </c>
      <c r="E24" s="74" t="s">
        <v>618</v>
      </c>
      <c r="F24" s="75">
        <v>2.8214999999999999</v>
      </c>
      <c r="G24" s="75">
        <v>2.6836099999999998</v>
      </c>
      <c r="H24" s="75">
        <v>2.8386049999999998</v>
      </c>
      <c r="I24" s="75">
        <v>2.9420549999999999</v>
      </c>
      <c r="J24" s="75">
        <v>2.2531850000000002</v>
      </c>
      <c r="K24" s="75">
        <v>2.900725</v>
      </c>
      <c r="L24" s="75">
        <v>3.15</v>
      </c>
      <c r="M24" s="75">
        <v>3.0857049999999999</v>
      </c>
      <c r="N24" s="75">
        <v>2.3447200000000001</v>
      </c>
      <c r="O24" s="75">
        <v>2.6</v>
      </c>
      <c r="P24" s="75">
        <v>2.5499999999999998</v>
      </c>
      <c r="Q24" s="75">
        <v>2.4500000000000002</v>
      </c>
      <c r="R24" s="75">
        <v>1.85</v>
      </c>
      <c r="S24" s="75">
        <v>2.5</v>
      </c>
      <c r="T24" s="75">
        <v>2.75</v>
      </c>
      <c r="U24" s="75">
        <v>1.85</v>
      </c>
      <c r="V24" s="75">
        <v>2.65</v>
      </c>
      <c r="W24" s="75">
        <v>2.85</v>
      </c>
      <c r="X24" s="75">
        <v>2.8</v>
      </c>
      <c r="Y24" s="75">
        <v>2.85</v>
      </c>
      <c r="Z24" s="75">
        <v>52.720104999999997</v>
      </c>
    </row>
    <row r="25" spans="1:26" x14ac:dyDescent="0.3">
      <c r="A25" s="1"/>
      <c r="B25" s="73" t="s">
        <v>634</v>
      </c>
      <c r="C25" s="73" t="s">
        <v>1157</v>
      </c>
      <c r="D25" s="73" t="s">
        <v>69</v>
      </c>
      <c r="E25" s="74" t="s">
        <v>618</v>
      </c>
      <c r="F25" s="75">
        <v>7</v>
      </c>
      <c r="G25" s="75">
        <v>6.75</v>
      </c>
      <c r="H25" s="75">
        <v>5.25</v>
      </c>
      <c r="I25" s="75">
        <v>6.2</v>
      </c>
      <c r="J25" s="75">
        <v>3.85</v>
      </c>
      <c r="K25" s="75">
        <v>5.0999999999999996</v>
      </c>
      <c r="L25" s="75">
        <v>7.1</v>
      </c>
      <c r="M25" s="75">
        <v>7.35</v>
      </c>
      <c r="N25" s="75">
        <v>2.6</v>
      </c>
      <c r="O25" s="75">
        <v>3.55</v>
      </c>
      <c r="P25" s="75">
        <v>5</v>
      </c>
      <c r="Q25" s="75">
        <v>4.45</v>
      </c>
      <c r="R25" s="75">
        <v>2.5</v>
      </c>
      <c r="S25" s="75">
        <v>4.5999999999999996</v>
      </c>
      <c r="T25" s="75">
        <v>4.25</v>
      </c>
      <c r="U25" s="75">
        <v>5.55</v>
      </c>
      <c r="V25" s="75">
        <v>7.45</v>
      </c>
      <c r="W25" s="75">
        <v>7.15</v>
      </c>
      <c r="X25" s="75">
        <v>6.85</v>
      </c>
      <c r="Y25" s="75">
        <v>8.15</v>
      </c>
      <c r="Z25" s="75">
        <v>110.7</v>
      </c>
    </row>
    <row r="26" spans="1:26" x14ac:dyDescent="0.3">
      <c r="A26" s="1"/>
      <c r="B26" s="73" t="s">
        <v>116</v>
      </c>
      <c r="C26" s="73" t="s">
        <v>1004</v>
      </c>
      <c r="D26" s="73" t="s">
        <v>69</v>
      </c>
      <c r="E26" s="74" t="s">
        <v>616</v>
      </c>
      <c r="F26" s="75">
        <v>165.25</v>
      </c>
      <c r="G26" s="75">
        <v>167.7</v>
      </c>
      <c r="H26" s="75">
        <v>167.5</v>
      </c>
      <c r="I26" s="75">
        <v>167.3</v>
      </c>
      <c r="J26" s="75">
        <v>167</v>
      </c>
      <c r="K26" s="75">
        <v>166.65</v>
      </c>
      <c r="L26" s="75">
        <v>167.15</v>
      </c>
      <c r="M26" s="75">
        <v>165.55</v>
      </c>
      <c r="N26" s="75">
        <v>166.6</v>
      </c>
      <c r="O26" s="75">
        <v>166.8</v>
      </c>
      <c r="P26" s="75">
        <v>167.1</v>
      </c>
      <c r="Q26" s="75">
        <v>167.65</v>
      </c>
      <c r="R26" s="75">
        <v>168.55</v>
      </c>
      <c r="S26" s="75">
        <v>138.35</v>
      </c>
      <c r="T26" s="75">
        <v>162.80000000000001</v>
      </c>
      <c r="U26" s="75">
        <v>165.75</v>
      </c>
      <c r="V26" s="75">
        <v>167.55</v>
      </c>
      <c r="W26" s="75">
        <v>168.05</v>
      </c>
      <c r="X26" s="75">
        <v>162.65</v>
      </c>
      <c r="Y26" s="75">
        <v>165.7</v>
      </c>
      <c r="Z26" s="75">
        <v>3301.65</v>
      </c>
    </row>
    <row r="27" spans="1:26" x14ac:dyDescent="0.3">
      <c r="A27" s="1"/>
      <c r="B27" s="73" t="s">
        <v>116</v>
      </c>
      <c r="C27" s="73" t="s">
        <v>1005</v>
      </c>
      <c r="D27" s="73" t="s">
        <v>69</v>
      </c>
      <c r="E27" s="74" t="s">
        <v>616</v>
      </c>
      <c r="F27" s="75">
        <v>285.7</v>
      </c>
      <c r="G27" s="75">
        <v>321.64999999999998</v>
      </c>
      <c r="H27" s="75">
        <v>321.2</v>
      </c>
      <c r="I27" s="75">
        <v>325.14999999999998</v>
      </c>
      <c r="J27" s="75">
        <v>324.3</v>
      </c>
      <c r="K27" s="75">
        <v>322.10000000000002</v>
      </c>
      <c r="L27" s="75">
        <v>319.14999999999998</v>
      </c>
      <c r="M27" s="75">
        <v>315.25</v>
      </c>
      <c r="N27" s="75">
        <v>320.05</v>
      </c>
      <c r="O27" s="75">
        <v>317.85000000000002</v>
      </c>
      <c r="P27" s="75">
        <v>319.64999999999998</v>
      </c>
      <c r="Q27" s="75">
        <v>318.05</v>
      </c>
      <c r="R27" s="75">
        <v>324.8</v>
      </c>
      <c r="S27" s="75">
        <v>295.64999999999998</v>
      </c>
      <c r="T27" s="75">
        <v>311.8</v>
      </c>
      <c r="U27" s="75">
        <v>322.3</v>
      </c>
      <c r="V27" s="75">
        <v>314.39999999999998</v>
      </c>
      <c r="W27" s="75">
        <v>337.1</v>
      </c>
      <c r="X27" s="75">
        <v>346.4</v>
      </c>
      <c r="Y27" s="75">
        <v>353.7</v>
      </c>
      <c r="Z27" s="75">
        <v>6416.25</v>
      </c>
    </row>
    <row r="28" spans="1:26" x14ac:dyDescent="0.3">
      <c r="A28" s="1"/>
      <c r="B28" s="73" t="s">
        <v>116</v>
      </c>
      <c r="C28" s="73" t="s">
        <v>1006</v>
      </c>
      <c r="D28" s="73" t="s">
        <v>69</v>
      </c>
      <c r="E28" s="74" t="s">
        <v>616</v>
      </c>
      <c r="F28" s="75">
        <v>2018.9</v>
      </c>
      <c r="G28" s="75">
        <v>2009.7</v>
      </c>
      <c r="H28" s="75">
        <v>2028.55</v>
      </c>
      <c r="I28" s="75">
        <v>1993.55</v>
      </c>
      <c r="J28" s="75">
        <v>2013.35</v>
      </c>
      <c r="K28" s="75">
        <v>2013.6</v>
      </c>
      <c r="L28" s="75">
        <v>2013.05</v>
      </c>
      <c r="M28" s="75">
        <v>2005.2</v>
      </c>
      <c r="N28" s="75">
        <v>2014.8</v>
      </c>
      <c r="O28" s="75">
        <v>2020.2</v>
      </c>
      <c r="P28" s="75">
        <v>2009.75</v>
      </c>
      <c r="Q28" s="75">
        <v>2013.35</v>
      </c>
      <c r="R28" s="75">
        <v>2008.55</v>
      </c>
      <c r="S28" s="75">
        <v>2146.9</v>
      </c>
      <c r="T28" s="75">
        <v>2101.4499999999998</v>
      </c>
      <c r="U28" s="75">
        <v>2192.3000000000002</v>
      </c>
      <c r="V28" s="75">
        <v>2587.4</v>
      </c>
      <c r="W28" s="75">
        <v>2827.5</v>
      </c>
      <c r="X28" s="75">
        <v>2587.4499999999998</v>
      </c>
      <c r="Y28" s="75">
        <v>2598.85</v>
      </c>
      <c r="Z28" s="75">
        <v>43204.4</v>
      </c>
    </row>
    <row r="29" spans="1:26" x14ac:dyDescent="0.3">
      <c r="A29" s="1"/>
      <c r="B29" s="73" t="s">
        <v>116</v>
      </c>
      <c r="C29" s="73" t="s">
        <v>1158</v>
      </c>
      <c r="D29" s="73" t="s">
        <v>69</v>
      </c>
      <c r="E29" s="74" t="s">
        <v>616</v>
      </c>
      <c r="F29" s="75"/>
      <c r="G29" s="75"/>
      <c r="H29" s="75"/>
      <c r="I29" s="75"/>
      <c r="J29" s="75"/>
      <c r="K29" s="75"/>
      <c r="L29" s="75"/>
      <c r="M29" s="75"/>
      <c r="N29" s="75"/>
      <c r="O29" s="75"/>
      <c r="P29" s="75"/>
      <c r="Q29" s="75"/>
      <c r="R29" s="75"/>
      <c r="S29" s="75"/>
      <c r="T29" s="75"/>
      <c r="U29" s="75"/>
      <c r="V29" s="75"/>
      <c r="W29" s="75"/>
      <c r="X29" s="75"/>
      <c r="Y29" s="75"/>
      <c r="Z29" s="75">
        <v>0</v>
      </c>
    </row>
    <row r="30" spans="1:26" x14ac:dyDescent="0.3">
      <c r="A30" s="1"/>
      <c r="B30" s="73" t="s">
        <v>116</v>
      </c>
      <c r="C30" s="73" t="s">
        <v>1159</v>
      </c>
      <c r="D30" s="73" t="s">
        <v>69</v>
      </c>
      <c r="E30" s="74" t="s">
        <v>617</v>
      </c>
      <c r="F30" s="75"/>
      <c r="G30" s="75"/>
      <c r="H30" s="75"/>
      <c r="I30" s="75"/>
      <c r="J30" s="75"/>
      <c r="K30" s="75"/>
      <c r="L30" s="75"/>
      <c r="M30" s="75"/>
      <c r="N30" s="75"/>
      <c r="O30" s="75"/>
      <c r="P30" s="75"/>
      <c r="Q30" s="75"/>
      <c r="R30" s="75"/>
      <c r="S30" s="75">
        <v>5.6</v>
      </c>
      <c r="T30" s="75"/>
      <c r="U30" s="75"/>
      <c r="V30" s="75"/>
      <c r="W30" s="75"/>
      <c r="X30" s="75"/>
      <c r="Y30" s="75"/>
      <c r="Z30" s="75">
        <v>5.6</v>
      </c>
    </row>
    <row r="31" spans="1:26" x14ac:dyDescent="0.3">
      <c r="A31" s="1"/>
      <c r="B31" s="73" t="s">
        <v>116</v>
      </c>
      <c r="C31" s="73" t="s">
        <v>1159</v>
      </c>
      <c r="D31" s="73" t="s">
        <v>1160</v>
      </c>
      <c r="E31" s="74" t="s">
        <v>617</v>
      </c>
      <c r="F31" s="75"/>
      <c r="G31" s="75"/>
      <c r="H31" s="75"/>
      <c r="I31" s="75"/>
      <c r="J31" s="75"/>
      <c r="K31" s="75"/>
      <c r="L31" s="75"/>
      <c r="M31" s="75"/>
      <c r="N31" s="75"/>
      <c r="O31" s="75"/>
      <c r="P31" s="75"/>
      <c r="Q31" s="75"/>
      <c r="R31" s="75"/>
      <c r="S31" s="75"/>
      <c r="T31" s="75"/>
      <c r="U31" s="75"/>
      <c r="V31" s="75"/>
      <c r="W31" s="75"/>
      <c r="X31" s="75"/>
      <c r="Y31" s="75"/>
      <c r="Z31" s="75">
        <v>0</v>
      </c>
    </row>
    <row r="32" spans="1:26" x14ac:dyDescent="0.3">
      <c r="A32" s="1"/>
      <c r="B32" s="73" t="s">
        <v>116</v>
      </c>
      <c r="C32" s="73" t="s">
        <v>1161</v>
      </c>
      <c r="D32" s="73" t="s">
        <v>69</v>
      </c>
      <c r="E32" s="74" t="s">
        <v>617</v>
      </c>
      <c r="F32" s="75"/>
      <c r="G32" s="75"/>
      <c r="H32" s="75"/>
      <c r="I32" s="75"/>
      <c r="J32" s="75"/>
      <c r="K32" s="75">
        <v>19.8</v>
      </c>
      <c r="L32" s="75"/>
      <c r="M32" s="75"/>
      <c r="N32" s="75"/>
      <c r="O32" s="75"/>
      <c r="P32" s="75"/>
      <c r="Q32" s="75"/>
      <c r="R32" s="75"/>
      <c r="S32" s="75"/>
      <c r="T32" s="75"/>
      <c r="U32" s="75">
        <v>19.75</v>
      </c>
      <c r="V32" s="75"/>
      <c r="W32" s="75"/>
      <c r="X32" s="75"/>
      <c r="Y32" s="75"/>
      <c r="Z32" s="75">
        <v>39.549999999999997</v>
      </c>
    </row>
    <row r="33" spans="1:26" x14ac:dyDescent="0.3">
      <c r="A33" s="1"/>
      <c r="B33" s="73" t="s">
        <v>23</v>
      </c>
      <c r="C33" s="73" t="s">
        <v>1007</v>
      </c>
      <c r="D33" s="73" t="s">
        <v>1162</v>
      </c>
      <c r="E33" s="74" t="s">
        <v>616</v>
      </c>
      <c r="F33" s="75">
        <v>210.95</v>
      </c>
      <c r="G33" s="75">
        <v>341.8</v>
      </c>
      <c r="H33" s="75">
        <v>377.7</v>
      </c>
      <c r="I33" s="75">
        <v>282.2</v>
      </c>
      <c r="J33" s="75">
        <v>432.8</v>
      </c>
      <c r="K33" s="75">
        <v>444.3</v>
      </c>
      <c r="L33" s="75">
        <v>330.65</v>
      </c>
      <c r="M33" s="75">
        <v>285.75</v>
      </c>
      <c r="N33" s="75">
        <v>275.35000000000002</v>
      </c>
      <c r="O33" s="75">
        <v>399.9</v>
      </c>
      <c r="P33" s="75">
        <v>475.2</v>
      </c>
      <c r="Q33" s="75">
        <v>475.25</v>
      </c>
      <c r="R33" s="75">
        <v>397.31299999999999</v>
      </c>
      <c r="S33" s="75">
        <v>475.95</v>
      </c>
      <c r="T33" s="75">
        <v>476.85</v>
      </c>
      <c r="U33" s="75">
        <v>466.75</v>
      </c>
      <c r="V33" s="75">
        <v>474.8</v>
      </c>
      <c r="W33" s="75">
        <v>475.25</v>
      </c>
      <c r="X33" s="75">
        <v>462.1</v>
      </c>
      <c r="Y33" s="75">
        <v>456.65</v>
      </c>
      <c r="Z33" s="75">
        <v>8017.5129999999999</v>
      </c>
    </row>
    <row r="34" spans="1:26" x14ac:dyDescent="0.3">
      <c r="A34" s="1"/>
      <c r="B34" s="73" t="s">
        <v>23</v>
      </c>
      <c r="C34" s="73" t="s">
        <v>1008</v>
      </c>
      <c r="D34" s="73" t="s">
        <v>69</v>
      </c>
      <c r="E34" s="74" t="s">
        <v>616</v>
      </c>
      <c r="F34" s="75">
        <v>298.85000000000002</v>
      </c>
      <c r="G34" s="75">
        <v>459.85</v>
      </c>
      <c r="H34" s="75">
        <v>482.4</v>
      </c>
      <c r="I34" s="75">
        <v>475.55</v>
      </c>
      <c r="J34" s="75">
        <v>483.15</v>
      </c>
      <c r="K34" s="75">
        <v>483.75</v>
      </c>
      <c r="L34" s="75">
        <v>484.45</v>
      </c>
      <c r="M34" s="75">
        <v>470.4</v>
      </c>
      <c r="N34" s="75">
        <v>449.95</v>
      </c>
      <c r="O34" s="75">
        <v>475.65</v>
      </c>
      <c r="P34" s="75">
        <v>481.6</v>
      </c>
      <c r="Q34" s="75">
        <v>483.25</v>
      </c>
      <c r="R34" s="75">
        <v>483.14499999999998</v>
      </c>
      <c r="S34" s="75">
        <v>483.1</v>
      </c>
      <c r="T34" s="75">
        <v>484.2</v>
      </c>
      <c r="U34" s="75">
        <v>484.3</v>
      </c>
      <c r="V34" s="75">
        <v>483.85</v>
      </c>
      <c r="W34" s="75">
        <v>481.65</v>
      </c>
      <c r="X34" s="75">
        <v>484.55</v>
      </c>
      <c r="Y34" s="75">
        <v>484.1</v>
      </c>
      <c r="Z34" s="75">
        <v>9397.7450000000008</v>
      </c>
    </row>
    <row r="35" spans="1:26" x14ac:dyDescent="0.3">
      <c r="A35" s="1"/>
      <c r="B35" s="73" t="s">
        <v>23</v>
      </c>
      <c r="C35" s="73" t="s">
        <v>1009</v>
      </c>
      <c r="D35" s="73" t="s">
        <v>69</v>
      </c>
      <c r="E35" s="74" t="s">
        <v>616</v>
      </c>
      <c r="F35" s="75">
        <v>403.8</v>
      </c>
      <c r="G35" s="75">
        <v>472.85</v>
      </c>
      <c r="H35" s="75">
        <v>485.05</v>
      </c>
      <c r="I35" s="75">
        <v>485.85</v>
      </c>
      <c r="J35" s="75">
        <v>485.15</v>
      </c>
      <c r="K35" s="75">
        <v>484.7</v>
      </c>
      <c r="L35" s="75">
        <v>485.15</v>
      </c>
      <c r="M35" s="75">
        <v>485.4</v>
      </c>
      <c r="N35" s="75">
        <v>484.95</v>
      </c>
      <c r="O35" s="75">
        <v>485.4</v>
      </c>
      <c r="P35" s="75">
        <v>484.9</v>
      </c>
      <c r="Q35" s="75">
        <v>484.75</v>
      </c>
      <c r="R35" s="75">
        <v>485.2</v>
      </c>
      <c r="S35" s="75">
        <v>485.15</v>
      </c>
      <c r="T35" s="75">
        <v>485.65</v>
      </c>
      <c r="U35" s="75">
        <v>484.95</v>
      </c>
      <c r="V35" s="75">
        <v>485.05</v>
      </c>
      <c r="W35" s="75">
        <v>484.9</v>
      </c>
      <c r="X35" s="75">
        <v>485.05</v>
      </c>
      <c r="Y35" s="75">
        <v>484.9</v>
      </c>
      <c r="Z35" s="75">
        <v>9608.7999999999993</v>
      </c>
    </row>
    <row r="36" spans="1:26" x14ac:dyDescent="0.3">
      <c r="A36" s="1"/>
      <c r="B36" s="73" t="s">
        <v>23</v>
      </c>
      <c r="C36" s="73" t="s">
        <v>1010</v>
      </c>
      <c r="D36" s="73" t="s">
        <v>1162</v>
      </c>
      <c r="E36" s="74" t="s">
        <v>616</v>
      </c>
      <c r="F36" s="75">
        <v>180.65</v>
      </c>
      <c r="G36" s="75">
        <v>175.25</v>
      </c>
      <c r="H36" s="75">
        <v>172.3</v>
      </c>
      <c r="I36" s="75">
        <v>164.1</v>
      </c>
      <c r="J36" s="75">
        <v>183.2</v>
      </c>
      <c r="K36" s="75">
        <v>176.45</v>
      </c>
      <c r="L36" s="75">
        <v>167.05</v>
      </c>
      <c r="M36" s="75">
        <v>156.85</v>
      </c>
      <c r="N36" s="75">
        <v>186.05</v>
      </c>
      <c r="O36" s="75">
        <v>214.15</v>
      </c>
      <c r="P36" s="75">
        <v>298.55</v>
      </c>
      <c r="Q36" s="75">
        <v>191.35</v>
      </c>
      <c r="R36" s="75">
        <v>307.279</v>
      </c>
      <c r="S36" s="75">
        <v>286.45</v>
      </c>
      <c r="T36" s="75">
        <v>293.14999999999998</v>
      </c>
      <c r="U36" s="75">
        <v>197.5</v>
      </c>
      <c r="V36" s="75">
        <v>199.3</v>
      </c>
      <c r="W36" s="75">
        <v>313</v>
      </c>
      <c r="X36" s="75">
        <v>298.5</v>
      </c>
      <c r="Y36" s="75">
        <v>313.3</v>
      </c>
      <c r="Z36" s="75">
        <v>4474.4290000000001</v>
      </c>
    </row>
    <row r="37" spans="1:26" x14ac:dyDescent="0.3">
      <c r="A37" s="1"/>
      <c r="B37" s="73" t="s">
        <v>621</v>
      </c>
      <c r="C37" s="73" t="s">
        <v>1011</v>
      </c>
      <c r="D37" s="73" t="s">
        <v>69</v>
      </c>
      <c r="E37" s="74" t="s">
        <v>616</v>
      </c>
      <c r="F37" s="75">
        <v>3996.35</v>
      </c>
      <c r="G37" s="75">
        <v>3994.6</v>
      </c>
      <c r="H37" s="75">
        <v>3956.45</v>
      </c>
      <c r="I37" s="75">
        <v>3921.95</v>
      </c>
      <c r="J37" s="75">
        <v>4006.65</v>
      </c>
      <c r="K37" s="75">
        <v>4000.8</v>
      </c>
      <c r="L37" s="75">
        <v>3988.1</v>
      </c>
      <c r="M37" s="75">
        <v>4007.6</v>
      </c>
      <c r="N37" s="75">
        <v>3985.95</v>
      </c>
      <c r="O37" s="75">
        <v>3990.85</v>
      </c>
      <c r="P37" s="75">
        <v>3507.85</v>
      </c>
      <c r="Q37" s="75">
        <v>3990.75</v>
      </c>
      <c r="R37" s="75">
        <v>3990.55</v>
      </c>
      <c r="S37" s="75">
        <v>3989.6</v>
      </c>
      <c r="T37" s="75">
        <v>3995.75</v>
      </c>
      <c r="U37" s="75">
        <v>3985.4</v>
      </c>
      <c r="V37" s="75">
        <v>3993.55</v>
      </c>
      <c r="W37" s="75">
        <v>3931.55</v>
      </c>
      <c r="X37" s="75">
        <v>3997.95</v>
      </c>
      <c r="Y37" s="75">
        <v>3963.2</v>
      </c>
      <c r="Z37" s="75">
        <v>79195.45</v>
      </c>
    </row>
    <row r="38" spans="1:26" x14ac:dyDescent="0.3">
      <c r="A38" s="1"/>
      <c r="B38" s="73" t="s">
        <v>283</v>
      </c>
      <c r="C38" s="73" t="s">
        <v>1012</v>
      </c>
      <c r="D38" s="73" t="s">
        <v>69</v>
      </c>
      <c r="E38" s="74" t="s">
        <v>616</v>
      </c>
      <c r="F38" s="75">
        <v>190.9</v>
      </c>
      <c r="G38" s="75">
        <v>191.4</v>
      </c>
      <c r="H38" s="75">
        <v>184</v>
      </c>
      <c r="I38" s="75">
        <v>185.9</v>
      </c>
      <c r="J38" s="75">
        <v>189.55</v>
      </c>
      <c r="K38" s="75">
        <v>190.25</v>
      </c>
      <c r="L38" s="75">
        <v>189.5</v>
      </c>
      <c r="M38" s="75">
        <v>189.65</v>
      </c>
      <c r="N38" s="75">
        <v>188.1</v>
      </c>
      <c r="O38" s="75">
        <v>191.7</v>
      </c>
      <c r="P38" s="75">
        <v>190.2</v>
      </c>
      <c r="Q38" s="75">
        <v>187.94800000000001</v>
      </c>
      <c r="R38" s="75">
        <v>189.25</v>
      </c>
      <c r="S38" s="75">
        <v>190.65</v>
      </c>
      <c r="T38" s="75">
        <v>188.5</v>
      </c>
      <c r="U38" s="75">
        <v>191.05</v>
      </c>
      <c r="V38" s="75">
        <v>190.2</v>
      </c>
      <c r="W38" s="75">
        <v>193.3</v>
      </c>
      <c r="X38" s="75">
        <v>194.95</v>
      </c>
      <c r="Y38" s="75">
        <v>182.4</v>
      </c>
      <c r="Z38" s="75">
        <v>3789.3980000000001</v>
      </c>
    </row>
    <row r="39" spans="1:26" x14ac:dyDescent="0.3">
      <c r="A39" s="1"/>
      <c r="B39" s="73" t="s">
        <v>283</v>
      </c>
      <c r="C39" s="73" t="s">
        <v>1013</v>
      </c>
      <c r="D39" s="73" t="s">
        <v>69</v>
      </c>
      <c r="E39" s="74" t="s">
        <v>616</v>
      </c>
      <c r="F39" s="75">
        <v>127.7</v>
      </c>
      <c r="G39" s="75">
        <v>127.5</v>
      </c>
      <c r="H39" s="75">
        <v>125.45</v>
      </c>
      <c r="I39" s="75">
        <v>130.9</v>
      </c>
      <c r="J39" s="75">
        <v>133.85</v>
      </c>
      <c r="K39" s="75">
        <v>131.94999999999999</v>
      </c>
      <c r="L39" s="75">
        <v>132.4</v>
      </c>
      <c r="M39" s="75">
        <v>134.55000000000001</v>
      </c>
      <c r="N39" s="75">
        <v>130.80000000000001</v>
      </c>
      <c r="O39" s="75">
        <v>117.05</v>
      </c>
      <c r="P39" s="75">
        <v>130.4</v>
      </c>
      <c r="Q39" s="75">
        <v>131.16999999999999</v>
      </c>
      <c r="R39" s="75">
        <v>132.9</v>
      </c>
      <c r="S39" s="75">
        <v>134.55000000000001</v>
      </c>
      <c r="T39" s="75">
        <v>136</v>
      </c>
      <c r="U39" s="75">
        <v>142.05000000000001</v>
      </c>
      <c r="V39" s="75">
        <v>139.15</v>
      </c>
      <c r="W39" s="75">
        <v>138.55000000000001</v>
      </c>
      <c r="X39" s="75">
        <v>120.35</v>
      </c>
      <c r="Y39" s="75">
        <v>132.85</v>
      </c>
      <c r="Z39" s="75">
        <v>2630.12</v>
      </c>
    </row>
    <row r="40" spans="1:26" x14ac:dyDescent="0.3">
      <c r="A40" s="1"/>
      <c r="B40" s="73" t="s">
        <v>283</v>
      </c>
      <c r="C40" s="73" t="s">
        <v>1163</v>
      </c>
      <c r="D40" s="73" t="s">
        <v>1164</v>
      </c>
      <c r="E40" s="74" t="s">
        <v>617</v>
      </c>
      <c r="F40" s="75"/>
      <c r="G40" s="75">
        <v>221.7</v>
      </c>
      <c r="H40" s="75">
        <v>244.2</v>
      </c>
      <c r="I40" s="75">
        <v>137.44999999999999</v>
      </c>
      <c r="J40" s="75">
        <v>355.5</v>
      </c>
      <c r="K40" s="75">
        <v>276.75</v>
      </c>
      <c r="L40" s="75">
        <v>225.45</v>
      </c>
      <c r="M40" s="75">
        <v>441.7</v>
      </c>
      <c r="N40" s="75">
        <v>520.5</v>
      </c>
      <c r="O40" s="75">
        <v>438.65</v>
      </c>
      <c r="P40" s="75">
        <v>78.099999999999994</v>
      </c>
      <c r="Q40" s="75">
        <v>99.95</v>
      </c>
      <c r="R40" s="75">
        <v>338.85</v>
      </c>
      <c r="S40" s="75">
        <v>243.55</v>
      </c>
      <c r="T40" s="75">
        <v>125.55</v>
      </c>
      <c r="U40" s="75">
        <v>88.05</v>
      </c>
      <c r="V40" s="75">
        <v>84.5</v>
      </c>
      <c r="W40" s="75">
        <v>87.15</v>
      </c>
      <c r="X40" s="75">
        <v>283.95</v>
      </c>
      <c r="Y40" s="75">
        <v>95.85</v>
      </c>
      <c r="Z40" s="75">
        <v>4387.3999999999996</v>
      </c>
    </row>
    <row r="41" spans="1:26" x14ac:dyDescent="0.3">
      <c r="A41" s="1"/>
      <c r="B41" s="73" t="s">
        <v>650</v>
      </c>
      <c r="C41" s="73" t="s">
        <v>1014</v>
      </c>
      <c r="D41" s="73" t="s">
        <v>69</v>
      </c>
      <c r="E41" s="74" t="s">
        <v>616</v>
      </c>
      <c r="F41" s="75">
        <v>57.8</v>
      </c>
      <c r="G41" s="75">
        <v>57.9</v>
      </c>
      <c r="H41" s="75">
        <v>58.65</v>
      </c>
      <c r="I41" s="75">
        <v>59.2</v>
      </c>
      <c r="J41" s="75">
        <v>69.849999999999994</v>
      </c>
      <c r="K41" s="75">
        <v>78.5</v>
      </c>
      <c r="L41" s="75">
        <v>79.150000000000006</v>
      </c>
      <c r="M41" s="75">
        <v>79.2</v>
      </c>
      <c r="N41" s="75">
        <v>78.599999999999994</v>
      </c>
      <c r="O41" s="75">
        <v>73.900000000000006</v>
      </c>
      <c r="P41" s="75">
        <v>79.05</v>
      </c>
      <c r="Q41" s="75">
        <v>75.650000000000006</v>
      </c>
      <c r="R41" s="75">
        <v>72.849999999999994</v>
      </c>
      <c r="S41" s="75">
        <v>78</v>
      </c>
      <c r="T41" s="75">
        <v>73.400000000000006</v>
      </c>
      <c r="U41" s="75">
        <v>67.8</v>
      </c>
      <c r="V41" s="75">
        <v>74.900000000000006</v>
      </c>
      <c r="W41" s="75">
        <v>75.650000000000006</v>
      </c>
      <c r="X41" s="75">
        <v>74.099999999999994</v>
      </c>
      <c r="Y41" s="75">
        <v>74.05</v>
      </c>
      <c r="Z41" s="75">
        <v>1438.2</v>
      </c>
    </row>
    <row r="42" spans="1:26" x14ac:dyDescent="0.3">
      <c r="A42" s="1"/>
      <c r="B42" s="73" t="s">
        <v>56</v>
      </c>
      <c r="C42" s="73" t="s">
        <v>121</v>
      </c>
      <c r="D42" s="73" t="s">
        <v>69</v>
      </c>
      <c r="E42" s="74" t="s">
        <v>616</v>
      </c>
      <c r="F42" s="75">
        <v>11988.45</v>
      </c>
      <c r="G42" s="75">
        <v>11691.4</v>
      </c>
      <c r="H42" s="75">
        <v>10017.15</v>
      </c>
      <c r="I42" s="75">
        <v>11412.95</v>
      </c>
      <c r="J42" s="75">
        <v>13167.35</v>
      </c>
      <c r="K42" s="75">
        <v>14797.8</v>
      </c>
      <c r="L42" s="75">
        <v>14925.8</v>
      </c>
      <c r="M42" s="75">
        <v>14903.85</v>
      </c>
      <c r="N42" s="75">
        <v>14800.8</v>
      </c>
      <c r="O42" s="75">
        <v>14560.545</v>
      </c>
      <c r="P42" s="75">
        <v>14733.55</v>
      </c>
      <c r="Q42" s="75">
        <v>15005.35</v>
      </c>
      <c r="R42" s="75">
        <v>15053.75</v>
      </c>
      <c r="S42" s="75">
        <v>15069.35</v>
      </c>
      <c r="T42" s="75">
        <v>15075.8</v>
      </c>
      <c r="U42" s="75">
        <v>14734.1</v>
      </c>
      <c r="V42" s="75">
        <v>15066.55</v>
      </c>
      <c r="W42" s="75">
        <v>14604.25</v>
      </c>
      <c r="X42" s="75">
        <v>15071.65</v>
      </c>
      <c r="Y42" s="75">
        <v>14858.334999999999</v>
      </c>
      <c r="Z42" s="75">
        <v>281538.78000000003</v>
      </c>
    </row>
    <row r="43" spans="1:26" x14ac:dyDescent="0.3">
      <c r="A43" s="1"/>
      <c r="B43" s="73" t="s">
        <v>56</v>
      </c>
      <c r="C43" s="73" t="s">
        <v>1015</v>
      </c>
      <c r="D43" s="73" t="s">
        <v>69</v>
      </c>
      <c r="E43" s="74" t="s">
        <v>616</v>
      </c>
      <c r="F43" s="75">
        <v>4007.1</v>
      </c>
      <c r="G43" s="75">
        <v>3956.35</v>
      </c>
      <c r="H43" s="75">
        <v>3198.35</v>
      </c>
      <c r="I43" s="75">
        <v>3717.55</v>
      </c>
      <c r="J43" s="75">
        <v>4444.45</v>
      </c>
      <c r="K43" s="75">
        <v>5065.5</v>
      </c>
      <c r="L43" s="75">
        <v>5115.6499999999996</v>
      </c>
      <c r="M43" s="75">
        <v>5108</v>
      </c>
      <c r="N43" s="75">
        <v>5080.75</v>
      </c>
      <c r="O43" s="75">
        <v>4966.585</v>
      </c>
      <c r="P43" s="75">
        <v>5050.8999999999996</v>
      </c>
      <c r="Q43" s="75">
        <v>5129.3999999999996</v>
      </c>
      <c r="R43" s="75">
        <v>5155.95</v>
      </c>
      <c r="S43" s="75">
        <v>5157.7</v>
      </c>
      <c r="T43" s="75">
        <v>5152.1000000000004</v>
      </c>
      <c r="U43" s="75">
        <v>5013.45</v>
      </c>
      <c r="V43" s="75">
        <v>5140.2</v>
      </c>
      <c r="W43" s="75">
        <v>4304.75</v>
      </c>
      <c r="X43" s="75">
        <v>5125.7</v>
      </c>
      <c r="Y43" s="75">
        <v>5053.9949999999999</v>
      </c>
      <c r="Z43" s="75">
        <v>94944.43</v>
      </c>
    </row>
    <row r="44" spans="1:26" x14ac:dyDescent="0.3">
      <c r="A44" s="1"/>
      <c r="B44" s="73" t="s">
        <v>56</v>
      </c>
      <c r="C44" s="73" t="s">
        <v>1165</v>
      </c>
      <c r="D44" s="73" t="s">
        <v>1166</v>
      </c>
      <c r="E44" s="74" t="s">
        <v>617</v>
      </c>
      <c r="F44" s="75"/>
      <c r="G44" s="75"/>
      <c r="H44" s="75"/>
      <c r="I44" s="75"/>
      <c r="J44" s="75"/>
      <c r="K44" s="75"/>
      <c r="L44" s="75"/>
      <c r="M44" s="75"/>
      <c r="N44" s="75"/>
      <c r="O44" s="75"/>
      <c r="P44" s="75"/>
      <c r="Q44" s="75"/>
      <c r="R44" s="75"/>
      <c r="S44" s="75"/>
      <c r="T44" s="75"/>
      <c r="U44" s="75"/>
      <c r="V44" s="75"/>
      <c r="W44" s="75"/>
      <c r="X44" s="75"/>
      <c r="Y44" s="75"/>
      <c r="Z44" s="75">
        <v>0</v>
      </c>
    </row>
    <row r="45" spans="1:26" x14ac:dyDescent="0.3">
      <c r="A45" s="1"/>
      <c r="B45" s="73" t="s">
        <v>56</v>
      </c>
      <c r="C45" s="73" t="s">
        <v>1165</v>
      </c>
      <c r="D45" s="73" t="s">
        <v>1167</v>
      </c>
      <c r="E45" s="74" t="s">
        <v>617</v>
      </c>
      <c r="F45" s="75"/>
      <c r="G45" s="75"/>
      <c r="H45" s="75"/>
      <c r="I45" s="75"/>
      <c r="J45" s="75"/>
      <c r="K45" s="75"/>
      <c r="L45" s="75"/>
      <c r="M45" s="75"/>
      <c r="N45" s="75"/>
      <c r="O45" s="75"/>
      <c r="P45" s="75"/>
      <c r="Q45" s="75"/>
      <c r="R45" s="75"/>
      <c r="S45" s="75"/>
      <c r="T45" s="75"/>
      <c r="U45" s="75"/>
      <c r="V45" s="75"/>
      <c r="W45" s="75"/>
      <c r="X45" s="75"/>
      <c r="Y45" s="75"/>
      <c r="Z45" s="75">
        <v>0</v>
      </c>
    </row>
    <row r="46" spans="1:26" ht="27.6" x14ac:dyDescent="0.3">
      <c r="A46" s="1"/>
      <c r="B46" s="73" t="s">
        <v>641</v>
      </c>
      <c r="C46" s="73" t="s">
        <v>1016</v>
      </c>
      <c r="D46" s="73" t="s">
        <v>69</v>
      </c>
      <c r="E46" s="74" t="s">
        <v>616</v>
      </c>
      <c r="F46" s="75">
        <v>99.65</v>
      </c>
      <c r="G46" s="75">
        <v>99.6</v>
      </c>
      <c r="H46" s="75">
        <v>101.4</v>
      </c>
      <c r="I46" s="75">
        <v>101.15</v>
      </c>
      <c r="J46" s="75">
        <v>103.25</v>
      </c>
      <c r="K46" s="75">
        <v>108.2</v>
      </c>
      <c r="L46" s="75">
        <v>106.35</v>
      </c>
      <c r="M46" s="75">
        <v>104.8</v>
      </c>
      <c r="N46" s="75">
        <v>110.1</v>
      </c>
      <c r="O46" s="75">
        <v>114.5</v>
      </c>
      <c r="P46" s="75">
        <v>114.35</v>
      </c>
      <c r="Q46" s="75">
        <v>120.3</v>
      </c>
      <c r="R46" s="75">
        <v>122.95</v>
      </c>
      <c r="S46" s="75">
        <v>115.85</v>
      </c>
      <c r="T46" s="75">
        <v>116.85</v>
      </c>
      <c r="U46" s="75">
        <v>119.8</v>
      </c>
      <c r="V46" s="75">
        <v>119.65</v>
      </c>
      <c r="W46" s="75">
        <v>113</v>
      </c>
      <c r="X46" s="75">
        <v>119</v>
      </c>
      <c r="Y46" s="75">
        <v>122.9</v>
      </c>
      <c r="Z46" s="75">
        <v>2233.65</v>
      </c>
    </row>
    <row r="47" spans="1:26" ht="27.6" x14ac:dyDescent="0.3">
      <c r="A47" s="1"/>
      <c r="B47" s="73" t="s">
        <v>655</v>
      </c>
      <c r="C47" s="73" t="s">
        <v>1017</v>
      </c>
      <c r="D47" s="73" t="s">
        <v>69</v>
      </c>
      <c r="E47" s="74" t="s">
        <v>616</v>
      </c>
      <c r="F47" s="75">
        <v>239.95</v>
      </c>
      <c r="G47" s="75">
        <v>239.85</v>
      </c>
      <c r="H47" s="75">
        <v>239.7</v>
      </c>
      <c r="I47" s="75">
        <v>305.2</v>
      </c>
      <c r="J47" s="75">
        <v>461.15</v>
      </c>
      <c r="K47" s="75">
        <v>457.75</v>
      </c>
      <c r="L47" s="75">
        <v>433.4</v>
      </c>
      <c r="M47" s="75">
        <v>426.8</v>
      </c>
      <c r="N47" s="75">
        <v>433.1</v>
      </c>
      <c r="O47" s="75">
        <v>479.9</v>
      </c>
      <c r="P47" s="75">
        <v>479.9</v>
      </c>
      <c r="Q47" s="75">
        <v>479.35</v>
      </c>
      <c r="R47" s="75">
        <v>479.7</v>
      </c>
      <c r="S47" s="75">
        <v>476.35</v>
      </c>
      <c r="T47" s="75">
        <v>480.85</v>
      </c>
      <c r="U47" s="75">
        <v>480</v>
      </c>
      <c r="V47" s="75">
        <v>480</v>
      </c>
      <c r="W47" s="75">
        <v>479.2</v>
      </c>
      <c r="X47" s="75">
        <v>479.65</v>
      </c>
      <c r="Y47" s="75">
        <v>480</v>
      </c>
      <c r="Z47" s="75">
        <v>8511.7999999999993</v>
      </c>
    </row>
    <row r="48" spans="1:26" ht="27.6" x14ac:dyDescent="0.3">
      <c r="A48" s="1"/>
      <c r="B48" s="73" t="s">
        <v>642</v>
      </c>
      <c r="C48" s="73" t="s">
        <v>1018</v>
      </c>
      <c r="D48" s="73" t="s">
        <v>69</v>
      </c>
      <c r="E48" s="74" t="s">
        <v>616</v>
      </c>
      <c r="F48" s="75">
        <v>489</v>
      </c>
      <c r="G48" s="75">
        <v>485.85</v>
      </c>
      <c r="H48" s="75">
        <v>489.55</v>
      </c>
      <c r="I48" s="75">
        <v>488.65</v>
      </c>
      <c r="J48" s="75">
        <v>325.05</v>
      </c>
      <c r="K48" s="75">
        <v>494.45</v>
      </c>
      <c r="L48" s="75">
        <v>489.65</v>
      </c>
      <c r="M48" s="75">
        <v>487.65</v>
      </c>
      <c r="N48" s="75">
        <v>490.95</v>
      </c>
      <c r="O48" s="75">
        <v>370.3</v>
      </c>
      <c r="P48" s="75">
        <v>489.9</v>
      </c>
      <c r="Q48" s="75">
        <v>400.05</v>
      </c>
      <c r="R48" s="75">
        <v>232.9</v>
      </c>
      <c r="S48" s="75">
        <v>483.7</v>
      </c>
      <c r="T48" s="75">
        <v>425.35</v>
      </c>
      <c r="U48" s="75">
        <v>486.05</v>
      </c>
      <c r="V48" s="75">
        <v>484.3</v>
      </c>
      <c r="W48" s="75">
        <v>485</v>
      </c>
      <c r="X48" s="75">
        <v>485.45</v>
      </c>
      <c r="Y48" s="75">
        <v>484.05</v>
      </c>
      <c r="Z48" s="75">
        <v>9067.85</v>
      </c>
    </row>
    <row r="49" spans="1:26" x14ac:dyDescent="0.3">
      <c r="A49" s="1"/>
      <c r="B49" s="73" t="s">
        <v>623</v>
      </c>
      <c r="C49" s="73" t="s">
        <v>1019</v>
      </c>
      <c r="D49" s="73" t="s">
        <v>69</v>
      </c>
      <c r="E49" s="74" t="s">
        <v>616</v>
      </c>
      <c r="F49" s="75">
        <v>4898.3</v>
      </c>
      <c r="G49" s="75">
        <v>4173.7</v>
      </c>
      <c r="H49" s="75">
        <v>7085.2</v>
      </c>
      <c r="I49" s="75">
        <v>5915.4</v>
      </c>
      <c r="J49" s="75">
        <v>8441.5</v>
      </c>
      <c r="K49" s="75">
        <v>11036.15</v>
      </c>
      <c r="L49" s="75">
        <v>10608.4</v>
      </c>
      <c r="M49" s="75">
        <v>4797.1000000000004</v>
      </c>
      <c r="N49" s="75">
        <v>6698.4650000000001</v>
      </c>
      <c r="O49" s="75">
        <v>8490.2999999999993</v>
      </c>
      <c r="P49" s="75">
        <v>5933.95</v>
      </c>
      <c r="Q49" s="75">
        <v>9030.35</v>
      </c>
      <c r="R49" s="75">
        <v>10988</v>
      </c>
      <c r="S49" s="75">
        <v>11051.05</v>
      </c>
      <c r="T49" s="75">
        <v>10932.6</v>
      </c>
      <c r="U49" s="75">
        <v>10977.65</v>
      </c>
      <c r="V49" s="75">
        <v>10932.15</v>
      </c>
      <c r="W49" s="75">
        <v>9316</v>
      </c>
      <c r="X49" s="75">
        <v>10090.9</v>
      </c>
      <c r="Y49" s="75">
        <v>10940.9</v>
      </c>
      <c r="Z49" s="75">
        <v>172338.065</v>
      </c>
    </row>
    <row r="50" spans="1:26" x14ac:dyDescent="0.3">
      <c r="A50" s="1"/>
      <c r="B50" s="73" t="s">
        <v>623</v>
      </c>
      <c r="C50" s="73" t="s">
        <v>1020</v>
      </c>
      <c r="D50" s="73" t="s">
        <v>69</v>
      </c>
      <c r="E50" s="74" t="s">
        <v>616</v>
      </c>
      <c r="F50" s="75">
        <v>156</v>
      </c>
      <c r="G50" s="75">
        <v>156</v>
      </c>
      <c r="H50" s="75">
        <v>154.4</v>
      </c>
      <c r="I50" s="75">
        <v>156</v>
      </c>
      <c r="J50" s="75">
        <v>156</v>
      </c>
      <c r="K50" s="75">
        <v>155.94999999999999</v>
      </c>
      <c r="L50" s="75">
        <v>156</v>
      </c>
      <c r="M50" s="75">
        <v>156</v>
      </c>
      <c r="N50" s="75">
        <v>156.18</v>
      </c>
      <c r="O50" s="75">
        <v>156</v>
      </c>
      <c r="P50" s="75">
        <v>156</v>
      </c>
      <c r="Q50" s="75">
        <v>156</v>
      </c>
      <c r="R50" s="75">
        <v>156</v>
      </c>
      <c r="S50" s="75">
        <v>156</v>
      </c>
      <c r="T50" s="75">
        <v>156</v>
      </c>
      <c r="U50" s="75">
        <v>156</v>
      </c>
      <c r="V50" s="75">
        <v>156</v>
      </c>
      <c r="W50" s="75">
        <v>156</v>
      </c>
      <c r="X50" s="75">
        <v>155.94999999999999</v>
      </c>
      <c r="Y50" s="75">
        <v>156</v>
      </c>
      <c r="Z50" s="75">
        <v>3118.48</v>
      </c>
    </row>
    <row r="51" spans="1:26" x14ac:dyDescent="0.3">
      <c r="A51" s="1"/>
      <c r="B51" s="73" t="s">
        <v>1021</v>
      </c>
      <c r="C51" s="73" t="s">
        <v>1022</v>
      </c>
      <c r="D51" s="73" t="s">
        <v>69</v>
      </c>
      <c r="E51" s="74" t="s">
        <v>616</v>
      </c>
      <c r="F51" s="75">
        <v>1447.2</v>
      </c>
      <c r="G51" s="75">
        <v>1399.65</v>
      </c>
      <c r="H51" s="75">
        <v>1612.75</v>
      </c>
      <c r="I51" s="75">
        <v>1385</v>
      </c>
      <c r="J51" s="75">
        <v>1353.15</v>
      </c>
      <c r="K51" s="75">
        <v>895.65</v>
      </c>
      <c r="L51" s="75">
        <v>1141.45</v>
      </c>
      <c r="M51" s="75">
        <v>985.45</v>
      </c>
      <c r="N51" s="75">
        <v>873.8</v>
      </c>
      <c r="O51" s="75">
        <v>728.25</v>
      </c>
      <c r="P51" s="75">
        <v>599.45000000000005</v>
      </c>
      <c r="Q51" s="75">
        <v>597.1</v>
      </c>
      <c r="R51" s="75">
        <v>855.4</v>
      </c>
      <c r="S51" s="75">
        <v>826.2</v>
      </c>
      <c r="T51" s="75">
        <v>844.1</v>
      </c>
      <c r="U51" s="75">
        <v>1335.7</v>
      </c>
      <c r="V51" s="75">
        <v>1133.0999999999999</v>
      </c>
      <c r="W51" s="75">
        <v>1146.4000000000001</v>
      </c>
      <c r="X51" s="75">
        <v>1312.25</v>
      </c>
      <c r="Y51" s="75">
        <v>1418.2</v>
      </c>
      <c r="Z51" s="75">
        <v>21890.25</v>
      </c>
    </row>
    <row r="52" spans="1:26" x14ac:dyDescent="0.3">
      <c r="A52" s="1"/>
      <c r="B52" s="73" t="s">
        <v>643</v>
      </c>
      <c r="C52" s="73" t="s">
        <v>1023</v>
      </c>
      <c r="D52" s="73" t="s">
        <v>69</v>
      </c>
      <c r="E52" s="74" t="s">
        <v>616</v>
      </c>
      <c r="F52" s="75">
        <v>193.65</v>
      </c>
      <c r="G52" s="75">
        <v>240.1</v>
      </c>
      <c r="H52" s="75">
        <v>472.8</v>
      </c>
      <c r="I52" s="75">
        <v>480</v>
      </c>
      <c r="J52" s="75">
        <v>479.55</v>
      </c>
      <c r="K52" s="75">
        <v>480</v>
      </c>
      <c r="L52" s="75">
        <v>480</v>
      </c>
      <c r="M52" s="75">
        <v>478.9</v>
      </c>
      <c r="N52" s="75">
        <v>477.85</v>
      </c>
      <c r="O52" s="75">
        <v>475.85</v>
      </c>
      <c r="P52" s="75">
        <v>478.25</v>
      </c>
      <c r="Q52" s="75">
        <v>479.9</v>
      </c>
      <c r="R52" s="75">
        <v>479.7</v>
      </c>
      <c r="S52" s="75">
        <v>479.3</v>
      </c>
      <c r="T52" s="75">
        <v>478.6</v>
      </c>
      <c r="U52" s="75">
        <v>341.75</v>
      </c>
      <c r="V52" s="75">
        <v>480</v>
      </c>
      <c r="W52" s="75">
        <v>480</v>
      </c>
      <c r="X52" s="75">
        <v>479.95</v>
      </c>
      <c r="Y52" s="75">
        <v>480</v>
      </c>
      <c r="Z52" s="75">
        <v>8916.15</v>
      </c>
    </row>
    <row r="53" spans="1:26" x14ac:dyDescent="0.3">
      <c r="A53" s="1"/>
      <c r="B53" s="73" t="s">
        <v>644</v>
      </c>
      <c r="C53" s="73" t="s">
        <v>1024</v>
      </c>
      <c r="D53" s="73" t="s">
        <v>69</v>
      </c>
      <c r="E53" s="74" t="s">
        <v>616</v>
      </c>
      <c r="F53" s="75">
        <v>268.39999999999998</v>
      </c>
      <c r="G53" s="75">
        <v>307.25</v>
      </c>
      <c r="H53" s="75">
        <v>419.75</v>
      </c>
      <c r="I53" s="75">
        <v>436.4</v>
      </c>
      <c r="J53" s="75">
        <v>457.25</v>
      </c>
      <c r="K53" s="75">
        <v>456.3</v>
      </c>
      <c r="L53" s="75">
        <v>457.5</v>
      </c>
      <c r="M53" s="75">
        <v>443.45</v>
      </c>
      <c r="N53" s="75">
        <v>454.15</v>
      </c>
      <c r="O53" s="75">
        <v>451.35</v>
      </c>
      <c r="P53" s="75">
        <v>446.15</v>
      </c>
      <c r="Q53" s="75">
        <v>445.7</v>
      </c>
      <c r="R53" s="75">
        <v>434.55</v>
      </c>
      <c r="S53" s="75">
        <v>441.25</v>
      </c>
      <c r="T53" s="75">
        <v>418.55</v>
      </c>
      <c r="U53" s="75">
        <v>435.75</v>
      </c>
      <c r="V53" s="75">
        <v>435.95</v>
      </c>
      <c r="W53" s="75">
        <v>439.4</v>
      </c>
      <c r="X53" s="75">
        <v>454.6</v>
      </c>
      <c r="Y53" s="75">
        <v>450.15</v>
      </c>
      <c r="Z53" s="75">
        <v>8553.85</v>
      </c>
    </row>
    <row r="54" spans="1:26" x14ac:dyDescent="0.3">
      <c r="A54" s="1"/>
      <c r="B54" s="73" t="s">
        <v>123</v>
      </c>
      <c r="C54" s="73" t="s">
        <v>1168</v>
      </c>
      <c r="D54" s="73" t="s">
        <v>1169</v>
      </c>
      <c r="E54" s="74" t="s">
        <v>617</v>
      </c>
      <c r="F54" s="75">
        <v>1.8</v>
      </c>
      <c r="G54" s="75">
        <v>1064.55</v>
      </c>
      <c r="H54" s="75">
        <v>866.95</v>
      </c>
      <c r="I54" s="75">
        <v>825.95</v>
      </c>
      <c r="J54" s="75">
        <v>781.55</v>
      </c>
      <c r="K54" s="75">
        <v>787.45</v>
      </c>
      <c r="L54" s="75">
        <v>740.85</v>
      </c>
      <c r="M54" s="75">
        <v>1085.2</v>
      </c>
      <c r="N54" s="75">
        <v>961.25</v>
      </c>
      <c r="O54" s="75">
        <v>783.4</v>
      </c>
      <c r="P54" s="75">
        <v>1096</v>
      </c>
      <c r="Q54" s="75">
        <v>1092.5</v>
      </c>
      <c r="R54" s="75">
        <v>1086.1500000000001</v>
      </c>
      <c r="S54" s="75">
        <v>963.15</v>
      </c>
      <c r="T54" s="75">
        <v>768.96</v>
      </c>
      <c r="U54" s="75">
        <v>1081.1500000000001</v>
      </c>
      <c r="V54" s="75">
        <v>414.85</v>
      </c>
      <c r="W54" s="75">
        <v>407.15</v>
      </c>
      <c r="X54" s="75">
        <v>1077.95</v>
      </c>
      <c r="Y54" s="75">
        <v>1078.4000000000001</v>
      </c>
      <c r="Z54" s="75">
        <v>16965.21</v>
      </c>
    </row>
    <row r="55" spans="1:26" x14ac:dyDescent="0.3">
      <c r="A55" s="1"/>
      <c r="B55" s="73" t="s">
        <v>123</v>
      </c>
      <c r="C55" s="73" t="s">
        <v>1170</v>
      </c>
      <c r="D55" s="73" t="s">
        <v>128</v>
      </c>
      <c r="E55" s="74" t="s">
        <v>617</v>
      </c>
      <c r="F55" s="75"/>
      <c r="G55" s="75"/>
      <c r="H55" s="75"/>
      <c r="I55" s="75"/>
      <c r="J55" s="75"/>
      <c r="K55" s="75"/>
      <c r="L55" s="75"/>
      <c r="M55" s="75"/>
      <c r="N55" s="75"/>
      <c r="O55" s="75"/>
      <c r="P55" s="75"/>
      <c r="Q55" s="75"/>
      <c r="R55" s="75"/>
      <c r="S55" s="75"/>
      <c r="T55" s="75"/>
      <c r="U55" s="75"/>
      <c r="V55" s="75"/>
      <c r="W55" s="75"/>
      <c r="X55" s="75"/>
      <c r="Y55" s="75"/>
      <c r="Z55" s="75">
        <v>0</v>
      </c>
    </row>
    <row r="56" spans="1:26" x14ac:dyDescent="0.3">
      <c r="A56" s="1"/>
      <c r="B56" s="73" t="s">
        <v>123</v>
      </c>
      <c r="C56" s="73" t="s">
        <v>1171</v>
      </c>
      <c r="D56" s="73" t="s">
        <v>1172</v>
      </c>
      <c r="E56" s="74" t="s">
        <v>617</v>
      </c>
      <c r="F56" s="75"/>
      <c r="G56" s="75"/>
      <c r="H56" s="75"/>
      <c r="I56" s="75"/>
      <c r="J56" s="75"/>
      <c r="K56" s="75"/>
      <c r="L56" s="75"/>
      <c r="M56" s="75"/>
      <c r="N56" s="75"/>
      <c r="O56" s="75"/>
      <c r="P56" s="75"/>
      <c r="Q56" s="75"/>
      <c r="R56" s="75"/>
      <c r="S56" s="75"/>
      <c r="T56" s="75"/>
      <c r="U56" s="75"/>
      <c r="V56" s="75"/>
      <c r="W56" s="75"/>
      <c r="X56" s="75"/>
      <c r="Y56" s="75"/>
      <c r="Z56" s="75">
        <v>0</v>
      </c>
    </row>
    <row r="57" spans="1:26" x14ac:dyDescent="0.3">
      <c r="A57" s="1"/>
      <c r="B57" s="73" t="s">
        <v>656</v>
      </c>
      <c r="C57" s="73" t="s">
        <v>1078</v>
      </c>
      <c r="D57" s="73" t="s">
        <v>69</v>
      </c>
      <c r="E57" s="74" t="s">
        <v>619</v>
      </c>
      <c r="F57" s="75">
        <v>1035.5</v>
      </c>
      <c r="G57" s="75">
        <v>1197.75</v>
      </c>
      <c r="H57" s="75">
        <v>764.1</v>
      </c>
      <c r="I57" s="75">
        <v>624.65</v>
      </c>
      <c r="J57" s="75">
        <v>596.79999999999995</v>
      </c>
      <c r="K57" s="75">
        <v>870.85</v>
      </c>
      <c r="L57" s="75">
        <v>926.35</v>
      </c>
      <c r="M57" s="75">
        <v>977.55</v>
      </c>
      <c r="N57" s="75">
        <v>97.4</v>
      </c>
      <c r="O57" s="75">
        <v>255.95</v>
      </c>
      <c r="P57" s="75">
        <v>785.35</v>
      </c>
      <c r="Q57" s="75">
        <v>545.04999999999995</v>
      </c>
      <c r="R57" s="75">
        <v>188.2</v>
      </c>
      <c r="S57" s="75">
        <v>714.85</v>
      </c>
      <c r="T57" s="75">
        <v>264.5</v>
      </c>
      <c r="U57" s="75">
        <v>551.29999999999995</v>
      </c>
      <c r="V57" s="75">
        <v>1127.4000000000001</v>
      </c>
      <c r="W57" s="75">
        <v>859</v>
      </c>
      <c r="X57" s="75">
        <v>706.5</v>
      </c>
      <c r="Y57" s="75">
        <v>633.35</v>
      </c>
      <c r="Z57" s="75">
        <v>13722.4</v>
      </c>
    </row>
    <row r="58" spans="1:26" x14ac:dyDescent="0.3">
      <c r="A58" s="1"/>
      <c r="B58" s="73" t="s">
        <v>656</v>
      </c>
      <c r="C58" s="73" t="s">
        <v>1079</v>
      </c>
      <c r="D58" s="73" t="s">
        <v>69</v>
      </c>
      <c r="E58" s="74" t="s">
        <v>619</v>
      </c>
      <c r="F58" s="75">
        <v>504</v>
      </c>
      <c r="G58" s="75">
        <v>548.6</v>
      </c>
      <c r="H58" s="75">
        <v>343.75</v>
      </c>
      <c r="I58" s="75">
        <v>153.75</v>
      </c>
      <c r="J58" s="75">
        <v>279.14999999999998</v>
      </c>
      <c r="K58" s="75">
        <v>329.1</v>
      </c>
      <c r="L58" s="75">
        <v>288.05</v>
      </c>
      <c r="M58" s="75">
        <v>393.4</v>
      </c>
      <c r="N58" s="75">
        <v>150.44999999999999</v>
      </c>
      <c r="O58" s="75">
        <v>192.1</v>
      </c>
      <c r="P58" s="75">
        <v>124.6</v>
      </c>
      <c r="Q58" s="75">
        <v>97.95</v>
      </c>
      <c r="R58" s="75">
        <v>82.5</v>
      </c>
      <c r="S58" s="75">
        <v>213.4</v>
      </c>
      <c r="T58" s="75">
        <v>221.05</v>
      </c>
      <c r="U58" s="75">
        <v>227.5</v>
      </c>
      <c r="V58" s="75">
        <v>216.95</v>
      </c>
      <c r="W58" s="75">
        <v>141.25</v>
      </c>
      <c r="X58" s="75">
        <v>239.05</v>
      </c>
      <c r="Y58" s="75">
        <v>113.75</v>
      </c>
      <c r="Z58" s="75">
        <v>4860.3500000000004</v>
      </c>
    </row>
    <row r="59" spans="1:26" x14ac:dyDescent="0.3">
      <c r="A59" s="1"/>
      <c r="B59" s="73" t="s">
        <v>635</v>
      </c>
      <c r="C59" s="73" t="s">
        <v>1173</v>
      </c>
      <c r="D59" s="73" t="s">
        <v>69</v>
      </c>
      <c r="E59" s="74" t="s">
        <v>619</v>
      </c>
      <c r="F59" s="75">
        <v>1718.35</v>
      </c>
      <c r="G59" s="75">
        <v>2119.5500000000002</v>
      </c>
      <c r="H59" s="75">
        <v>2280.25</v>
      </c>
      <c r="I59" s="75">
        <v>1748.55</v>
      </c>
      <c r="J59" s="75">
        <v>1562.8</v>
      </c>
      <c r="K59" s="75">
        <v>872.85</v>
      </c>
      <c r="L59" s="75">
        <v>1299.3499999999999</v>
      </c>
      <c r="M59" s="75">
        <v>2616.3000000000002</v>
      </c>
      <c r="N59" s="75">
        <v>1244.8499999999999</v>
      </c>
      <c r="O59" s="75">
        <v>1802.9</v>
      </c>
      <c r="P59" s="75">
        <v>1440.4</v>
      </c>
      <c r="Q59" s="75">
        <v>2341.9</v>
      </c>
      <c r="R59" s="75">
        <v>876.2</v>
      </c>
      <c r="S59" s="75">
        <v>1551.55</v>
      </c>
      <c r="T59" s="75">
        <v>1734.7545</v>
      </c>
      <c r="U59" s="75">
        <v>1488.0454999999999</v>
      </c>
      <c r="V59" s="75">
        <v>1959.15</v>
      </c>
      <c r="W59" s="75">
        <v>1393.75</v>
      </c>
      <c r="X59" s="75">
        <v>310</v>
      </c>
      <c r="Y59" s="75">
        <v>496.35</v>
      </c>
      <c r="Z59" s="75">
        <v>30857.85</v>
      </c>
    </row>
    <row r="60" spans="1:26" x14ac:dyDescent="0.3">
      <c r="A60" s="1"/>
      <c r="B60" s="73" t="s">
        <v>130</v>
      </c>
      <c r="C60" s="73" t="s">
        <v>1084</v>
      </c>
      <c r="D60" s="73" t="s">
        <v>1174</v>
      </c>
      <c r="E60" s="74" t="s">
        <v>619</v>
      </c>
      <c r="F60" s="75">
        <v>1128.25</v>
      </c>
      <c r="G60" s="75">
        <v>1101.05</v>
      </c>
      <c r="H60" s="75">
        <v>1310.75</v>
      </c>
      <c r="I60" s="75">
        <v>1056.3499999999999</v>
      </c>
      <c r="J60" s="75">
        <v>831.65</v>
      </c>
      <c r="K60" s="75">
        <v>648.04999999999995</v>
      </c>
      <c r="L60" s="75">
        <v>644.4</v>
      </c>
      <c r="M60" s="75">
        <v>1421.2</v>
      </c>
      <c r="N60" s="75">
        <v>643</v>
      </c>
      <c r="O60" s="75">
        <v>900.5</v>
      </c>
      <c r="P60" s="75">
        <v>1256.55</v>
      </c>
      <c r="Q60" s="75">
        <v>1733.55</v>
      </c>
      <c r="R60" s="75">
        <v>658.45</v>
      </c>
      <c r="S60" s="75">
        <v>1010.75</v>
      </c>
      <c r="T60" s="75">
        <v>1321.8</v>
      </c>
      <c r="U60" s="75">
        <v>1362.5</v>
      </c>
      <c r="V60" s="75">
        <v>1575.45</v>
      </c>
      <c r="W60" s="75">
        <v>915.1</v>
      </c>
      <c r="X60" s="75">
        <v>120.6</v>
      </c>
      <c r="Y60" s="75">
        <v>128.19999999999999</v>
      </c>
      <c r="Z60" s="75">
        <v>19768.150000000001</v>
      </c>
    </row>
    <row r="61" spans="1:26" x14ac:dyDescent="0.3">
      <c r="A61" s="1"/>
      <c r="B61" s="73" t="s">
        <v>130</v>
      </c>
      <c r="C61" s="73" t="s">
        <v>1084</v>
      </c>
      <c r="D61" s="73" t="s">
        <v>1175</v>
      </c>
      <c r="E61" s="74" t="s">
        <v>619</v>
      </c>
      <c r="F61" s="75">
        <v>1351.05</v>
      </c>
      <c r="G61" s="75">
        <v>1471.665</v>
      </c>
      <c r="H61" s="75">
        <v>1787.6</v>
      </c>
      <c r="I61" s="75">
        <v>1527.55</v>
      </c>
      <c r="J61" s="75">
        <v>1216.1500000000001</v>
      </c>
      <c r="K61" s="75">
        <v>931</v>
      </c>
      <c r="L61" s="75">
        <v>1028.25</v>
      </c>
      <c r="M61" s="75">
        <v>1787.7</v>
      </c>
      <c r="N61" s="75">
        <v>973.4</v>
      </c>
      <c r="O61" s="75">
        <v>1253.8499999999999</v>
      </c>
      <c r="P61" s="75">
        <v>1686.35</v>
      </c>
      <c r="Q61" s="75">
        <v>2236.6</v>
      </c>
      <c r="R61" s="75">
        <v>1124.55</v>
      </c>
      <c r="S61" s="75">
        <v>1488</v>
      </c>
      <c r="T61" s="75">
        <v>1936.3</v>
      </c>
      <c r="U61" s="75">
        <v>1795.5</v>
      </c>
      <c r="V61" s="75">
        <v>2285.85</v>
      </c>
      <c r="W61" s="75">
        <v>1542.95</v>
      </c>
      <c r="X61" s="75">
        <v>263.3</v>
      </c>
      <c r="Y61" s="75">
        <v>252.3</v>
      </c>
      <c r="Z61" s="75">
        <v>27939.915000000001</v>
      </c>
    </row>
    <row r="62" spans="1:26" x14ac:dyDescent="0.3">
      <c r="A62" s="1"/>
      <c r="B62" s="73" t="s">
        <v>130</v>
      </c>
      <c r="C62" s="73" t="s">
        <v>1176</v>
      </c>
      <c r="D62" s="73" t="s">
        <v>1177</v>
      </c>
      <c r="E62" s="74" t="s">
        <v>619</v>
      </c>
      <c r="F62" s="75">
        <v>134.15</v>
      </c>
      <c r="G62" s="75">
        <v>130.85</v>
      </c>
      <c r="H62" s="75">
        <v>175.95</v>
      </c>
      <c r="I62" s="75">
        <v>146.85</v>
      </c>
      <c r="J62" s="75">
        <v>96.55</v>
      </c>
      <c r="K62" s="75">
        <v>57.55</v>
      </c>
      <c r="L62" s="75">
        <v>50.35</v>
      </c>
      <c r="M62" s="75">
        <v>180.75</v>
      </c>
      <c r="N62" s="75">
        <v>66.795450000000002</v>
      </c>
      <c r="O62" s="75">
        <v>93.9</v>
      </c>
      <c r="P62" s="75">
        <v>139.05000000000001</v>
      </c>
      <c r="Q62" s="75">
        <v>224.2</v>
      </c>
      <c r="R62" s="75">
        <v>83.5</v>
      </c>
      <c r="S62" s="75">
        <v>125.05</v>
      </c>
      <c r="T62" s="75">
        <v>171.15</v>
      </c>
      <c r="U62" s="75">
        <v>170.15</v>
      </c>
      <c r="V62" s="75">
        <v>202.05</v>
      </c>
      <c r="W62" s="75">
        <v>100.4</v>
      </c>
      <c r="X62" s="75">
        <v>9.15</v>
      </c>
      <c r="Y62" s="75">
        <v>9.5500000000000007</v>
      </c>
      <c r="Z62" s="75">
        <v>2367.9454500000002</v>
      </c>
    </row>
    <row r="63" spans="1:26" x14ac:dyDescent="0.3">
      <c r="A63" s="1"/>
      <c r="B63" s="73" t="s">
        <v>130</v>
      </c>
      <c r="C63" s="73" t="s">
        <v>1176</v>
      </c>
      <c r="D63" s="73" t="s">
        <v>1178</v>
      </c>
      <c r="E63" s="74" t="s">
        <v>619</v>
      </c>
      <c r="F63" s="75">
        <v>94.4</v>
      </c>
      <c r="G63" s="75">
        <v>72.900000000000006</v>
      </c>
      <c r="H63" s="75">
        <v>88.35</v>
      </c>
      <c r="I63" s="75">
        <v>87.9</v>
      </c>
      <c r="J63" s="75">
        <v>50.85</v>
      </c>
      <c r="K63" s="75">
        <v>33.950000000000003</v>
      </c>
      <c r="L63" s="75">
        <v>47.05</v>
      </c>
      <c r="M63" s="75">
        <v>139.44999999999999</v>
      </c>
      <c r="N63" s="75">
        <v>46.290100000000002</v>
      </c>
      <c r="O63" s="75">
        <v>68.400000000000006</v>
      </c>
      <c r="P63" s="75">
        <v>96.15</v>
      </c>
      <c r="Q63" s="75">
        <v>166.55</v>
      </c>
      <c r="R63" s="75">
        <v>48.85</v>
      </c>
      <c r="S63" s="75">
        <v>84.45</v>
      </c>
      <c r="T63" s="75">
        <v>124.05</v>
      </c>
      <c r="U63" s="75">
        <v>134.80000000000001</v>
      </c>
      <c r="V63" s="75">
        <v>155.6</v>
      </c>
      <c r="W63" s="75">
        <v>74.45</v>
      </c>
      <c r="X63" s="75">
        <v>6.9</v>
      </c>
      <c r="Y63" s="75">
        <v>4.5</v>
      </c>
      <c r="Z63" s="75">
        <v>1625.8400999999999</v>
      </c>
    </row>
    <row r="64" spans="1:26" x14ac:dyDescent="0.3">
      <c r="A64" s="1"/>
      <c r="B64" s="73" t="s">
        <v>130</v>
      </c>
      <c r="C64" s="73" t="s">
        <v>1179</v>
      </c>
      <c r="D64" s="73" t="s">
        <v>69</v>
      </c>
      <c r="E64" s="74" t="s">
        <v>616</v>
      </c>
      <c r="F64" s="75">
        <v>470.05</v>
      </c>
      <c r="G64" s="75"/>
      <c r="H64" s="75">
        <v>127.8</v>
      </c>
      <c r="I64" s="75">
        <v>115.35</v>
      </c>
      <c r="J64" s="75">
        <v>176.45</v>
      </c>
      <c r="K64" s="75">
        <v>119.7</v>
      </c>
      <c r="L64" s="75">
        <v>151.4</v>
      </c>
      <c r="M64" s="75">
        <v>117.75</v>
      </c>
      <c r="N64" s="75">
        <v>136.35</v>
      </c>
      <c r="O64" s="75"/>
      <c r="P64" s="75">
        <v>339.55</v>
      </c>
      <c r="Q64" s="75"/>
      <c r="R64" s="75">
        <v>433.3</v>
      </c>
      <c r="S64" s="75"/>
      <c r="T64" s="75">
        <v>626.4</v>
      </c>
      <c r="U64" s="75"/>
      <c r="V64" s="75">
        <v>434</v>
      </c>
      <c r="W64" s="75"/>
      <c r="X64" s="75">
        <v>390.7</v>
      </c>
      <c r="Y64" s="75"/>
      <c r="Z64" s="75">
        <v>3638.8</v>
      </c>
    </row>
    <row r="65" spans="1:26" x14ac:dyDescent="0.3">
      <c r="A65" s="1"/>
      <c r="B65" s="73" t="s">
        <v>130</v>
      </c>
      <c r="C65" s="73" t="s">
        <v>1025</v>
      </c>
      <c r="D65" s="73" t="s">
        <v>69</v>
      </c>
      <c r="E65" s="74" t="s">
        <v>616</v>
      </c>
      <c r="F65" s="75">
        <v>3058.85</v>
      </c>
      <c r="G65" s="75">
        <v>2752.2</v>
      </c>
      <c r="H65" s="75">
        <v>2960.4</v>
      </c>
      <c r="I65" s="75">
        <v>3055.7</v>
      </c>
      <c r="J65" s="75">
        <v>3051.15</v>
      </c>
      <c r="K65" s="75">
        <v>3068.55</v>
      </c>
      <c r="L65" s="75">
        <v>3052.4</v>
      </c>
      <c r="M65" s="75">
        <v>2654.3</v>
      </c>
      <c r="N65" s="75">
        <v>2720.3850000000002</v>
      </c>
      <c r="O65" s="75">
        <v>2802.35</v>
      </c>
      <c r="P65" s="75">
        <v>3051.6</v>
      </c>
      <c r="Q65" s="75">
        <v>3058.75</v>
      </c>
      <c r="R65" s="75">
        <v>2595.1</v>
      </c>
      <c r="S65" s="75">
        <v>3053.35</v>
      </c>
      <c r="T65" s="75">
        <v>3055.4</v>
      </c>
      <c r="U65" s="75">
        <v>3049</v>
      </c>
      <c r="V65" s="75">
        <v>3052.85</v>
      </c>
      <c r="W65" s="75">
        <v>3070.6</v>
      </c>
      <c r="X65" s="75">
        <v>3072.85</v>
      </c>
      <c r="Y65" s="75">
        <v>3068.9</v>
      </c>
      <c r="Z65" s="75">
        <v>59304.684999999998</v>
      </c>
    </row>
    <row r="66" spans="1:26" x14ac:dyDescent="0.3">
      <c r="A66" s="1"/>
      <c r="B66" s="73" t="s">
        <v>130</v>
      </c>
      <c r="C66" s="73" t="s">
        <v>1085</v>
      </c>
      <c r="D66" s="73" t="s">
        <v>69</v>
      </c>
      <c r="E66" s="74" t="s">
        <v>618</v>
      </c>
      <c r="F66" s="75">
        <v>388.6</v>
      </c>
      <c r="G66" s="75">
        <v>386.95</v>
      </c>
      <c r="H66" s="75">
        <v>344.9</v>
      </c>
      <c r="I66" s="75">
        <v>283.60000000000002</v>
      </c>
      <c r="J66" s="75">
        <v>336.3</v>
      </c>
      <c r="K66" s="75">
        <v>404.15</v>
      </c>
      <c r="L66" s="75">
        <v>412.7</v>
      </c>
      <c r="M66" s="75">
        <v>340.7</v>
      </c>
      <c r="N66" s="75">
        <v>366.3</v>
      </c>
      <c r="O66" s="75">
        <v>217.05</v>
      </c>
      <c r="P66" s="75">
        <v>159.19999999999999</v>
      </c>
      <c r="Q66" s="75">
        <v>251.75</v>
      </c>
      <c r="R66" s="75">
        <v>228.6</v>
      </c>
      <c r="S66" s="75">
        <v>118.65</v>
      </c>
      <c r="T66" s="75">
        <v>166</v>
      </c>
      <c r="U66" s="75">
        <v>203.75</v>
      </c>
      <c r="V66" s="75">
        <v>191.65</v>
      </c>
      <c r="W66" s="75">
        <v>228.35</v>
      </c>
      <c r="X66" s="75">
        <v>175.75</v>
      </c>
      <c r="Y66" s="75">
        <v>152.5</v>
      </c>
      <c r="Z66" s="75">
        <v>5357.45</v>
      </c>
    </row>
    <row r="67" spans="1:26" x14ac:dyDescent="0.3">
      <c r="A67" s="1"/>
      <c r="B67" s="73" t="s">
        <v>130</v>
      </c>
      <c r="C67" s="73" t="s">
        <v>1180</v>
      </c>
      <c r="D67" s="73" t="s">
        <v>69</v>
      </c>
      <c r="E67" s="74" t="s">
        <v>618</v>
      </c>
      <c r="F67" s="75">
        <v>511.95</v>
      </c>
      <c r="G67" s="75">
        <v>504.21</v>
      </c>
      <c r="H67" s="75">
        <v>462.21499999999997</v>
      </c>
      <c r="I67" s="75">
        <v>378.565</v>
      </c>
      <c r="J67" s="75">
        <v>440.64499999999998</v>
      </c>
      <c r="K67" s="75">
        <v>531.19000000000005</v>
      </c>
      <c r="L67" s="75">
        <v>506.15</v>
      </c>
      <c r="M67" s="75">
        <v>447.04</v>
      </c>
      <c r="N67" s="75">
        <v>406.44499999999999</v>
      </c>
      <c r="O67" s="75">
        <v>293.64999999999998</v>
      </c>
      <c r="P67" s="75">
        <v>235.2</v>
      </c>
      <c r="Q67" s="75">
        <v>350.55</v>
      </c>
      <c r="R67" s="75">
        <v>297.05</v>
      </c>
      <c r="S67" s="75">
        <v>162.05000000000001</v>
      </c>
      <c r="T67" s="75">
        <v>222.1</v>
      </c>
      <c r="U67" s="75">
        <v>246.9</v>
      </c>
      <c r="V67" s="75">
        <v>236.4</v>
      </c>
      <c r="W67" s="75">
        <v>295.95</v>
      </c>
      <c r="X67" s="75">
        <v>243.15</v>
      </c>
      <c r="Y67" s="75">
        <v>207.25</v>
      </c>
      <c r="Z67" s="75">
        <v>6978.66</v>
      </c>
    </row>
    <row r="68" spans="1:26" x14ac:dyDescent="0.3">
      <c r="A68" s="1"/>
      <c r="B68" s="73" t="s">
        <v>130</v>
      </c>
      <c r="C68" s="73" t="s">
        <v>135</v>
      </c>
      <c r="D68" s="73" t="s">
        <v>1181</v>
      </c>
      <c r="E68" s="74" t="s">
        <v>617</v>
      </c>
      <c r="F68" s="75">
        <v>2656.15</v>
      </c>
      <c r="G68" s="75">
        <v>3781.15</v>
      </c>
      <c r="H68" s="75">
        <v>3784.2</v>
      </c>
      <c r="I68" s="75">
        <v>3651.8</v>
      </c>
      <c r="J68" s="75">
        <v>3861.85</v>
      </c>
      <c r="K68" s="75">
        <v>3841.55</v>
      </c>
      <c r="L68" s="75">
        <v>3729.4</v>
      </c>
      <c r="M68" s="75">
        <v>3827.2</v>
      </c>
      <c r="N68" s="75">
        <v>3854.34</v>
      </c>
      <c r="O68" s="75">
        <v>3913.65</v>
      </c>
      <c r="P68" s="75">
        <v>3851.2</v>
      </c>
      <c r="Q68" s="75">
        <v>3893</v>
      </c>
      <c r="R68" s="75">
        <v>3830.95</v>
      </c>
      <c r="S68" s="75">
        <v>3827.1</v>
      </c>
      <c r="T68" s="75">
        <v>3484.5</v>
      </c>
      <c r="U68" s="75">
        <v>3890.35</v>
      </c>
      <c r="V68" s="75">
        <v>3265.25</v>
      </c>
      <c r="W68" s="75">
        <v>2726.1</v>
      </c>
      <c r="X68" s="75">
        <v>3480.7</v>
      </c>
      <c r="Y68" s="75">
        <v>3888.6</v>
      </c>
      <c r="Z68" s="75">
        <v>73039.039999999994</v>
      </c>
    </row>
    <row r="69" spans="1:26" x14ac:dyDescent="0.3">
      <c r="A69" s="1"/>
      <c r="B69" s="73" t="s">
        <v>130</v>
      </c>
      <c r="C69" s="73" t="s">
        <v>135</v>
      </c>
      <c r="D69" s="73" t="s">
        <v>1182</v>
      </c>
      <c r="E69" s="74" t="s">
        <v>617</v>
      </c>
      <c r="F69" s="75">
        <v>2646.75</v>
      </c>
      <c r="G69" s="75">
        <v>3767.2</v>
      </c>
      <c r="H69" s="75">
        <v>3764.75</v>
      </c>
      <c r="I69" s="75">
        <v>3634.4</v>
      </c>
      <c r="J69" s="75">
        <v>3848.55</v>
      </c>
      <c r="K69" s="75">
        <v>3813.7</v>
      </c>
      <c r="L69" s="75">
        <v>3718.5</v>
      </c>
      <c r="M69" s="75">
        <v>3802.35</v>
      </c>
      <c r="N69" s="75">
        <v>3834.085</v>
      </c>
      <c r="O69" s="75">
        <v>3884.6</v>
      </c>
      <c r="P69" s="75">
        <v>3826.8</v>
      </c>
      <c r="Q69" s="75">
        <v>3868.7</v>
      </c>
      <c r="R69" s="75">
        <v>3811.15</v>
      </c>
      <c r="S69" s="75">
        <v>3802.25</v>
      </c>
      <c r="T69" s="75">
        <v>3468.9</v>
      </c>
      <c r="U69" s="75">
        <v>3868.3</v>
      </c>
      <c r="V69" s="75">
        <v>3254.8</v>
      </c>
      <c r="W69" s="75">
        <v>2719.25</v>
      </c>
      <c r="X69" s="75">
        <v>3458.45</v>
      </c>
      <c r="Y69" s="75">
        <v>3862.55</v>
      </c>
      <c r="Z69" s="75">
        <v>72656.035000000003</v>
      </c>
    </row>
    <row r="70" spans="1:26" x14ac:dyDescent="0.3">
      <c r="A70" s="1"/>
      <c r="B70" s="73" t="s">
        <v>130</v>
      </c>
      <c r="C70" s="73" t="s">
        <v>135</v>
      </c>
      <c r="D70" s="73" t="s">
        <v>421</v>
      </c>
      <c r="E70" s="74" t="s">
        <v>617</v>
      </c>
      <c r="F70" s="75">
        <v>2727.65</v>
      </c>
      <c r="G70" s="75">
        <v>3852</v>
      </c>
      <c r="H70" s="75">
        <v>3947.75</v>
      </c>
      <c r="I70" s="75">
        <v>3807.3</v>
      </c>
      <c r="J70" s="75">
        <v>4032.6</v>
      </c>
      <c r="K70" s="75">
        <v>4154.55</v>
      </c>
      <c r="L70" s="75">
        <v>3829.35</v>
      </c>
      <c r="M70" s="75">
        <v>4036.75</v>
      </c>
      <c r="N70" s="75">
        <v>4012.43</v>
      </c>
      <c r="O70" s="75">
        <v>4050.95</v>
      </c>
      <c r="P70" s="75">
        <v>4015.8</v>
      </c>
      <c r="Q70" s="75">
        <v>4048.6</v>
      </c>
      <c r="R70" s="75">
        <v>3863.3</v>
      </c>
      <c r="S70" s="75">
        <v>3919.95</v>
      </c>
      <c r="T70" s="75">
        <v>3501.85</v>
      </c>
      <c r="U70" s="75">
        <v>3936.15</v>
      </c>
      <c r="V70" s="75">
        <v>3273.4</v>
      </c>
      <c r="W70" s="75">
        <v>2725.25</v>
      </c>
      <c r="X70" s="75">
        <v>3516.15</v>
      </c>
      <c r="Y70" s="75">
        <v>3923.45</v>
      </c>
      <c r="Z70" s="75">
        <v>75175.23</v>
      </c>
    </row>
    <row r="71" spans="1:26" x14ac:dyDescent="0.3">
      <c r="A71" s="1"/>
      <c r="B71" s="73" t="s">
        <v>130</v>
      </c>
      <c r="C71" s="73" t="s">
        <v>135</v>
      </c>
      <c r="D71" s="73" t="s">
        <v>379</v>
      </c>
      <c r="E71" s="74" t="s">
        <v>617</v>
      </c>
      <c r="F71" s="75">
        <v>4724.05</v>
      </c>
      <c r="G71" s="75">
        <v>5831.9</v>
      </c>
      <c r="H71" s="75">
        <v>5861.95</v>
      </c>
      <c r="I71" s="75">
        <v>5727.75</v>
      </c>
      <c r="J71" s="75">
        <v>5979.1</v>
      </c>
      <c r="K71" s="75">
        <v>5974.25</v>
      </c>
      <c r="L71" s="75">
        <v>5791.2</v>
      </c>
      <c r="M71" s="75">
        <v>5936.05</v>
      </c>
      <c r="N71" s="75">
        <v>5936.8649999999998</v>
      </c>
      <c r="O71" s="75">
        <v>5946.5</v>
      </c>
      <c r="P71" s="75">
        <v>5887.75</v>
      </c>
      <c r="Q71" s="75">
        <v>5943.3</v>
      </c>
      <c r="R71" s="75">
        <v>5886.65</v>
      </c>
      <c r="S71" s="75">
        <v>5832.4</v>
      </c>
      <c r="T71" s="75">
        <v>5482.85</v>
      </c>
      <c r="U71" s="75">
        <v>5899.5</v>
      </c>
      <c r="V71" s="75">
        <v>5311.35</v>
      </c>
      <c r="W71" s="75">
        <v>4773.2</v>
      </c>
      <c r="X71" s="75">
        <v>5484.8</v>
      </c>
      <c r="Y71" s="75">
        <v>5859.65</v>
      </c>
      <c r="Z71" s="75">
        <v>114071.065</v>
      </c>
    </row>
    <row r="72" spans="1:26" x14ac:dyDescent="0.3">
      <c r="A72" s="1"/>
      <c r="B72" s="73" t="s">
        <v>130</v>
      </c>
      <c r="C72" s="73" t="s">
        <v>138</v>
      </c>
      <c r="D72" s="73" t="s">
        <v>1183</v>
      </c>
      <c r="E72" s="74" t="s">
        <v>617</v>
      </c>
      <c r="F72" s="75"/>
      <c r="G72" s="75"/>
      <c r="H72" s="75">
        <v>13.8</v>
      </c>
      <c r="I72" s="75">
        <v>1134.95</v>
      </c>
      <c r="J72" s="75">
        <v>261.14999999999998</v>
      </c>
      <c r="K72" s="75"/>
      <c r="L72" s="75">
        <v>101.55</v>
      </c>
      <c r="M72" s="75">
        <v>980.2</v>
      </c>
      <c r="N72" s="75">
        <v>1363.37</v>
      </c>
      <c r="O72" s="75">
        <v>1745.9</v>
      </c>
      <c r="P72" s="75">
        <v>1649.4</v>
      </c>
      <c r="Q72" s="75">
        <v>1715.95</v>
      </c>
      <c r="R72" s="75">
        <v>1735.35</v>
      </c>
      <c r="S72" s="75">
        <v>1739.1</v>
      </c>
      <c r="T72" s="75">
        <v>1345.7</v>
      </c>
      <c r="U72" s="75">
        <v>1582.2</v>
      </c>
      <c r="V72" s="75">
        <v>154.85</v>
      </c>
      <c r="W72" s="75">
        <v>211.8</v>
      </c>
      <c r="X72" s="75">
        <v>951.75</v>
      </c>
      <c r="Y72" s="75">
        <v>1104.8</v>
      </c>
      <c r="Z72" s="75">
        <v>17791.82</v>
      </c>
    </row>
    <row r="73" spans="1:26" x14ac:dyDescent="0.3">
      <c r="A73" s="1"/>
      <c r="B73" s="73" t="s">
        <v>130</v>
      </c>
      <c r="C73" s="73" t="s">
        <v>138</v>
      </c>
      <c r="D73" s="73" t="s">
        <v>1184</v>
      </c>
      <c r="E73" s="74" t="s">
        <v>617</v>
      </c>
      <c r="F73" s="75"/>
      <c r="G73" s="75"/>
      <c r="H73" s="75"/>
      <c r="I73" s="75">
        <v>477.7</v>
      </c>
      <c r="J73" s="75"/>
      <c r="K73" s="75"/>
      <c r="L73" s="75"/>
      <c r="M73" s="75">
        <v>23.7</v>
      </c>
      <c r="N73" s="75">
        <v>617.23</v>
      </c>
      <c r="O73" s="75">
        <v>851.15</v>
      </c>
      <c r="P73" s="75">
        <v>826.7</v>
      </c>
      <c r="Q73" s="75">
        <v>844</v>
      </c>
      <c r="R73" s="75">
        <v>848.25</v>
      </c>
      <c r="S73" s="75">
        <v>845.5</v>
      </c>
      <c r="T73" s="75">
        <v>762.35</v>
      </c>
      <c r="U73" s="75">
        <v>791.25</v>
      </c>
      <c r="V73" s="75"/>
      <c r="W73" s="75"/>
      <c r="X73" s="75"/>
      <c r="Y73" s="75">
        <v>465.75</v>
      </c>
      <c r="Z73" s="75">
        <v>7353.58</v>
      </c>
    </row>
    <row r="74" spans="1:26" x14ac:dyDescent="0.3">
      <c r="A74" s="1"/>
      <c r="B74" s="73" t="s">
        <v>130</v>
      </c>
      <c r="C74" s="73" t="s">
        <v>1185</v>
      </c>
      <c r="D74" s="73" t="s">
        <v>1183</v>
      </c>
      <c r="E74" s="74" t="s">
        <v>617</v>
      </c>
      <c r="F74" s="75"/>
      <c r="G74" s="75"/>
      <c r="H74" s="75"/>
      <c r="I74" s="75"/>
      <c r="J74" s="75"/>
      <c r="K74" s="75"/>
      <c r="L74" s="75"/>
      <c r="M74" s="75"/>
      <c r="N74" s="75"/>
      <c r="O74" s="75"/>
      <c r="P74" s="75"/>
      <c r="Q74" s="75"/>
      <c r="R74" s="75"/>
      <c r="S74" s="75"/>
      <c r="T74" s="75"/>
      <c r="U74" s="75"/>
      <c r="V74" s="75"/>
      <c r="W74" s="75"/>
      <c r="X74" s="75"/>
      <c r="Y74" s="75"/>
      <c r="Z74" s="75">
        <v>0</v>
      </c>
    </row>
    <row r="75" spans="1:26" x14ac:dyDescent="0.3">
      <c r="A75" s="1"/>
      <c r="B75" s="73" t="s">
        <v>130</v>
      </c>
      <c r="C75" s="73" t="s">
        <v>1185</v>
      </c>
      <c r="D75" s="73" t="s">
        <v>1186</v>
      </c>
      <c r="E75" s="74" t="s">
        <v>617</v>
      </c>
      <c r="F75" s="75"/>
      <c r="G75" s="75"/>
      <c r="H75" s="75"/>
      <c r="I75" s="75"/>
      <c r="J75" s="75"/>
      <c r="K75" s="75"/>
      <c r="L75" s="75"/>
      <c r="M75" s="75"/>
      <c r="N75" s="75"/>
      <c r="O75" s="75"/>
      <c r="P75" s="75"/>
      <c r="Q75" s="75"/>
      <c r="R75" s="75"/>
      <c r="S75" s="75"/>
      <c r="T75" s="75"/>
      <c r="U75" s="75"/>
      <c r="V75" s="75"/>
      <c r="W75" s="75"/>
      <c r="X75" s="75"/>
      <c r="Y75" s="75"/>
      <c r="Z75" s="75">
        <v>0</v>
      </c>
    </row>
    <row r="76" spans="1:26" x14ac:dyDescent="0.3">
      <c r="A76" s="1"/>
      <c r="B76" s="73" t="s">
        <v>130</v>
      </c>
      <c r="C76" s="73" t="s">
        <v>1185</v>
      </c>
      <c r="D76" s="73" t="s">
        <v>1187</v>
      </c>
      <c r="E76" s="74" t="s">
        <v>617</v>
      </c>
      <c r="F76" s="75"/>
      <c r="G76" s="75"/>
      <c r="H76" s="75"/>
      <c r="I76" s="75"/>
      <c r="J76" s="75"/>
      <c r="K76" s="75"/>
      <c r="L76" s="75"/>
      <c r="M76" s="75"/>
      <c r="N76" s="75"/>
      <c r="O76" s="75"/>
      <c r="P76" s="75"/>
      <c r="Q76" s="75"/>
      <c r="R76" s="75"/>
      <c r="S76" s="75"/>
      <c r="T76" s="75"/>
      <c r="U76" s="75"/>
      <c r="V76" s="75"/>
      <c r="W76" s="75"/>
      <c r="X76" s="75"/>
      <c r="Y76" s="75"/>
      <c r="Z76" s="75">
        <v>0</v>
      </c>
    </row>
    <row r="77" spans="1:26" x14ac:dyDescent="0.3">
      <c r="A77" s="1"/>
      <c r="B77" s="73" t="s">
        <v>130</v>
      </c>
      <c r="C77" s="73" t="s">
        <v>1188</v>
      </c>
      <c r="D77" s="73" t="s">
        <v>1189</v>
      </c>
      <c r="E77" s="74" t="s">
        <v>617</v>
      </c>
      <c r="F77" s="75"/>
      <c r="G77" s="75"/>
      <c r="H77" s="75"/>
      <c r="I77" s="75"/>
      <c r="J77" s="75"/>
      <c r="K77" s="75"/>
      <c r="L77" s="75"/>
      <c r="M77" s="75"/>
      <c r="N77" s="75"/>
      <c r="O77" s="75"/>
      <c r="P77" s="75"/>
      <c r="Q77" s="75"/>
      <c r="R77" s="75"/>
      <c r="S77" s="75"/>
      <c r="T77" s="75"/>
      <c r="U77" s="75"/>
      <c r="V77" s="75"/>
      <c r="W77" s="75"/>
      <c r="X77" s="75"/>
      <c r="Y77" s="75"/>
      <c r="Z77" s="75">
        <v>0</v>
      </c>
    </row>
    <row r="78" spans="1:26" x14ac:dyDescent="0.3">
      <c r="A78" s="1"/>
      <c r="B78" s="73" t="s">
        <v>130</v>
      </c>
      <c r="C78" s="73" t="s">
        <v>1188</v>
      </c>
      <c r="D78" s="73" t="s">
        <v>1190</v>
      </c>
      <c r="E78" s="74" t="s">
        <v>617</v>
      </c>
      <c r="F78" s="75"/>
      <c r="G78" s="75"/>
      <c r="H78" s="75"/>
      <c r="I78" s="75"/>
      <c r="J78" s="75"/>
      <c r="K78" s="75"/>
      <c r="L78" s="75"/>
      <c r="M78" s="75"/>
      <c r="N78" s="75"/>
      <c r="O78" s="75"/>
      <c r="P78" s="75"/>
      <c r="Q78" s="75"/>
      <c r="R78" s="75"/>
      <c r="S78" s="75"/>
      <c r="T78" s="75"/>
      <c r="U78" s="75"/>
      <c r="V78" s="75"/>
      <c r="W78" s="75"/>
      <c r="X78" s="75"/>
      <c r="Y78" s="75"/>
      <c r="Z78" s="75">
        <v>0</v>
      </c>
    </row>
    <row r="79" spans="1:26" x14ac:dyDescent="0.3">
      <c r="A79" s="1"/>
      <c r="B79" s="73" t="s">
        <v>130</v>
      </c>
      <c r="C79" s="73" t="s">
        <v>1188</v>
      </c>
      <c r="D79" s="73" t="s">
        <v>421</v>
      </c>
      <c r="E79" s="74" t="s">
        <v>617</v>
      </c>
      <c r="F79" s="75"/>
      <c r="G79" s="75"/>
      <c r="H79" s="75"/>
      <c r="I79" s="75"/>
      <c r="J79" s="75"/>
      <c r="K79" s="75"/>
      <c r="L79" s="75"/>
      <c r="M79" s="75"/>
      <c r="N79" s="75"/>
      <c r="O79" s="75"/>
      <c r="P79" s="75"/>
      <c r="Q79" s="75"/>
      <c r="R79" s="75"/>
      <c r="S79" s="75"/>
      <c r="T79" s="75"/>
      <c r="U79" s="75"/>
      <c r="V79" s="75"/>
      <c r="W79" s="75"/>
      <c r="X79" s="75"/>
      <c r="Y79" s="75"/>
      <c r="Z79" s="75">
        <v>0</v>
      </c>
    </row>
    <row r="80" spans="1:26" x14ac:dyDescent="0.3">
      <c r="A80" s="1"/>
      <c r="B80" s="73" t="s">
        <v>139</v>
      </c>
      <c r="C80" s="73" t="s">
        <v>140</v>
      </c>
      <c r="D80" s="73" t="s">
        <v>1191</v>
      </c>
      <c r="E80" s="74" t="s">
        <v>617</v>
      </c>
      <c r="F80" s="75">
        <v>4314.25</v>
      </c>
      <c r="G80" s="75">
        <v>4331.05</v>
      </c>
      <c r="H80" s="75">
        <v>4325.05</v>
      </c>
      <c r="I80" s="75">
        <v>4333.8999999999996</v>
      </c>
      <c r="J80" s="75">
        <v>4320.55</v>
      </c>
      <c r="K80" s="75">
        <v>4314.1499999999996</v>
      </c>
      <c r="L80" s="75">
        <v>4323.2</v>
      </c>
      <c r="M80" s="75">
        <v>4325</v>
      </c>
      <c r="N80" s="75">
        <v>4328.1499999999996</v>
      </c>
      <c r="O80" s="75">
        <v>4265.1000000000004</v>
      </c>
      <c r="P80" s="75">
        <v>4069.95</v>
      </c>
      <c r="Q80" s="75">
        <v>4198.6579599999995</v>
      </c>
      <c r="R80" s="75">
        <v>3869.35</v>
      </c>
      <c r="S80" s="75">
        <v>3524.05</v>
      </c>
      <c r="T80" s="75">
        <v>4101</v>
      </c>
      <c r="U80" s="75">
        <v>4183.3</v>
      </c>
      <c r="V80" s="75">
        <v>4093.55</v>
      </c>
      <c r="W80" s="75">
        <v>3617.25</v>
      </c>
      <c r="X80" s="75">
        <v>4111.25</v>
      </c>
      <c r="Y80" s="75">
        <v>4149.55</v>
      </c>
      <c r="Z80" s="75">
        <v>83098.307960000006</v>
      </c>
    </row>
    <row r="81" spans="1:26" x14ac:dyDescent="0.3">
      <c r="A81" s="1"/>
      <c r="B81" s="73" t="s">
        <v>139</v>
      </c>
      <c r="C81" s="73" t="s">
        <v>140</v>
      </c>
      <c r="D81" s="73" t="s">
        <v>1192</v>
      </c>
      <c r="E81" s="74" t="s">
        <v>617</v>
      </c>
      <c r="F81" s="75">
        <v>4326.75</v>
      </c>
      <c r="G81" s="75">
        <v>4343.7</v>
      </c>
      <c r="H81" s="75">
        <v>4336.55</v>
      </c>
      <c r="I81" s="75">
        <v>4345.25</v>
      </c>
      <c r="J81" s="75">
        <v>4332.75</v>
      </c>
      <c r="K81" s="75">
        <v>4327.7</v>
      </c>
      <c r="L81" s="75">
        <v>4335</v>
      </c>
      <c r="M81" s="75">
        <v>4337.95</v>
      </c>
      <c r="N81" s="75">
        <v>4336.75</v>
      </c>
      <c r="O81" s="75">
        <v>4275.5</v>
      </c>
      <c r="P81" s="75">
        <v>4077.45</v>
      </c>
      <c r="Q81" s="75">
        <v>4210.2817349999996</v>
      </c>
      <c r="R81" s="75">
        <v>3879.25</v>
      </c>
      <c r="S81" s="75">
        <v>3531.55</v>
      </c>
      <c r="T81" s="75">
        <v>4108.3</v>
      </c>
      <c r="U81" s="75">
        <v>4189.95</v>
      </c>
      <c r="V81" s="75">
        <v>4100.3500000000004</v>
      </c>
      <c r="W81" s="75">
        <v>3626.25</v>
      </c>
      <c r="X81" s="75">
        <v>4119.95</v>
      </c>
      <c r="Y81" s="75">
        <v>4158.3</v>
      </c>
      <c r="Z81" s="75">
        <v>83299.531734999997</v>
      </c>
    </row>
    <row r="82" spans="1:26" x14ac:dyDescent="0.3">
      <c r="A82" s="1"/>
      <c r="B82" s="73" t="s">
        <v>139</v>
      </c>
      <c r="C82" s="73" t="s">
        <v>140</v>
      </c>
      <c r="D82" s="73" t="s">
        <v>1193</v>
      </c>
      <c r="E82" s="74" t="s">
        <v>617</v>
      </c>
      <c r="F82" s="75">
        <v>4401.1499999999996</v>
      </c>
      <c r="G82" s="75">
        <v>4412.95</v>
      </c>
      <c r="H82" s="75">
        <v>4418.6000000000004</v>
      </c>
      <c r="I82" s="75">
        <v>4422.95</v>
      </c>
      <c r="J82" s="75">
        <v>4416.3</v>
      </c>
      <c r="K82" s="75">
        <v>4409.95</v>
      </c>
      <c r="L82" s="75">
        <v>4415</v>
      </c>
      <c r="M82" s="75">
        <v>4419</v>
      </c>
      <c r="N82" s="75">
        <v>4422.75</v>
      </c>
      <c r="O82" s="75">
        <v>4390.6499999999996</v>
      </c>
      <c r="P82" s="75">
        <v>4283.5</v>
      </c>
      <c r="Q82" s="75">
        <v>4364.4451749999998</v>
      </c>
      <c r="R82" s="75">
        <v>4166.5</v>
      </c>
      <c r="S82" s="75">
        <v>3977.9</v>
      </c>
      <c r="T82" s="75">
        <v>4281.8</v>
      </c>
      <c r="U82" s="75">
        <v>4327.95</v>
      </c>
      <c r="V82" s="75">
        <v>4280.1499999999996</v>
      </c>
      <c r="W82" s="75">
        <v>4018.15</v>
      </c>
      <c r="X82" s="75">
        <v>4285</v>
      </c>
      <c r="Y82" s="75">
        <v>4315.1000000000004</v>
      </c>
      <c r="Z82" s="75">
        <v>86429.795175000007</v>
      </c>
    </row>
    <row r="83" spans="1:26" x14ac:dyDescent="0.3">
      <c r="A83" s="1"/>
      <c r="B83" s="73" t="s">
        <v>657</v>
      </c>
      <c r="C83" s="73" t="s">
        <v>1026</v>
      </c>
      <c r="D83" s="73" t="s">
        <v>69</v>
      </c>
      <c r="E83" s="74" t="s">
        <v>616</v>
      </c>
      <c r="F83" s="75">
        <v>458.95</v>
      </c>
      <c r="G83" s="75">
        <v>413.75</v>
      </c>
      <c r="H83" s="75">
        <v>494.9</v>
      </c>
      <c r="I83" s="75">
        <v>494.05</v>
      </c>
      <c r="J83" s="75">
        <v>502.2</v>
      </c>
      <c r="K83" s="75">
        <v>489.2</v>
      </c>
      <c r="L83" s="75">
        <v>415.1</v>
      </c>
      <c r="M83" s="75">
        <v>446.25</v>
      </c>
      <c r="N83" s="75">
        <v>502.9</v>
      </c>
      <c r="O83" s="75">
        <v>427.95</v>
      </c>
      <c r="P83" s="75">
        <v>501.72</v>
      </c>
      <c r="Q83" s="75">
        <v>501.67383999999998</v>
      </c>
      <c r="R83" s="75">
        <v>446.85</v>
      </c>
      <c r="S83" s="75">
        <v>503.95</v>
      </c>
      <c r="T83" s="75">
        <v>378.8</v>
      </c>
      <c r="U83" s="75">
        <v>501.25</v>
      </c>
      <c r="V83" s="75">
        <v>439.7</v>
      </c>
      <c r="W83" s="75">
        <v>502.35</v>
      </c>
      <c r="X83" s="75">
        <v>502.4</v>
      </c>
      <c r="Y83" s="75">
        <v>501.95</v>
      </c>
      <c r="Z83" s="75">
        <v>9425.8938400000006</v>
      </c>
    </row>
    <row r="84" spans="1:26" x14ac:dyDescent="0.3">
      <c r="A84" s="1"/>
      <c r="B84" s="73" t="s">
        <v>657</v>
      </c>
      <c r="C84" s="73" t="s">
        <v>1027</v>
      </c>
      <c r="D84" s="73" t="s">
        <v>69</v>
      </c>
      <c r="E84" s="74" t="s">
        <v>616</v>
      </c>
      <c r="F84" s="75">
        <v>123.55</v>
      </c>
      <c r="G84" s="75">
        <v>127.35</v>
      </c>
      <c r="H84" s="75">
        <v>168.5</v>
      </c>
      <c r="I84" s="75">
        <v>123.45</v>
      </c>
      <c r="J84" s="75">
        <v>178.5</v>
      </c>
      <c r="K84" s="75">
        <v>153.94999999999999</v>
      </c>
      <c r="L84" s="75">
        <v>116</v>
      </c>
      <c r="M84" s="75">
        <v>108.2</v>
      </c>
      <c r="N84" s="75">
        <v>147</v>
      </c>
      <c r="O84" s="75">
        <v>185.3</v>
      </c>
      <c r="P84" s="75">
        <v>180.065</v>
      </c>
      <c r="Q84" s="75">
        <v>185.16077999999999</v>
      </c>
      <c r="R84" s="75">
        <v>192.8</v>
      </c>
      <c r="S84" s="75">
        <v>180.3</v>
      </c>
      <c r="T84" s="75">
        <v>179.6</v>
      </c>
      <c r="U84" s="75">
        <v>194.1</v>
      </c>
      <c r="V84" s="75">
        <v>194.5</v>
      </c>
      <c r="W84" s="75">
        <v>191.15</v>
      </c>
      <c r="X84" s="75">
        <v>192.7</v>
      </c>
      <c r="Y84" s="75">
        <v>162.30000000000001</v>
      </c>
      <c r="Z84" s="75">
        <v>3284.4757800000002</v>
      </c>
    </row>
    <row r="85" spans="1:26" x14ac:dyDescent="0.3">
      <c r="A85" s="1"/>
      <c r="B85" s="73" t="s">
        <v>658</v>
      </c>
      <c r="C85" s="73" t="s">
        <v>1028</v>
      </c>
      <c r="D85" s="73" t="s">
        <v>69</v>
      </c>
      <c r="E85" s="74" t="s">
        <v>616</v>
      </c>
      <c r="F85" s="75">
        <v>489.6</v>
      </c>
      <c r="G85" s="75">
        <v>489.6</v>
      </c>
      <c r="H85" s="75">
        <v>489.6</v>
      </c>
      <c r="I85" s="75">
        <v>428.4</v>
      </c>
      <c r="J85" s="75">
        <v>489.6</v>
      </c>
      <c r="K85" s="75">
        <v>489.6</v>
      </c>
      <c r="L85" s="75">
        <v>489.6</v>
      </c>
      <c r="M85" s="75">
        <v>489.6</v>
      </c>
      <c r="N85" s="75">
        <v>489.6</v>
      </c>
      <c r="O85" s="75">
        <v>489.6</v>
      </c>
      <c r="P85" s="75">
        <v>448.8</v>
      </c>
      <c r="Q85" s="75">
        <v>489.6</v>
      </c>
      <c r="R85" s="75">
        <v>489.6</v>
      </c>
      <c r="S85" s="75">
        <v>489.6</v>
      </c>
      <c r="T85" s="75">
        <v>489.6</v>
      </c>
      <c r="U85" s="75">
        <v>489.6</v>
      </c>
      <c r="V85" s="75">
        <v>489.6</v>
      </c>
      <c r="W85" s="75">
        <v>489.6</v>
      </c>
      <c r="X85" s="75">
        <v>489.6</v>
      </c>
      <c r="Y85" s="75">
        <v>489.6</v>
      </c>
      <c r="Z85" s="75">
        <v>9690</v>
      </c>
    </row>
    <row r="86" spans="1:26" x14ac:dyDescent="0.3">
      <c r="A86" s="1"/>
      <c r="B86" s="73" t="s">
        <v>658</v>
      </c>
      <c r="C86" s="73" t="s">
        <v>1029</v>
      </c>
      <c r="D86" s="73" t="s">
        <v>69</v>
      </c>
      <c r="E86" s="74" t="s">
        <v>616</v>
      </c>
      <c r="F86" s="75">
        <v>489.6</v>
      </c>
      <c r="G86" s="75">
        <v>489.6</v>
      </c>
      <c r="H86" s="75">
        <v>489.6</v>
      </c>
      <c r="I86" s="75">
        <v>459</v>
      </c>
      <c r="J86" s="75">
        <v>489.6</v>
      </c>
      <c r="K86" s="75">
        <v>489.6</v>
      </c>
      <c r="L86" s="75">
        <v>489.6</v>
      </c>
      <c r="M86" s="75">
        <v>489.6</v>
      </c>
      <c r="N86" s="75">
        <v>489.6</v>
      </c>
      <c r="O86" s="75">
        <v>489.6</v>
      </c>
      <c r="P86" s="75">
        <v>453.9</v>
      </c>
      <c r="Q86" s="75">
        <v>489.6</v>
      </c>
      <c r="R86" s="75">
        <v>489.6</v>
      </c>
      <c r="S86" s="75">
        <v>489.6</v>
      </c>
      <c r="T86" s="75">
        <v>489.6</v>
      </c>
      <c r="U86" s="75">
        <v>489.6</v>
      </c>
      <c r="V86" s="75">
        <v>489.6</v>
      </c>
      <c r="W86" s="75">
        <v>489.6</v>
      </c>
      <c r="X86" s="75">
        <v>489.6</v>
      </c>
      <c r="Y86" s="75">
        <v>489.6</v>
      </c>
      <c r="Z86" s="75">
        <v>9725.7000000000007</v>
      </c>
    </row>
    <row r="87" spans="1:26" x14ac:dyDescent="0.3">
      <c r="A87" s="1"/>
      <c r="B87" s="73" t="s">
        <v>658</v>
      </c>
      <c r="C87" s="73" t="s">
        <v>1030</v>
      </c>
      <c r="D87" s="73" t="s">
        <v>69</v>
      </c>
      <c r="E87" s="74" t="s">
        <v>616</v>
      </c>
      <c r="F87" s="75">
        <v>481.65</v>
      </c>
      <c r="G87" s="75">
        <v>482.4</v>
      </c>
      <c r="H87" s="75">
        <v>482.4</v>
      </c>
      <c r="I87" s="75">
        <v>427.4</v>
      </c>
      <c r="J87" s="75">
        <v>482.3</v>
      </c>
      <c r="K87" s="75">
        <v>482.4</v>
      </c>
      <c r="L87" s="75">
        <v>477.2</v>
      </c>
      <c r="M87" s="75">
        <v>482.4</v>
      </c>
      <c r="N87" s="75">
        <v>481.65</v>
      </c>
      <c r="O87" s="75">
        <v>482.4</v>
      </c>
      <c r="P87" s="75">
        <v>430.45</v>
      </c>
      <c r="Q87" s="75">
        <v>482.4</v>
      </c>
      <c r="R87" s="75">
        <v>482.4</v>
      </c>
      <c r="S87" s="75">
        <v>481.2</v>
      </c>
      <c r="T87" s="75">
        <v>481.95</v>
      </c>
      <c r="U87" s="75">
        <v>482.4</v>
      </c>
      <c r="V87" s="75">
        <v>481.85</v>
      </c>
      <c r="W87" s="75">
        <v>472.35</v>
      </c>
      <c r="X87" s="75">
        <v>482.4</v>
      </c>
      <c r="Y87" s="75">
        <v>482.4</v>
      </c>
      <c r="Z87" s="75">
        <v>9522</v>
      </c>
    </row>
    <row r="88" spans="1:26" x14ac:dyDescent="0.3">
      <c r="A88" s="1"/>
      <c r="B88" s="73" t="s">
        <v>658</v>
      </c>
      <c r="C88" s="73" t="s">
        <v>1031</v>
      </c>
      <c r="D88" s="73" t="s">
        <v>69</v>
      </c>
      <c r="E88" s="74" t="s">
        <v>616</v>
      </c>
      <c r="F88" s="75">
        <v>165.1</v>
      </c>
      <c r="G88" s="75">
        <v>190.5</v>
      </c>
      <c r="H88" s="75">
        <v>198.1</v>
      </c>
      <c r="I88" s="75">
        <v>181.05</v>
      </c>
      <c r="J88" s="75">
        <v>168.3</v>
      </c>
      <c r="K88" s="75">
        <v>205.95</v>
      </c>
      <c r="L88" s="75">
        <v>203.1</v>
      </c>
      <c r="M88" s="75">
        <v>197.3</v>
      </c>
      <c r="N88" s="75">
        <v>165.1</v>
      </c>
      <c r="O88" s="75">
        <v>203.35</v>
      </c>
      <c r="P88" s="75">
        <v>204.95</v>
      </c>
      <c r="Q88" s="75">
        <v>203.9</v>
      </c>
      <c r="R88" s="75">
        <v>190.25</v>
      </c>
      <c r="S88" s="75">
        <v>75.3095</v>
      </c>
      <c r="T88" s="75">
        <v>115.3</v>
      </c>
      <c r="U88" s="75">
        <v>36.200000000000003</v>
      </c>
      <c r="V88" s="75">
        <v>107.5</v>
      </c>
      <c r="W88" s="75">
        <v>143.55000000000001</v>
      </c>
      <c r="X88" s="75">
        <v>59.85</v>
      </c>
      <c r="Y88" s="75">
        <v>91.55</v>
      </c>
      <c r="Z88" s="75">
        <v>3106.2094999999999</v>
      </c>
    </row>
    <row r="89" spans="1:26" x14ac:dyDescent="0.3">
      <c r="A89" s="1"/>
      <c r="B89" s="73" t="s">
        <v>664</v>
      </c>
      <c r="C89" s="73" t="s">
        <v>1194</v>
      </c>
      <c r="D89" s="73" t="s">
        <v>1195</v>
      </c>
      <c r="E89" s="74" t="s">
        <v>617</v>
      </c>
      <c r="F89" s="75">
        <v>657.55</v>
      </c>
      <c r="G89" s="75">
        <v>310.39999999999998</v>
      </c>
      <c r="H89" s="75"/>
      <c r="I89" s="75"/>
      <c r="J89" s="75"/>
      <c r="K89" s="75"/>
      <c r="L89" s="75"/>
      <c r="M89" s="75"/>
      <c r="N89" s="75"/>
      <c r="O89" s="75">
        <v>16.850000000000001</v>
      </c>
      <c r="P89" s="75">
        <v>609.40603499999997</v>
      </c>
      <c r="Q89" s="75">
        <v>561.04999999999995</v>
      </c>
      <c r="R89" s="75">
        <v>642</v>
      </c>
      <c r="S89" s="75">
        <v>652</v>
      </c>
      <c r="T89" s="75">
        <v>654.6</v>
      </c>
      <c r="U89" s="75">
        <v>653.15</v>
      </c>
      <c r="V89" s="75">
        <v>657.6</v>
      </c>
      <c r="W89" s="75">
        <v>660.4</v>
      </c>
      <c r="X89" s="75">
        <v>649.15</v>
      </c>
      <c r="Y89" s="75">
        <v>655.1</v>
      </c>
      <c r="Z89" s="75">
        <v>7379.2560350000003</v>
      </c>
    </row>
    <row r="90" spans="1:26" x14ac:dyDescent="0.3">
      <c r="A90" s="1"/>
      <c r="B90" s="73" t="s">
        <v>664</v>
      </c>
      <c r="C90" s="73" t="s">
        <v>1194</v>
      </c>
      <c r="D90" s="73" t="s">
        <v>1196</v>
      </c>
      <c r="E90" s="74" t="s">
        <v>617</v>
      </c>
      <c r="F90" s="75">
        <v>818.85</v>
      </c>
      <c r="G90" s="75">
        <v>343.25</v>
      </c>
      <c r="H90" s="75"/>
      <c r="I90" s="75"/>
      <c r="J90" s="75"/>
      <c r="K90" s="75"/>
      <c r="L90" s="75"/>
      <c r="M90" s="75"/>
      <c r="N90" s="75"/>
      <c r="O90" s="75">
        <v>150.69999999999999</v>
      </c>
      <c r="P90" s="75">
        <v>776.80896499999994</v>
      </c>
      <c r="Q90" s="75">
        <v>366.75</v>
      </c>
      <c r="R90" s="75">
        <v>772.35</v>
      </c>
      <c r="S90" s="75">
        <v>768.95</v>
      </c>
      <c r="T90" s="75">
        <v>801.6</v>
      </c>
      <c r="U90" s="75">
        <v>803.35</v>
      </c>
      <c r="V90" s="75">
        <v>824.45</v>
      </c>
      <c r="W90" s="75">
        <v>819.1</v>
      </c>
      <c r="X90" s="75">
        <v>788.3</v>
      </c>
      <c r="Y90" s="75">
        <v>813.25</v>
      </c>
      <c r="Z90" s="75">
        <v>8847.7089649999998</v>
      </c>
    </row>
    <row r="91" spans="1:26" x14ac:dyDescent="0.3">
      <c r="A91" s="1"/>
      <c r="B91" s="73" t="s">
        <v>636</v>
      </c>
      <c r="C91" s="73" t="s">
        <v>1197</v>
      </c>
      <c r="D91" s="73" t="s">
        <v>1197</v>
      </c>
      <c r="E91" s="74" t="s">
        <v>618</v>
      </c>
      <c r="F91" s="75">
        <v>835.55</v>
      </c>
      <c r="G91" s="75">
        <v>710.3</v>
      </c>
      <c r="H91" s="75">
        <v>835.6</v>
      </c>
      <c r="I91" s="75">
        <v>779.35</v>
      </c>
      <c r="J91" s="75">
        <v>842.05</v>
      </c>
      <c r="K91" s="75">
        <v>840.45</v>
      </c>
      <c r="L91" s="75">
        <v>831.65</v>
      </c>
      <c r="M91" s="75">
        <v>764.05</v>
      </c>
      <c r="N91" s="75">
        <v>829.1</v>
      </c>
      <c r="O91" s="75">
        <v>779.6</v>
      </c>
      <c r="P91" s="75">
        <v>799.3</v>
      </c>
      <c r="Q91" s="75">
        <v>721.25</v>
      </c>
      <c r="R91" s="75">
        <v>593</v>
      </c>
      <c r="S91" s="75">
        <v>422.15</v>
      </c>
      <c r="T91" s="75">
        <v>518</v>
      </c>
      <c r="U91" s="75">
        <v>537.45000000000005</v>
      </c>
      <c r="V91" s="75">
        <v>589.6</v>
      </c>
      <c r="W91" s="75">
        <v>633.35</v>
      </c>
      <c r="X91" s="75">
        <v>600.04999999999995</v>
      </c>
      <c r="Y91" s="75">
        <v>648.95000000000005</v>
      </c>
      <c r="Z91" s="75">
        <v>14110.8</v>
      </c>
    </row>
    <row r="92" spans="1:26" x14ac:dyDescent="0.3">
      <c r="A92" s="1"/>
      <c r="B92" s="73" t="s">
        <v>349</v>
      </c>
      <c r="C92" s="73" t="s">
        <v>1091</v>
      </c>
      <c r="D92" s="73" t="s">
        <v>69</v>
      </c>
      <c r="E92" s="74" t="s">
        <v>619</v>
      </c>
      <c r="F92" s="75">
        <v>185.65</v>
      </c>
      <c r="G92" s="75">
        <v>20.100000000000001</v>
      </c>
      <c r="H92" s="75">
        <v>141.25</v>
      </c>
      <c r="I92" s="75">
        <v>110.55</v>
      </c>
      <c r="J92" s="75">
        <v>87.85</v>
      </c>
      <c r="K92" s="75">
        <v>65.8</v>
      </c>
      <c r="L92" s="75">
        <v>74.75</v>
      </c>
      <c r="M92" s="75">
        <v>87.4</v>
      </c>
      <c r="N92" s="75">
        <v>113.85</v>
      </c>
      <c r="O92" s="75">
        <v>32.4</v>
      </c>
      <c r="P92" s="75">
        <v>9.85</v>
      </c>
      <c r="Q92" s="75">
        <v>58.2</v>
      </c>
      <c r="R92" s="75">
        <v>84.25</v>
      </c>
      <c r="S92" s="75">
        <v>119.85</v>
      </c>
      <c r="T92" s="75">
        <v>131.80000000000001</v>
      </c>
      <c r="U92" s="75">
        <v>213.65</v>
      </c>
      <c r="V92" s="75">
        <v>312.2</v>
      </c>
      <c r="W92" s="75">
        <v>296.3</v>
      </c>
      <c r="X92" s="75">
        <v>112.25</v>
      </c>
      <c r="Y92" s="75">
        <v>77.849999999999994</v>
      </c>
      <c r="Z92" s="75">
        <v>2335.8000000000002</v>
      </c>
    </row>
    <row r="93" spans="1:26" x14ac:dyDescent="0.3">
      <c r="A93" s="1"/>
      <c r="B93" s="73" t="s">
        <v>637</v>
      </c>
      <c r="C93" s="73" t="s">
        <v>1092</v>
      </c>
      <c r="D93" s="73" t="s">
        <v>69</v>
      </c>
      <c r="E93" s="74" t="s">
        <v>619</v>
      </c>
      <c r="F93" s="75">
        <v>216.3</v>
      </c>
      <c r="G93" s="75">
        <v>39.1</v>
      </c>
      <c r="H93" s="75">
        <v>155.35</v>
      </c>
      <c r="I93" s="75">
        <v>130.15</v>
      </c>
      <c r="J93" s="75">
        <v>109.35</v>
      </c>
      <c r="K93" s="75">
        <v>52.35</v>
      </c>
      <c r="L93" s="75">
        <v>38.9</v>
      </c>
      <c r="M93" s="75">
        <v>97.5</v>
      </c>
      <c r="N93" s="75">
        <v>134.4</v>
      </c>
      <c r="O93" s="75">
        <v>34.549999999999997</v>
      </c>
      <c r="P93" s="75">
        <v>9.6999999999999993</v>
      </c>
      <c r="Q93" s="75">
        <v>70.650000000000006</v>
      </c>
      <c r="R93" s="75">
        <v>95.95</v>
      </c>
      <c r="S93" s="75">
        <v>126.4</v>
      </c>
      <c r="T93" s="75">
        <v>149.9</v>
      </c>
      <c r="U93" s="75">
        <v>216.1</v>
      </c>
      <c r="V93" s="75">
        <v>313.3</v>
      </c>
      <c r="W93" s="75">
        <v>309.5</v>
      </c>
      <c r="X93" s="75">
        <v>127.35</v>
      </c>
      <c r="Y93" s="75">
        <v>86.4</v>
      </c>
      <c r="Z93" s="75">
        <v>2513.1999999999998</v>
      </c>
    </row>
    <row r="94" spans="1:26" x14ac:dyDescent="0.3">
      <c r="A94" s="1"/>
      <c r="B94" s="73" t="s">
        <v>645</v>
      </c>
      <c r="C94" s="73" t="s">
        <v>1032</v>
      </c>
      <c r="D94" s="73" t="s">
        <v>1162</v>
      </c>
      <c r="E94" s="74" t="s">
        <v>616</v>
      </c>
      <c r="F94" s="75">
        <v>49.85</v>
      </c>
      <c r="G94" s="75">
        <v>50.85</v>
      </c>
      <c r="H94" s="75">
        <v>52.35</v>
      </c>
      <c r="I94" s="75">
        <v>56.45</v>
      </c>
      <c r="J94" s="75">
        <v>65.099999999999994</v>
      </c>
      <c r="K94" s="75">
        <v>76.599999999999994</v>
      </c>
      <c r="L94" s="75">
        <v>81.05</v>
      </c>
      <c r="M94" s="75">
        <v>80.349999999999994</v>
      </c>
      <c r="N94" s="75">
        <v>82.55</v>
      </c>
      <c r="O94" s="75">
        <v>82.65</v>
      </c>
      <c r="P94" s="75">
        <v>83.5</v>
      </c>
      <c r="Q94" s="75">
        <v>83.15</v>
      </c>
      <c r="R94" s="75">
        <v>82</v>
      </c>
      <c r="S94" s="75">
        <v>81.400000000000006</v>
      </c>
      <c r="T94" s="75">
        <v>80.05</v>
      </c>
      <c r="U94" s="75">
        <v>81.150000000000006</v>
      </c>
      <c r="V94" s="75">
        <v>80.5</v>
      </c>
      <c r="W94" s="75">
        <v>80.099999999999994</v>
      </c>
      <c r="X94" s="75">
        <v>80.599999999999994</v>
      </c>
      <c r="Y94" s="75">
        <v>79.650000000000006</v>
      </c>
      <c r="Z94" s="75">
        <v>1489.9</v>
      </c>
    </row>
    <row r="95" spans="1:26" x14ac:dyDescent="0.3">
      <c r="A95" s="1"/>
      <c r="B95" s="73" t="s">
        <v>626</v>
      </c>
      <c r="C95" s="73" t="s">
        <v>1033</v>
      </c>
      <c r="D95" s="73" t="s">
        <v>69</v>
      </c>
      <c r="E95" s="74" t="s">
        <v>616</v>
      </c>
      <c r="F95" s="75">
        <v>364.962245</v>
      </c>
      <c r="G95" s="75">
        <v>372.05</v>
      </c>
      <c r="H95" s="75">
        <v>351.85</v>
      </c>
      <c r="I95" s="75">
        <v>352.6</v>
      </c>
      <c r="J95" s="75">
        <v>411.75</v>
      </c>
      <c r="K95" s="75">
        <v>396.6</v>
      </c>
      <c r="L95" s="75">
        <v>382.75</v>
      </c>
      <c r="M95" s="75">
        <v>370.5</v>
      </c>
      <c r="N95" s="75">
        <v>430.55</v>
      </c>
      <c r="O95" s="75">
        <v>441.05</v>
      </c>
      <c r="P95" s="75">
        <v>437.4</v>
      </c>
      <c r="Q95" s="75">
        <v>436.7</v>
      </c>
      <c r="R95" s="75">
        <v>436.3</v>
      </c>
      <c r="S95" s="75">
        <v>440</v>
      </c>
      <c r="T95" s="75">
        <v>439.55</v>
      </c>
      <c r="U95" s="75">
        <v>441.1</v>
      </c>
      <c r="V95" s="75">
        <v>438.7</v>
      </c>
      <c r="W95" s="75">
        <v>438.7</v>
      </c>
      <c r="X95" s="75">
        <v>437.65</v>
      </c>
      <c r="Y95" s="75">
        <v>435.2</v>
      </c>
      <c r="Z95" s="75">
        <v>8255.9622450000006</v>
      </c>
    </row>
    <row r="96" spans="1:26" x14ac:dyDescent="0.3">
      <c r="A96" s="1"/>
      <c r="B96" s="73" t="s">
        <v>66</v>
      </c>
      <c r="C96" s="73" t="s">
        <v>1034</v>
      </c>
      <c r="D96" s="73" t="s">
        <v>69</v>
      </c>
      <c r="E96" s="74" t="s">
        <v>616</v>
      </c>
      <c r="F96" s="75">
        <v>366.8</v>
      </c>
      <c r="G96" s="75">
        <v>388.95</v>
      </c>
      <c r="H96" s="75">
        <v>409.4</v>
      </c>
      <c r="I96" s="75">
        <v>416.9</v>
      </c>
      <c r="J96" s="75">
        <v>446.5</v>
      </c>
      <c r="K96" s="75">
        <v>448.15</v>
      </c>
      <c r="L96" s="75">
        <v>447.5</v>
      </c>
      <c r="M96" s="75">
        <v>446.4</v>
      </c>
      <c r="N96" s="75">
        <v>446.4</v>
      </c>
      <c r="O96" s="75">
        <v>446.4</v>
      </c>
      <c r="P96" s="75">
        <v>446.4</v>
      </c>
      <c r="Q96" s="75">
        <v>446.4</v>
      </c>
      <c r="R96" s="75">
        <v>417.05</v>
      </c>
      <c r="S96" s="75">
        <v>446.4</v>
      </c>
      <c r="T96" s="75">
        <v>446.4</v>
      </c>
      <c r="U96" s="75">
        <v>447.15</v>
      </c>
      <c r="V96" s="75">
        <v>446.4</v>
      </c>
      <c r="W96" s="75">
        <v>445.2</v>
      </c>
      <c r="X96" s="75">
        <v>446</v>
      </c>
      <c r="Y96" s="75">
        <v>414.45</v>
      </c>
      <c r="Z96" s="75">
        <v>8665.25</v>
      </c>
    </row>
    <row r="97" spans="1:26" x14ac:dyDescent="0.3">
      <c r="A97" s="1"/>
      <c r="B97" s="73" t="s">
        <v>620</v>
      </c>
      <c r="C97" s="73" t="s">
        <v>1035</v>
      </c>
      <c r="D97" s="73" t="s">
        <v>69</v>
      </c>
      <c r="E97" s="74" t="s">
        <v>616</v>
      </c>
      <c r="F97" s="75">
        <v>4883.75</v>
      </c>
      <c r="G97" s="75">
        <v>4870.6000000000004</v>
      </c>
      <c r="H97" s="75">
        <v>4851.2</v>
      </c>
      <c r="I97" s="75">
        <v>4854.3999999999996</v>
      </c>
      <c r="J97" s="75">
        <v>4848.1000000000004</v>
      </c>
      <c r="K97" s="75">
        <v>4851.25</v>
      </c>
      <c r="L97" s="75">
        <v>4852.05</v>
      </c>
      <c r="M97" s="75">
        <v>4855.1499999999996</v>
      </c>
      <c r="N97" s="75">
        <v>4851.8999999999996</v>
      </c>
      <c r="O97" s="75">
        <v>4855.1000000000004</v>
      </c>
      <c r="P97" s="75">
        <v>4856.8</v>
      </c>
      <c r="Q97" s="75">
        <v>4846.2</v>
      </c>
      <c r="R97" s="75">
        <v>4853.8</v>
      </c>
      <c r="S97" s="75">
        <v>4846</v>
      </c>
      <c r="T97" s="75">
        <v>4865.13</v>
      </c>
      <c r="U97" s="75">
        <v>4870.6499999999996</v>
      </c>
      <c r="V97" s="75">
        <v>4857.6499999999996</v>
      </c>
      <c r="W97" s="75">
        <v>3471.3</v>
      </c>
      <c r="X97" s="75">
        <v>4865.55</v>
      </c>
      <c r="Y97" s="75">
        <v>4846.3500000000004</v>
      </c>
      <c r="Z97" s="75">
        <v>95752.93</v>
      </c>
    </row>
    <row r="98" spans="1:26" x14ac:dyDescent="0.3">
      <c r="A98" s="1"/>
      <c r="B98" s="73" t="s">
        <v>366</v>
      </c>
      <c r="C98" s="73" t="s">
        <v>1198</v>
      </c>
      <c r="D98" s="73" t="s">
        <v>69</v>
      </c>
      <c r="E98" s="74" t="s">
        <v>617</v>
      </c>
      <c r="F98" s="75"/>
      <c r="G98" s="75"/>
      <c r="H98" s="75"/>
      <c r="I98" s="75"/>
      <c r="J98" s="75"/>
      <c r="K98" s="75"/>
      <c r="L98" s="75">
        <v>26.1</v>
      </c>
      <c r="M98" s="75">
        <v>31.4</v>
      </c>
      <c r="N98" s="75"/>
      <c r="O98" s="75"/>
      <c r="P98" s="75">
        <v>3.25</v>
      </c>
      <c r="Q98" s="75"/>
      <c r="R98" s="75"/>
      <c r="S98" s="75"/>
      <c r="T98" s="75"/>
      <c r="U98" s="75">
        <v>0.9</v>
      </c>
      <c r="V98" s="75"/>
      <c r="W98" s="75"/>
      <c r="X98" s="75"/>
      <c r="Y98" s="75"/>
      <c r="Z98" s="75">
        <v>61.65</v>
      </c>
    </row>
    <row r="99" spans="1:26" x14ac:dyDescent="0.3">
      <c r="A99" s="1"/>
      <c r="B99" s="73" t="s">
        <v>366</v>
      </c>
      <c r="C99" s="73" t="s">
        <v>1199</v>
      </c>
      <c r="D99" s="73" t="s">
        <v>69</v>
      </c>
      <c r="E99" s="74" t="s">
        <v>617</v>
      </c>
      <c r="F99" s="75"/>
      <c r="G99" s="75"/>
      <c r="H99" s="75"/>
      <c r="I99" s="75"/>
      <c r="J99" s="75"/>
      <c r="K99" s="75"/>
      <c r="L99" s="75"/>
      <c r="M99" s="75"/>
      <c r="N99" s="75"/>
      <c r="O99" s="75"/>
      <c r="P99" s="75"/>
      <c r="Q99" s="75"/>
      <c r="R99" s="75"/>
      <c r="S99" s="75"/>
      <c r="T99" s="75"/>
      <c r="U99" s="75"/>
      <c r="V99" s="75"/>
      <c r="W99" s="75"/>
      <c r="X99" s="75"/>
      <c r="Y99" s="75"/>
      <c r="Z99" s="75">
        <v>0</v>
      </c>
    </row>
    <row r="100" spans="1:26" x14ac:dyDescent="0.3">
      <c r="A100" s="1"/>
      <c r="B100" s="73" t="s">
        <v>628</v>
      </c>
      <c r="C100" s="73" t="s">
        <v>1036</v>
      </c>
      <c r="D100" s="73" t="s">
        <v>69</v>
      </c>
      <c r="E100" s="74" t="s">
        <v>616</v>
      </c>
      <c r="F100" s="75">
        <v>2180.25</v>
      </c>
      <c r="G100" s="75">
        <v>2179.4</v>
      </c>
      <c r="H100" s="75">
        <v>2133.4499999999998</v>
      </c>
      <c r="I100" s="75">
        <v>2128.1999999999998</v>
      </c>
      <c r="J100" s="75">
        <v>2149.0500000000002</v>
      </c>
      <c r="K100" s="75">
        <v>2171.8000000000002</v>
      </c>
      <c r="L100" s="75">
        <v>2180</v>
      </c>
      <c r="M100" s="75">
        <v>2168.6999999999998</v>
      </c>
      <c r="N100" s="75">
        <v>2153.5</v>
      </c>
      <c r="O100" s="75">
        <v>2178.75</v>
      </c>
      <c r="P100" s="75">
        <v>1910.75</v>
      </c>
      <c r="Q100" s="75">
        <v>2164.9499999999998</v>
      </c>
      <c r="R100" s="75">
        <v>2172.9</v>
      </c>
      <c r="S100" s="75">
        <v>2191.0300000000002</v>
      </c>
      <c r="T100" s="75">
        <v>2176.9250000000002</v>
      </c>
      <c r="U100" s="75">
        <v>2178.75</v>
      </c>
      <c r="V100" s="75">
        <v>2171.4</v>
      </c>
      <c r="W100" s="75">
        <v>2128.9499999999998</v>
      </c>
      <c r="X100" s="75">
        <v>2188</v>
      </c>
      <c r="Y100" s="75">
        <v>2162.8000000000002</v>
      </c>
      <c r="Z100" s="75">
        <v>43069.555</v>
      </c>
    </row>
    <row r="101" spans="1:26" x14ac:dyDescent="0.3">
      <c r="A101" s="1"/>
      <c r="B101" s="73" t="s">
        <v>631</v>
      </c>
      <c r="C101" s="73" t="s">
        <v>1037</v>
      </c>
      <c r="D101" s="73" t="s">
        <v>69</v>
      </c>
      <c r="E101" s="74" t="s">
        <v>616</v>
      </c>
      <c r="F101" s="75"/>
      <c r="G101" s="75"/>
      <c r="H101" s="75">
        <v>10.050000000000001</v>
      </c>
      <c r="I101" s="75">
        <v>33.700000000000003</v>
      </c>
      <c r="J101" s="75">
        <v>44.3</v>
      </c>
      <c r="K101" s="75">
        <v>41.5</v>
      </c>
      <c r="L101" s="75">
        <v>43.2</v>
      </c>
      <c r="M101" s="75">
        <v>46.45</v>
      </c>
      <c r="N101" s="75">
        <v>48.9</v>
      </c>
      <c r="O101" s="75">
        <v>48.3</v>
      </c>
      <c r="P101" s="75">
        <v>48.35</v>
      </c>
      <c r="Q101" s="75">
        <v>48.25</v>
      </c>
      <c r="R101" s="75">
        <v>48.25</v>
      </c>
      <c r="S101" s="75">
        <v>48.2</v>
      </c>
      <c r="T101" s="75">
        <v>46.15</v>
      </c>
      <c r="U101" s="75">
        <v>48.45</v>
      </c>
      <c r="V101" s="75">
        <v>48.1</v>
      </c>
      <c r="W101" s="75">
        <v>49.05</v>
      </c>
      <c r="X101" s="75">
        <v>29.55</v>
      </c>
      <c r="Y101" s="75">
        <v>9.4</v>
      </c>
      <c r="Z101" s="75">
        <v>740.15</v>
      </c>
    </row>
    <row r="102" spans="1:26" x14ac:dyDescent="0.3">
      <c r="A102" s="1"/>
      <c r="B102" s="73" t="s">
        <v>659</v>
      </c>
      <c r="C102" s="73" t="s">
        <v>1200</v>
      </c>
      <c r="D102" s="73" t="s">
        <v>69</v>
      </c>
      <c r="E102" s="74" t="s">
        <v>618</v>
      </c>
      <c r="F102" s="75">
        <v>2671.9</v>
      </c>
      <c r="G102" s="75">
        <v>2300.6999999999998</v>
      </c>
      <c r="H102" s="75">
        <v>2455.8000000000002</v>
      </c>
      <c r="I102" s="75">
        <v>2577.1999999999998</v>
      </c>
      <c r="J102" s="75">
        <v>2664.75</v>
      </c>
      <c r="K102" s="75">
        <v>2692.9</v>
      </c>
      <c r="L102" s="75">
        <v>2684.95</v>
      </c>
      <c r="M102" s="75">
        <v>2488.25</v>
      </c>
      <c r="N102" s="75">
        <v>2679.7</v>
      </c>
      <c r="O102" s="75">
        <v>2123.65</v>
      </c>
      <c r="P102" s="75">
        <v>2194.5</v>
      </c>
      <c r="Q102" s="75">
        <v>2215.85</v>
      </c>
      <c r="R102" s="75">
        <v>1812.05</v>
      </c>
      <c r="S102" s="75">
        <v>1235.5999999999999</v>
      </c>
      <c r="T102" s="75">
        <v>1543.2</v>
      </c>
      <c r="U102" s="75">
        <v>1658.25</v>
      </c>
      <c r="V102" s="75">
        <v>1727.8</v>
      </c>
      <c r="W102" s="75">
        <v>1722.8</v>
      </c>
      <c r="X102" s="75">
        <v>1566.25</v>
      </c>
      <c r="Y102" s="75">
        <v>1916.05</v>
      </c>
      <c r="Z102" s="75">
        <v>42932.15</v>
      </c>
    </row>
    <row r="103" spans="1:26" x14ac:dyDescent="0.3">
      <c r="A103" s="1"/>
      <c r="B103" s="73" t="s">
        <v>142</v>
      </c>
      <c r="C103" s="73" t="s">
        <v>143</v>
      </c>
      <c r="D103" s="73" t="s">
        <v>69</v>
      </c>
      <c r="E103" s="74" t="s">
        <v>616</v>
      </c>
      <c r="F103" s="75">
        <v>3028.95</v>
      </c>
      <c r="G103" s="75">
        <v>2160.3000000000002</v>
      </c>
      <c r="H103" s="75">
        <v>2855.7</v>
      </c>
      <c r="I103" s="75">
        <v>3732.5</v>
      </c>
      <c r="J103" s="75">
        <v>4295.55</v>
      </c>
      <c r="K103" s="75">
        <v>6726.95</v>
      </c>
      <c r="L103" s="75">
        <v>6043.35</v>
      </c>
      <c r="M103" s="75">
        <v>5286.6</v>
      </c>
      <c r="N103" s="75">
        <v>6042.45</v>
      </c>
      <c r="O103" s="75">
        <v>6416.85</v>
      </c>
      <c r="P103" s="75">
        <v>4990.55</v>
      </c>
      <c r="Q103" s="75">
        <v>6858.45</v>
      </c>
      <c r="R103" s="75">
        <v>8340.75</v>
      </c>
      <c r="S103" s="75">
        <v>12569.05</v>
      </c>
      <c r="T103" s="75">
        <v>13252.15</v>
      </c>
      <c r="U103" s="75">
        <v>13271.4</v>
      </c>
      <c r="V103" s="75">
        <v>11417.25</v>
      </c>
      <c r="W103" s="75">
        <v>12975.6</v>
      </c>
      <c r="X103" s="75">
        <v>13238.1</v>
      </c>
      <c r="Y103" s="75">
        <v>13184.2</v>
      </c>
      <c r="Z103" s="75">
        <v>156686.70000000001</v>
      </c>
    </row>
    <row r="104" spans="1:26" x14ac:dyDescent="0.3">
      <c r="A104" s="1"/>
      <c r="B104" s="73" t="s">
        <v>142</v>
      </c>
      <c r="C104" s="73" t="s">
        <v>1201</v>
      </c>
      <c r="D104" s="73" t="s">
        <v>69</v>
      </c>
      <c r="E104" s="74" t="s">
        <v>618</v>
      </c>
      <c r="F104" s="75">
        <v>2250.1</v>
      </c>
      <c r="G104" s="75">
        <v>1922.3</v>
      </c>
      <c r="H104" s="75">
        <v>2101.5500000000002</v>
      </c>
      <c r="I104" s="75">
        <v>2091</v>
      </c>
      <c r="J104" s="75">
        <v>2180.8000000000002</v>
      </c>
      <c r="K104" s="75">
        <v>2228.9499999999998</v>
      </c>
      <c r="L104" s="75">
        <v>2172.15</v>
      </c>
      <c r="M104" s="75">
        <v>2010.8</v>
      </c>
      <c r="N104" s="75">
        <v>2197.1</v>
      </c>
      <c r="O104" s="75">
        <v>1680.2</v>
      </c>
      <c r="P104" s="75">
        <v>1759.95</v>
      </c>
      <c r="Q104" s="75">
        <v>1781.4</v>
      </c>
      <c r="R104" s="75">
        <v>1577.8</v>
      </c>
      <c r="S104" s="75">
        <v>1021.45</v>
      </c>
      <c r="T104" s="75">
        <v>1222.5999999999999</v>
      </c>
      <c r="U104" s="75">
        <v>1330</v>
      </c>
      <c r="V104" s="75">
        <v>1494.55</v>
      </c>
      <c r="W104" s="75">
        <v>1404.35</v>
      </c>
      <c r="X104" s="75">
        <v>1241.8</v>
      </c>
      <c r="Y104" s="75">
        <v>1470.05</v>
      </c>
      <c r="Z104" s="75">
        <v>35138.9</v>
      </c>
    </row>
    <row r="105" spans="1:26" x14ac:dyDescent="0.3">
      <c r="A105" s="1"/>
      <c r="B105" s="73" t="s">
        <v>142</v>
      </c>
      <c r="C105" s="73" t="s">
        <v>150</v>
      </c>
      <c r="D105" s="73" t="s">
        <v>1181</v>
      </c>
      <c r="E105" s="74" t="s">
        <v>617</v>
      </c>
      <c r="F105" s="75"/>
      <c r="G105" s="75">
        <v>1650.65</v>
      </c>
      <c r="H105" s="75">
        <v>1854.3</v>
      </c>
      <c r="I105" s="75">
        <v>418.9</v>
      </c>
      <c r="J105" s="75"/>
      <c r="K105" s="75">
        <v>1168.75</v>
      </c>
      <c r="L105" s="75">
        <v>320.35000000000002</v>
      </c>
      <c r="M105" s="75">
        <v>3717.1</v>
      </c>
      <c r="N105" s="75">
        <v>4305.8</v>
      </c>
      <c r="O105" s="75">
        <v>627.5</v>
      </c>
      <c r="P105" s="75"/>
      <c r="Q105" s="75"/>
      <c r="R105" s="75">
        <v>2159.1999999999998</v>
      </c>
      <c r="S105" s="75">
        <v>1195.7</v>
      </c>
      <c r="T105" s="75"/>
      <c r="U105" s="75"/>
      <c r="V105" s="75"/>
      <c r="W105" s="75"/>
      <c r="X105" s="75">
        <v>2160.35</v>
      </c>
      <c r="Y105" s="75">
        <v>1929.85</v>
      </c>
      <c r="Z105" s="75">
        <v>21508.45</v>
      </c>
    </row>
    <row r="106" spans="1:26" x14ac:dyDescent="0.3">
      <c r="A106" s="1"/>
      <c r="B106" s="73" t="s">
        <v>142</v>
      </c>
      <c r="C106" s="73" t="s">
        <v>150</v>
      </c>
      <c r="D106" s="73" t="s">
        <v>1182</v>
      </c>
      <c r="E106" s="74" t="s">
        <v>617</v>
      </c>
      <c r="F106" s="75"/>
      <c r="G106" s="75">
        <v>4523.2</v>
      </c>
      <c r="H106" s="75">
        <v>4536.55</v>
      </c>
      <c r="I106" s="75">
        <v>1502.5</v>
      </c>
      <c r="J106" s="75">
        <v>1936.85</v>
      </c>
      <c r="K106" s="75">
        <v>1813.4</v>
      </c>
      <c r="L106" s="75">
        <v>3399.8</v>
      </c>
      <c r="M106" s="75">
        <v>4860.45</v>
      </c>
      <c r="N106" s="75">
        <v>4856.05</v>
      </c>
      <c r="O106" s="75">
        <v>4660.8999999999996</v>
      </c>
      <c r="P106" s="75">
        <v>5.65</v>
      </c>
      <c r="Q106" s="75">
        <v>1838.55</v>
      </c>
      <c r="R106" s="75">
        <v>3238.85</v>
      </c>
      <c r="S106" s="75">
        <v>1748.2</v>
      </c>
      <c r="T106" s="75">
        <v>1702.2</v>
      </c>
      <c r="U106" s="75">
        <v>1486.8</v>
      </c>
      <c r="V106" s="75">
        <v>979.65</v>
      </c>
      <c r="W106" s="75">
        <v>1164.3499999999999</v>
      </c>
      <c r="X106" s="75">
        <v>3265.2</v>
      </c>
      <c r="Y106" s="75">
        <v>3567.25</v>
      </c>
      <c r="Z106" s="75">
        <v>51086.400000000001</v>
      </c>
    </row>
    <row r="107" spans="1:26" x14ac:dyDescent="0.3">
      <c r="A107" s="1"/>
      <c r="B107" s="73" t="s">
        <v>142</v>
      </c>
      <c r="C107" s="73" t="s">
        <v>150</v>
      </c>
      <c r="D107" s="73" t="s">
        <v>421</v>
      </c>
      <c r="E107" s="74" t="s">
        <v>617</v>
      </c>
      <c r="F107" s="75"/>
      <c r="G107" s="75">
        <v>4641.45</v>
      </c>
      <c r="H107" s="75">
        <v>4757.3</v>
      </c>
      <c r="I107" s="75">
        <v>2045.55</v>
      </c>
      <c r="J107" s="75">
        <v>4851.55</v>
      </c>
      <c r="K107" s="75">
        <v>4603.3</v>
      </c>
      <c r="L107" s="75">
        <v>4685.5</v>
      </c>
      <c r="M107" s="75">
        <v>4795.3500000000004</v>
      </c>
      <c r="N107" s="75">
        <v>4797.3999999999996</v>
      </c>
      <c r="O107" s="75">
        <v>4810.6000000000004</v>
      </c>
      <c r="P107" s="75">
        <v>1409.95</v>
      </c>
      <c r="Q107" s="75">
        <v>2814.15</v>
      </c>
      <c r="R107" s="75">
        <v>4795.3500000000004</v>
      </c>
      <c r="S107" s="75">
        <v>2135.65</v>
      </c>
      <c r="T107" s="75">
        <v>2384.5500000000002</v>
      </c>
      <c r="U107" s="75">
        <v>3264.95</v>
      </c>
      <c r="V107" s="75">
        <v>1415.3</v>
      </c>
      <c r="W107" s="75">
        <v>907.85</v>
      </c>
      <c r="X107" s="75">
        <v>3393.7</v>
      </c>
      <c r="Y107" s="75">
        <v>3181.35</v>
      </c>
      <c r="Z107" s="75">
        <v>65690.8</v>
      </c>
    </row>
    <row r="108" spans="1:26" x14ac:dyDescent="0.3">
      <c r="A108" s="1"/>
      <c r="B108" s="73" t="s">
        <v>142</v>
      </c>
      <c r="C108" s="73" t="s">
        <v>150</v>
      </c>
      <c r="D108" s="73" t="s">
        <v>379</v>
      </c>
      <c r="E108" s="74" t="s">
        <v>617</v>
      </c>
      <c r="F108" s="75"/>
      <c r="G108" s="75"/>
      <c r="H108" s="75"/>
      <c r="I108" s="75"/>
      <c r="J108" s="75"/>
      <c r="K108" s="75"/>
      <c r="L108" s="75"/>
      <c r="M108" s="75"/>
      <c r="N108" s="75"/>
      <c r="O108" s="75"/>
      <c r="P108" s="75"/>
      <c r="Q108" s="75"/>
      <c r="R108" s="75"/>
      <c r="S108" s="75"/>
      <c r="T108" s="75"/>
      <c r="U108" s="75"/>
      <c r="V108" s="75"/>
      <c r="W108" s="75"/>
      <c r="X108" s="75"/>
      <c r="Y108" s="75"/>
      <c r="Z108" s="75">
        <v>0</v>
      </c>
    </row>
    <row r="109" spans="1:26" x14ac:dyDescent="0.3">
      <c r="A109" s="1"/>
      <c r="B109" s="73" t="s">
        <v>142</v>
      </c>
      <c r="C109" s="73" t="s">
        <v>153</v>
      </c>
      <c r="D109" s="73" t="s">
        <v>1189</v>
      </c>
      <c r="E109" s="74" t="s">
        <v>617</v>
      </c>
      <c r="F109" s="75"/>
      <c r="G109" s="75">
        <v>4489.55</v>
      </c>
      <c r="H109" s="75">
        <v>4395.6000000000004</v>
      </c>
      <c r="I109" s="75">
        <v>2865.45</v>
      </c>
      <c r="J109" s="75">
        <v>4972.95</v>
      </c>
      <c r="K109" s="75">
        <v>3402.45</v>
      </c>
      <c r="L109" s="75">
        <v>1622.85</v>
      </c>
      <c r="M109" s="75">
        <v>4928.3999999999996</v>
      </c>
      <c r="N109" s="75">
        <v>4929.25</v>
      </c>
      <c r="O109" s="75">
        <v>4592.6000000000004</v>
      </c>
      <c r="P109" s="75">
        <v>1137.1500000000001</v>
      </c>
      <c r="Q109" s="75">
        <v>183.8</v>
      </c>
      <c r="R109" s="75">
        <v>3153.15</v>
      </c>
      <c r="S109" s="75">
        <v>2380.25</v>
      </c>
      <c r="T109" s="75">
        <v>1536.1</v>
      </c>
      <c r="U109" s="75">
        <v>1258.9000000000001</v>
      </c>
      <c r="V109" s="75"/>
      <c r="W109" s="75"/>
      <c r="X109" s="75">
        <v>2923.4</v>
      </c>
      <c r="Y109" s="75">
        <v>2760.15</v>
      </c>
      <c r="Z109" s="75">
        <v>51532</v>
      </c>
    </row>
    <row r="110" spans="1:26" x14ac:dyDescent="0.3">
      <c r="A110" s="1"/>
      <c r="B110" s="73" t="s">
        <v>142</v>
      </c>
      <c r="C110" s="73" t="s">
        <v>153</v>
      </c>
      <c r="D110" s="73" t="s">
        <v>379</v>
      </c>
      <c r="E110" s="74" t="s">
        <v>617</v>
      </c>
      <c r="F110" s="75"/>
      <c r="G110" s="75"/>
      <c r="H110" s="75"/>
      <c r="I110" s="75"/>
      <c r="J110" s="75"/>
      <c r="K110" s="75"/>
      <c r="L110" s="75"/>
      <c r="M110" s="75"/>
      <c r="N110" s="75"/>
      <c r="O110" s="75"/>
      <c r="P110" s="75"/>
      <c r="Q110" s="75"/>
      <c r="R110" s="75"/>
      <c r="S110" s="75"/>
      <c r="T110" s="75"/>
      <c r="U110" s="75"/>
      <c r="V110" s="75"/>
      <c r="W110" s="75"/>
      <c r="X110" s="75"/>
      <c r="Y110" s="75"/>
      <c r="Z110" s="75">
        <v>0</v>
      </c>
    </row>
    <row r="111" spans="1:26" x14ac:dyDescent="0.3">
      <c r="A111" s="1"/>
      <c r="B111" s="73" t="s">
        <v>142</v>
      </c>
      <c r="C111" s="73" t="s">
        <v>1038</v>
      </c>
      <c r="D111" s="73" t="s">
        <v>69</v>
      </c>
      <c r="E111" s="74" t="s">
        <v>616</v>
      </c>
      <c r="F111" s="75">
        <v>232.55</v>
      </c>
      <c r="G111" s="75">
        <v>236.4</v>
      </c>
      <c r="H111" s="75">
        <v>239.2</v>
      </c>
      <c r="I111" s="75">
        <v>241.65</v>
      </c>
      <c r="J111" s="75">
        <v>242.75</v>
      </c>
      <c r="K111" s="75">
        <v>240.25</v>
      </c>
      <c r="L111" s="75">
        <v>232.05</v>
      </c>
      <c r="M111" s="75">
        <v>237.35</v>
      </c>
      <c r="N111" s="75">
        <v>233.5</v>
      </c>
      <c r="O111" s="75">
        <v>226.85</v>
      </c>
      <c r="P111" s="75">
        <v>224.1</v>
      </c>
      <c r="Q111" s="75">
        <v>237.8</v>
      </c>
      <c r="R111" s="75">
        <v>230.05</v>
      </c>
      <c r="S111" s="75">
        <v>234.8</v>
      </c>
      <c r="T111" s="75">
        <v>245</v>
      </c>
      <c r="U111" s="75">
        <v>246.1</v>
      </c>
      <c r="V111" s="75">
        <v>245.4</v>
      </c>
      <c r="W111" s="75">
        <v>245.25</v>
      </c>
      <c r="X111" s="75">
        <v>245.65</v>
      </c>
      <c r="Y111" s="75">
        <v>245.25</v>
      </c>
      <c r="Z111" s="75">
        <v>4761.95</v>
      </c>
    </row>
    <row r="112" spans="1:26" x14ac:dyDescent="0.3">
      <c r="A112" s="1"/>
      <c r="B112" s="73" t="s">
        <v>638</v>
      </c>
      <c r="C112" s="73" t="s">
        <v>1202</v>
      </c>
      <c r="D112" s="73" t="s">
        <v>69</v>
      </c>
      <c r="E112" s="74" t="s">
        <v>618</v>
      </c>
      <c r="F112" s="75">
        <v>1.8</v>
      </c>
      <c r="G112" s="75">
        <v>2.6</v>
      </c>
      <c r="H112" s="75">
        <v>1.6</v>
      </c>
      <c r="I112" s="75">
        <v>1.95</v>
      </c>
      <c r="J112" s="75">
        <v>2.6</v>
      </c>
      <c r="K112" s="75">
        <v>1.9</v>
      </c>
      <c r="L112" s="75">
        <v>2.95</v>
      </c>
      <c r="M112" s="75">
        <v>2.25</v>
      </c>
      <c r="N112" s="75">
        <v>1.1499999999999999</v>
      </c>
      <c r="O112" s="75">
        <v>1.4</v>
      </c>
      <c r="P112" s="75">
        <v>1.55</v>
      </c>
      <c r="Q112" s="75">
        <v>1.1499999999999999</v>
      </c>
      <c r="R112" s="75">
        <v>0.95</v>
      </c>
      <c r="S112" s="75">
        <v>1.45</v>
      </c>
      <c r="T112" s="75">
        <v>0.8</v>
      </c>
      <c r="U112" s="75">
        <v>2.2000000000000002</v>
      </c>
      <c r="V112" s="75">
        <v>2.5499999999999998</v>
      </c>
      <c r="W112" s="75">
        <v>1.3</v>
      </c>
      <c r="X112" s="75">
        <v>1.35</v>
      </c>
      <c r="Y112" s="75">
        <v>0.95</v>
      </c>
      <c r="Z112" s="75">
        <v>34.450000000000003</v>
      </c>
    </row>
    <row r="113" spans="1:26" x14ac:dyDescent="0.3">
      <c r="A113" s="1"/>
      <c r="B113" s="73" t="s">
        <v>624</v>
      </c>
      <c r="C113" s="73" t="s">
        <v>1039</v>
      </c>
      <c r="D113" s="73" t="s">
        <v>69</v>
      </c>
      <c r="E113" s="74" t="s">
        <v>616</v>
      </c>
      <c r="F113" s="75">
        <v>885.35</v>
      </c>
      <c r="G113" s="75">
        <v>1624.65</v>
      </c>
      <c r="H113" s="75">
        <v>1230.2</v>
      </c>
      <c r="I113" s="75">
        <v>964.65</v>
      </c>
      <c r="J113" s="75">
        <v>1496.8</v>
      </c>
      <c r="K113" s="75">
        <v>1560.2</v>
      </c>
      <c r="L113" s="75">
        <v>1172.55</v>
      </c>
      <c r="M113" s="75">
        <v>1094.1500000000001</v>
      </c>
      <c r="N113" s="75">
        <v>1161.2</v>
      </c>
      <c r="O113" s="75">
        <v>1207</v>
      </c>
      <c r="P113" s="75">
        <v>1898.3</v>
      </c>
      <c r="Q113" s="75">
        <v>1850.8</v>
      </c>
      <c r="R113" s="75">
        <v>1017.8</v>
      </c>
      <c r="S113" s="75">
        <v>1656.25</v>
      </c>
      <c r="T113" s="75">
        <v>1867</v>
      </c>
      <c r="U113" s="75">
        <v>1432.6</v>
      </c>
      <c r="V113" s="75">
        <v>1947.35</v>
      </c>
      <c r="W113" s="75">
        <v>1860.55</v>
      </c>
      <c r="X113" s="75">
        <v>1950.8</v>
      </c>
      <c r="Y113" s="75">
        <v>1909.45</v>
      </c>
      <c r="Z113" s="75">
        <v>29787.65</v>
      </c>
    </row>
    <row r="114" spans="1:26" x14ac:dyDescent="0.3">
      <c r="A114" s="1"/>
      <c r="B114" s="73" t="s">
        <v>640</v>
      </c>
      <c r="C114" s="73" t="s">
        <v>1040</v>
      </c>
      <c r="D114" s="73" t="s">
        <v>69</v>
      </c>
      <c r="E114" s="74" t="s">
        <v>616</v>
      </c>
      <c r="F114" s="75">
        <v>45.35</v>
      </c>
      <c r="G114" s="75">
        <v>40</v>
      </c>
      <c r="H114" s="75">
        <v>41.65</v>
      </c>
      <c r="I114" s="75">
        <v>47.4</v>
      </c>
      <c r="J114" s="75">
        <v>66.400000000000006</v>
      </c>
      <c r="K114" s="75">
        <v>84.25</v>
      </c>
      <c r="L114" s="75">
        <v>81.5</v>
      </c>
      <c r="M114" s="75">
        <v>82.05</v>
      </c>
      <c r="N114" s="75">
        <v>85.25</v>
      </c>
      <c r="O114" s="75">
        <v>84.9</v>
      </c>
      <c r="P114" s="75">
        <v>85.1</v>
      </c>
      <c r="Q114" s="75">
        <v>85.45</v>
      </c>
      <c r="R114" s="75">
        <v>85</v>
      </c>
      <c r="S114" s="75">
        <v>85.7</v>
      </c>
      <c r="T114" s="75">
        <v>86.284999999999997</v>
      </c>
      <c r="U114" s="75">
        <v>43.2</v>
      </c>
      <c r="V114" s="75">
        <v>43.2</v>
      </c>
      <c r="W114" s="75">
        <v>43.2</v>
      </c>
      <c r="X114" s="75">
        <v>43.2</v>
      </c>
      <c r="Y114" s="75">
        <v>43.2</v>
      </c>
      <c r="Z114" s="75">
        <v>1302.2850000000001</v>
      </c>
    </row>
    <row r="115" spans="1:26" x14ac:dyDescent="0.3">
      <c r="A115" s="1"/>
      <c r="B115" s="73" t="s">
        <v>660</v>
      </c>
      <c r="C115" s="73" t="s">
        <v>1203</v>
      </c>
      <c r="D115" s="73" t="s">
        <v>69</v>
      </c>
      <c r="E115" s="74" t="s">
        <v>618</v>
      </c>
      <c r="F115" s="75">
        <v>136.1</v>
      </c>
      <c r="G115" s="75">
        <v>135.65</v>
      </c>
      <c r="H115" s="75">
        <v>134.35</v>
      </c>
      <c r="I115" s="75">
        <v>130.5</v>
      </c>
      <c r="J115" s="75">
        <v>133.30000000000001</v>
      </c>
      <c r="K115" s="75">
        <v>132.1</v>
      </c>
      <c r="L115" s="75">
        <v>131.80000000000001</v>
      </c>
      <c r="M115" s="75">
        <v>130.44999999999999</v>
      </c>
      <c r="N115" s="75">
        <v>131.6</v>
      </c>
      <c r="O115" s="75">
        <v>124.45</v>
      </c>
      <c r="P115" s="75">
        <v>124.25</v>
      </c>
      <c r="Q115" s="75">
        <v>125.35</v>
      </c>
      <c r="R115" s="75">
        <v>117.9</v>
      </c>
      <c r="S115" s="75">
        <v>66.2</v>
      </c>
      <c r="T115" s="75">
        <v>90.6</v>
      </c>
      <c r="U115" s="75">
        <v>123.85</v>
      </c>
      <c r="V115" s="75">
        <v>99.1</v>
      </c>
      <c r="W115" s="75">
        <v>108.6</v>
      </c>
      <c r="X115" s="75">
        <v>92.4</v>
      </c>
      <c r="Y115" s="75">
        <v>118.55</v>
      </c>
      <c r="Z115" s="75">
        <v>2387.1</v>
      </c>
    </row>
    <row r="116" spans="1:26" x14ac:dyDescent="0.3">
      <c r="A116" s="1"/>
      <c r="B116" s="73" t="s">
        <v>397</v>
      </c>
      <c r="C116" s="73" t="s">
        <v>1204</v>
      </c>
      <c r="D116" s="73" t="s">
        <v>69</v>
      </c>
      <c r="E116" s="74" t="s">
        <v>617</v>
      </c>
      <c r="F116" s="75"/>
      <c r="G116" s="75"/>
      <c r="H116" s="75"/>
      <c r="I116" s="75">
        <v>441.8</v>
      </c>
      <c r="J116" s="75"/>
      <c r="K116" s="75"/>
      <c r="L116" s="75"/>
      <c r="M116" s="75"/>
      <c r="N116" s="75"/>
      <c r="O116" s="75"/>
      <c r="P116" s="75"/>
      <c r="Q116" s="75"/>
      <c r="R116" s="75"/>
      <c r="S116" s="75"/>
      <c r="T116" s="75"/>
      <c r="U116" s="75"/>
      <c r="V116" s="75"/>
      <c r="W116" s="75"/>
      <c r="X116" s="75"/>
      <c r="Y116" s="75"/>
      <c r="Z116" s="75">
        <v>441.8</v>
      </c>
    </row>
    <row r="117" spans="1:26" x14ac:dyDescent="0.3">
      <c r="A117" s="1"/>
      <c r="B117" s="73" t="s">
        <v>646</v>
      </c>
      <c r="C117" s="73" t="s">
        <v>1100</v>
      </c>
      <c r="D117" s="73" t="s">
        <v>69</v>
      </c>
      <c r="E117" s="74" t="s">
        <v>618</v>
      </c>
      <c r="F117" s="75">
        <v>135.51949999999999</v>
      </c>
      <c r="G117" s="75">
        <v>131.9</v>
      </c>
      <c r="H117" s="75">
        <v>146.30000000000001</v>
      </c>
      <c r="I117" s="75">
        <v>140.16900000000001</v>
      </c>
      <c r="J117" s="75">
        <v>150.15</v>
      </c>
      <c r="K117" s="75">
        <v>148.44999999999999</v>
      </c>
      <c r="L117" s="75">
        <v>147.55000000000001</v>
      </c>
      <c r="M117" s="75">
        <v>143</v>
      </c>
      <c r="N117" s="75">
        <v>131.6</v>
      </c>
      <c r="O117" s="75">
        <v>120.25</v>
      </c>
      <c r="P117" s="75">
        <v>101.05</v>
      </c>
      <c r="Q117" s="75">
        <v>134.4</v>
      </c>
      <c r="R117" s="75">
        <v>118.95</v>
      </c>
      <c r="S117" s="75">
        <v>109.5</v>
      </c>
      <c r="T117" s="75">
        <v>100.9</v>
      </c>
      <c r="U117" s="75">
        <v>101.8</v>
      </c>
      <c r="V117" s="75">
        <v>97</v>
      </c>
      <c r="W117" s="75">
        <v>130.5</v>
      </c>
      <c r="X117" s="75">
        <v>101.8</v>
      </c>
      <c r="Y117" s="75">
        <v>84.628</v>
      </c>
      <c r="Z117" s="75">
        <v>2475.4164999999998</v>
      </c>
    </row>
    <row r="118" spans="1:26" x14ac:dyDescent="0.3">
      <c r="A118" s="1"/>
      <c r="B118" s="73" t="s">
        <v>156</v>
      </c>
      <c r="C118" s="73" t="s">
        <v>1041</v>
      </c>
      <c r="D118" s="73" t="s">
        <v>69</v>
      </c>
      <c r="E118" s="74" t="s">
        <v>616</v>
      </c>
      <c r="F118" s="75">
        <v>108.95</v>
      </c>
      <c r="G118" s="75">
        <v>108.7</v>
      </c>
      <c r="H118" s="75">
        <v>131.05000000000001</v>
      </c>
      <c r="I118" s="75">
        <v>129.75</v>
      </c>
      <c r="J118" s="75">
        <v>127.1</v>
      </c>
      <c r="K118" s="75">
        <v>127.1</v>
      </c>
      <c r="L118" s="75">
        <v>131.30000000000001</v>
      </c>
      <c r="M118" s="75">
        <v>130.9</v>
      </c>
      <c r="N118" s="75">
        <v>131.15</v>
      </c>
      <c r="O118" s="75">
        <v>131</v>
      </c>
      <c r="P118" s="75">
        <v>130.30000000000001</v>
      </c>
      <c r="Q118" s="75">
        <v>130.25</v>
      </c>
      <c r="R118" s="75">
        <v>130.05000000000001</v>
      </c>
      <c r="S118" s="75">
        <v>130.55000000000001</v>
      </c>
      <c r="T118" s="75">
        <v>123</v>
      </c>
      <c r="U118" s="75">
        <v>79.099999999999994</v>
      </c>
      <c r="V118" s="75">
        <v>132.05000000000001</v>
      </c>
      <c r="W118" s="75">
        <v>132.15</v>
      </c>
      <c r="X118" s="75">
        <v>131.9</v>
      </c>
      <c r="Y118" s="75">
        <v>132</v>
      </c>
      <c r="Z118" s="75">
        <v>2508.35</v>
      </c>
    </row>
    <row r="119" spans="1:26" x14ac:dyDescent="0.3">
      <c r="A119" s="1"/>
      <c r="B119" s="73" t="s">
        <v>156</v>
      </c>
      <c r="C119" s="73" t="s">
        <v>1042</v>
      </c>
      <c r="D119" s="73" t="s">
        <v>69</v>
      </c>
      <c r="E119" s="74" t="s">
        <v>616</v>
      </c>
      <c r="F119" s="75">
        <v>3695.4</v>
      </c>
      <c r="G119" s="75">
        <v>3703.9</v>
      </c>
      <c r="H119" s="75">
        <v>3788.8</v>
      </c>
      <c r="I119" s="75">
        <v>4060.55</v>
      </c>
      <c r="J119" s="75">
        <v>4561.6000000000004</v>
      </c>
      <c r="K119" s="75">
        <v>5015.2</v>
      </c>
      <c r="L119" s="75">
        <v>4875.8</v>
      </c>
      <c r="M119" s="75">
        <v>5569.5</v>
      </c>
      <c r="N119" s="75">
        <v>5640.95</v>
      </c>
      <c r="O119" s="75">
        <v>5666.2</v>
      </c>
      <c r="P119" s="75">
        <v>5675.15</v>
      </c>
      <c r="Q119" s="75">
        <v>5606.5</v>
      </c>
      <c r="R119" s="75">
        <v>5746.45</v>
      </c>
      <c r="S119" s="75">
        <v>5853.25</v>
      </c>
      <c r="T119" s="75">
        <v>5854.95</v>
      </c>
      <c r="U119" s="75">
        <v>5746.4</v>
      </c>
      <c r="V119" s="75">
        <v>5696.95</v>
      </c>
      <c r="W119" s="75">
        <v>5712.75</v>
      </c>
      <c r="X119" s="75">
        <v>5658.25</v>
      </c>
      <c r="Y119" s="75">
        <v>5448.1</v>
      </c>
      <c r="Z119" s="75">
        <v>103576.65</v>
      </c>
    </row>
    <row r="120" spans="1:26" x14ac:dyDescent="0.3">
      <c r="A120" s="1"/>
      <c r="B120" s="73" t="s">
        <v>156</v>
      </c>
      <c r="C120" s="73" t="s">
        <v>177</v>
      </c>
      <c r="D120" s="73" t="s">
        <v>69</v>
      </c>
      <c r="E120" s="74" t="s">
        <v>616</v>
      </c>
      <c r="F120" s="75">
        <v>1562.55</v>
      </c>
      <c r="G120" s="75">
        <v>1533.7</v>
      </c>
      <c r="H120" s="75">
        <v>2162.1</v>
      </c>
      <c r="I120" s="75">
        <v>2110.8000000000002</v>
      </c>
      <c r="J120" s="75">
        <v>1990.05</v>
      </c>
      <c r="K120" s="75">
        <v>1975.8</v>
      </c>
      <c r="L120" s="75">
        <v>2158.4499999999998</v>
      </c>
      <c r="M120" s="75">
        <v>2157.6999999999998</v>
      </c>
      <c r="N120" s="75">
        <v>2161.8000000000002</v>
      </c>
      <c r="O120" s="75">
        <v>2162.1</v>
      </c>
      <c r="P120" s="75">
        <v>2162.3000000000002</v>
      </c>
      <c r="Q120" s="75">
        <v>2158.4499999999998</v>
      </c>
      <c r="R120" s="75">
        <v>2158.4</v>
      </c>
      <c r="S120" s="75">
        <v>2154.9</v>
      </c>
      <c r="T120" s="75">
        <v>1987</v>
      </c>
      <c r="U120" s="75">
        <v>1198.8499999999999</v>
      </c>
      <c r="V120" s="75">
        <v>2160.9</v>
      </c>
      <c r="W120" s="75">
        <v>2158.9499999999998</v>
      </c>
      <c r="X120" s="75">
        <v>2162.65</v>
      </c>
      <c r="Y120" s="75">
        <v>2154.75</v>
      </c>
      <c r="Z120" s="75">
        <v>40432.199999999997</v>
      </c>
    </row>
    <row r="121" spans="1:26" x14ac:dyDescent="0.3">
      <c r="A121" s="1"/>
      <c r="B121" s="73" t="s">
        <v>156</v>
      </c>
      <c r="C121" s="73" t="s">
        <v>1046</v>
      </c>
      <c r="D121" s="73" t="s">
        <v>69</v>
      </c>
      <c r="E121" s="74" t="s">
        <v>616</v>
      </c>
      <c r="F121" s="75">
        <v>237.75</v>
      </c>
      <c r="G121" s="75">
        <v>237.65</v>
      </c>
      <c r="H121" s="75">
        <v>238.05</v>
      </c>
      <c r="I121" s="75">
        <v>237.9</v>
      </c>
      <c r="J121" s="75">
        <v>238</v>
      </c>
      <c r="K121" s="75">
        <v>238.25</v>
      </c>
      <c r="L121" s="75">
        <v>238.4</v>
      </c>
      <c r="M121" s="75">
        <v>237.75</v>
      </c>
      <c r="N121" s="75">
        <v>237.95</v>
      </c>
      <c r="O121" s="75">
        <v>237.75</v>
      </c>
      <c r="P121" s="75">
        <v>237.95</v>
      </c>
      <c r="Q121" s="75">
        <v>237.85</v>
      </c>
      <c r="R121" s="75">
        <v>237.7</v>
      </c>
      <c r="S121" s="75">
        <v>237.9</v>
      </c>
      <c r="T121" s="75">
        <v>218.2</v>
      </c>
      <c r="U121" s="75">
        <v>166.45</v>
      </c>
      <c r="V121" s="75">
        <v>237.7</v>
      </c>
      <c r="W121" s="75">
        <v>237.95</v>
      </c>
      <c r="X121" s="75">
        <v>237.95</v>
      </c>
      <c r="Y121" s="75">
        <v>237.9</v>
      </c>
      <c r="Z121" s="75">
        <v>4667</v>
      </c>
    </row>
    <row r="122" spans="1:26" x14ac:dyDescent="0.3">
      <c r="A122" s="1"/>
      <c r="B122" s="73" t="s">
        <v>179</v>
      </c>
      <c r="C122" s="73" t="s">
        <v>1103</v>
      </c>
      <c r="D122" s="73" t="s">
        <v>69</v>
      </c>
      <c r="E122" s="74" t="s">
        <v>619</v>
      </c>
      <c r="F122" s="75">
        <v>1119.3499999999999</v>
      </c>
      <c r="G122" s="75">
        <v>994.45</v>
      </c>
      <c r="H122" s="75">
        <v>1165.75</v>
      </c>
      <c r="I122" s="75">
        <v>1038.1500000000001</v>
      </c>
      <c r="J122" s="75">
        <v>689.5</v>
      </c>
      <c r="K122" s="75">
        <v>623.9</v>
      </c>
      <c r="L122" s="75">
        <v>1555.9514999999999</v>
      </c>
      <c r="M122" s="75">
        <v>1284.1849999999999</v>
      </c>
      <c r="N122" s="75">
        <v>612.96500000000003</v>
      </c>
      <c r="O122" s="75">
        <v>1128.3499999999999</v>
      </c>
      <c r="P122" s="75">
        <v>1405.325</v>
      </c>
      <c r="Q122" s="75">
        <v>1567.6489999999999</v>
      </c>
      <c r="R122" s="75">
        <v>651.4</v>
      </c>
      <c r="S122" s="75">
        <v>813.41549999999995</v>
      </c>
      <c r="T122" s="75">
        <v>1505.8985</v>
      </c>
      <c r="U122" s="75">
        <v>1427.45</v>
      </c>
      <c r="V122" s="75">
        <v>1751.3</v>
      </c>
      <c r="W122" s="75">
        <v>1592.25</v>
      </c>
      <c r="X122" s="75">
        <v>796.45</v>
      </c>
      <c r="Y122" s="75">
        <v>634.45000000000005</v>
      </c>
      <c r="Z122" s="75">
        <v>22358.139500000001</v>
      </c>
    </row>
    <row r="123" spans="1:26" x14ac:dyDescent="0.3">
      <c r="A123" s="1"/>
      <c r="B123" s="73" t="s">
        <v>179</v>
      </c>
      <c r="C123" s="73" t="s">
        <v>1104</v>
      </c>
      <c r="D123" s="73" t="s">
        <v>69</v>
      </c>
      <c r="E123" s="74" t="s">
        <v>619</v>
      </c>
      <c r="F123" s="75">
        <v>1238.5</v>
      </c>
      <c r="G123" s="75">
        <v>1117.95</v>
      </c>
      <c r="H123" s="75">
        <v>1175.4000000000001</v>
      </c>
      <c r="I123" s="75">
        <v>1053.3</v>
      </c>
      <c r="J123" s="75">
        <v>712.9</v>
      </c>
      <c r="K123" s="75">
        <v>649.95000000000005</v>
      </c>
      <c r="L123" s="75">
        <v>1056.2</v>
      </c>
      <c r="M123" s="75">
        <v>1197.2</v>
      </c>
      <c r="N123" s="75">
        <v>636.75</v>
      </c>
      <c r="O123" s="75">
        <v>1146.3499999999999</v>
      </c>
      <c r="P123" s="75">
        <v>1304.2850000000001</v>
      </c>
      <c r="Q123" s="75">
        <v>1414.4875</v>
      </c>
      <c r="R123" s="75">
        <v>712.35</v>
      </c>
      <c r="S123" s="75">
        <v>764.98050000000001</v>
      </c>
      <c r="T123" s="75">
        <v>1423.9235000000001</v>
      </c>
      <c r="U123" s="75">
        <v>1300.4000000000001</v>
      </c>
      <c r="V123" s="75">
        <v>1616.65</v>
      </c>
      <c r="W123" s="75">
        <v>1363.35</v>
      </c>
      <c r="X123" s="75">
        <v>721.65</v>
      </c>
      <c r="Y123" s="75">
        <v>574.5</v>
      </c>
      <c r="Z123" s="75">
        <v>21181.076499999999</v>
      </c>
    </row>
    <row r="124" spans="1:26" x14ac:dyDescent="0.3">
      <c r="A124" s="1"/>
      <c r="B124" s="73" t="s">
        <v>179</v>
      </c>
      <c r="C124" s="73" t="s">
        <v>1047</v>
      </c>
      <c r="D124" s="73" t="s">
        <v>69</v>
      </c>
      <c r="E124" s="74" t="s">
        <v>616</v>
      </c>
      <c r="F124" s="75">
        <v>1498.65</v>
      </c>
      <c r="G124" s="75">
        <v>1484.5</v>
      </c>
      <c r="H124" s="75">
        <v>1505.45</v>
      </c>
      <c r="I124" s="75">
        <v>1553.85</v>
      </c>
      <c r="J124" s="75">
        <v>1729.2</v>
      </c>
      <c r="K124" s="75">
        <v>1683.05</v>
      </c>
      <c r="L124" s="75">
        <v>1665.5</v>
      </c>
      <c r="M124" s="75">
        <v>1611.54</v>
      </c>
      <c r="N124" s="75">
        <v>1750.25</v>
      </c>
      <c r="O124" s="75">
        <v>1742</v>
      </c>
      <c r="P124" s="75">
        <v>1860.7349999999999</v>
      </c>
      <c r="Q124" s="75">
        <v>1830.7645</v>
      </c>
      <c r="R124" s="75">
        <v>1885.1</v>
      </c>
      <c r="S124" s="75">
        <v>1884.4490000000001</v>
      </c>
      <c r="T124" s="75">
        <v>1849.9059999999999</v>
      </c>
      <c r="U124" s="75">
        <v>1803.9</v>
      </c>
      <c r="V124" s="75">
        <v>1828.65</v>
      </c>
      <c r="W124" s="75">
        <v>1830.3</v>
      </c>
      <c r="X124" s="75">
        <v>1644.6</v>
      </c>
      <c r="Y124" s="75">
        <v>1512.95</v>
      </c>
      <c r="Z124" s="75">
        <v>34155.344499999999</v>
      </c>
    </row>
    <row r="125" spans="1:26" x14ac:dyDescent="0.3">
      <c r="A125" s="1"/>
      <c r="B125" s="73" t="s">
        <v>179</v>
      </c>
      <c r="C125" s="73" t="s">
        <v>1048</v>
      </c>
      <c r="D125" s="73" t="s">
        <v>1162</v>
      </c>
      <c r="E125" s="74" t="s">
        <v>616</v>
      </c>
      <c r="F125" s="75">
        <v>14.4</v>
      </c>
      <c r="G125" s="75">
        <v>14.35</v>
      </c>
      <c r="H125" s="75">
        <v>14.4</v>
      </c>
      <c r="I125" s="75">
        <v>14.4</v>
      </c>
      <c r="J125" s="75">
        <v>14.4</v>
      </c>
      <c r="K125" s="75">
        <v>14.4</v>
      </c>
      <c r="L125" s="75">
        <v>14.4</v>
      </c>
      <c r="M125" s="75">
        <v>14.4</v>
      </c>
      <c r="N125" s="75">
        <v>14.4</v>
      </c>
      <c r="O125" s="75">
        <v>9</v>
      </c>
      <c r="P125" s="75">
        <v>14.4</v>
      </c>
      <c r="Q125" s="75">
        <v>15.343</v>
      </c>
      <c r="R125" s="75">
        <v>14.4</v>
      </c>
      <c r="S125" s="75">
        <v>2.9904999999999999</v>
      </c>
      <c r="T125" s="75">
        <v>4.7164999999999999</v>
      </c>
      <c r="U125" s="75">
        <v>4.7</v>
      </c>
      <c r="V125" s="75">
        <v>6</v>
      </c>
      <c r="W125" s="75">
        <v>7.2</v>
      </c>
      <c r="X125" s="75">
        <v>4.8</v>
      </c>
      <c r="Y125" s="75">
        <v>4.55</v>
      </c>
      <c r="Z125" s="75">
        <v>217.65</v>
      </c>
    </row>
    <row r="126" spans="1:26" x14ac:dyDescent="0.3">
      <c r="A126" s="1"/>
      <c r="B126" s="73" t="s">
        <v>179</v>
      </c>
      <c r="C126" s="73" t="s">
        <v>1049</v>
      </c>
      <c r="D126" s="73" t="s">
        <v>69</v>
      </c>
      <c r="E126" s="74" t="s">
        <v>616</v>
      </c>
      <c r="F126" s="75">
        <v>721.2</v>
      </c>
      <c r="G126" s="75">
        <v>700.15</v>
      </c>
      <c r="H126" s="75">
        <v>718.35</v>
      </c>
      <c r="I126" s="75">
        <v>705.8</v>
      </c>
      <c r="J126" s="75">
        <v>716.2</v>
      </c>
      <c r="K126" s="75">
        <v>719.8</v>
      </c>
      <c r="L126" s="75">
        <v>721.15</v>
      </c>
      <c r="M126" s="75">
        <v>722.89</v>
      </c>
      <c r="N126" s="75">
        <v>723.75</v>
      </c>
      <c r="O126" s="75">
        <v>535.29999999999995</v>
      </c>
      <c r="P126" s="75">
        <v>715.49</v>
      </c>
      <c r="Q126" s="75">
        <v>720.12850000000003</v>
      </c>
      <c r="R126" s="75">
        <v>721.35</v>
      </c>
      <c r="S126" s="75">
        <v>718.17</v>
      </c>
      <c r="T126" s="75">
        <v>485.76400000000001</v>
      </c>
      <c r="U126" s="75">
        <v>458.45</v>
      </c>
      <c r="V126" s="75">
        <v>610.6</v>
      </c>
      <c r="W126" s="75">
        <v>716.4</v>
      </c>
      <c r="X126" s="75">
        <v>508.2</v>
      </c>
      <c r="Y126" s="75">
        <v>450.9</v>
      </c>
      <c r="Z126" s="75">
        <v>13090.0425</v>
      </c>
    </row>
    <row r="127" spans="1:26" x14ac:dyDescent="0.3">
      <c r="A127" s="1"/>
      <c r="B127" s="73" t="s">
        <v>179</v>
      </c>
      <c r="C127" s="73" t="s">
        <v>180</v>
      </c>
      <c r="D127" s="73" t="s">
        <v>69</v>
      </c>
      <c r="E127" s="74" t="s">
        <v>616</v>
      </c>
      <c r="F127" s="75">
        <v>3831.3</v>
      </c>
      <c r="G127" s="75">
        <v>3149.85</v>
      </c>
      <c r="H127" s="75">
        <v>3842.5</v>
      </c>
      <c r="I127" s="75">
        <v>3473.45</v>
      </c>
      <c r="J127" s="75">
        <v>3733.05</v>
      </c>
      <c r="K127" s="75">
        <v>2976.4</v>
      </c>
      <c r="L127" s="75">
        <v>2768.4</v>
      </c>
      <c r="M127" s="75">
        <v>2601.27</v>
      </c>
      <c r="N127" s="75">
        <v>2580.6999999999998</v>
      </c>
      <c r="O127" s="75">
        <v>3341.1</v>
      </c>
      <c r="P127" s="75">
        <v>2347.6999999999998</v>
      </c>
      <c r="Q127" s="75">
        <v>2802.6815000000001</v>
      </c>
      <c r="R127" s="75">
        <v>3482.5</v>
      </c>
      <c r="S127" s="75">
        <v>3582.6675</v>
      </c>
      <c r="T127" s="75">
        <v>3961.134</v>
      </c>
      <c r="U127" s="75">
        <v>3647</v>
      </c>
      <c r="V127" s="75">
        <v>4548.8</v>
      </c>
      <c r="W127" s="75">
        <v>4121.25</v>
      </c>
      <c r="X127" s="75">
        <v>4232.55</v>
      </c>
      <c r="Y127" s="75">
        <v>4026.15</v>
      </c>
      <c r="Z127" s="75">
        <v>69050.452999999994</v>
      </c>
    </row>
    <row r="128" spans="1:26" x14ac:dyDescent="0.3">
      <c r="A128" s="1"/>
      <c r="B128" s="73" t="s">
        <v>179</v>
      </c>
      <c r="C128" s="73" t="s">
        <v>182</v>
      </c>
      <c r="D128" s="73" t="s">
        <v>69</v>
      </c>
      <c r="E128" s="74" t="s">
        <v>616</v>
      </c>
      <c r="F128" s="75">
        <v>1532.5</v>
      </c>
      <c r="G128" s="75">
        <v>1498.15</v>
      </c>
      <c r="H128" s="75">
        <v>1501.1</v>
      </c>
      <c r="I128" s="75">
        <v>1508.2</v>
      </c>
      <c r="J128" s="75">
        <v>2204.1999999999998</v>
      </c>
      <c r="K128" s="75">
        <v>2032.85</v>
      </c>
      <c r="L128" s="75">
        <v>2016.05</v>
      </c>
      <c r="M128" s="75">
        <v>1863.5150000000001</v>
      </c>
      <c r="N128" s="75">
        <v>2266.75</v>
      </c>
      <c r="O128" s="75">
        <v>2562.4499999999998</v>
      </c>
      <c r="P128" s="75">
        <v>2703.13</v>
      </c>
      <c r="Q128" s="75">
        <v>2751.5104999999999</v>
      </c>
      <c r="R128" s="75">
        <v>3008.1</v>
      </c>
      <c r="S128" s="75">
        <v>2997.2195000000002</v>
      </c>
      <c r="T128" s="75">
        <v>2792.3575000000001</v>
      </c>
      <c r="U128" s="75">
        <v>2988.65</v>
      </c>
      <c r="V128" s="75">
        <v>1580.15</v>
      </c>
      <c r="W128" s="75">
        <v>2914.4</v>
      </c>
      <c r="X128" s="75">
        <v>2908.9</v>
      </c>
      <c r="Y128" s="75">
        <v>2885</v>
      </c>
      <c r="Z128" s="75">
        <v>46515.182500000003</v>
      </c>
    </row>
    <row r="129" spans="1:26" x14ac:dyDescent="0.3">
      <c r="A129" s="1"/>
      <c r="B129" s="73" t="s">
        <v>179</v>
      </c>
      <c r="C129" s="73" t="s">
        <v>1050</v>
      </c>
      <c r="D129" s="73" t="s">
        <v>69</v>
      </c>
      <c r="E129" s="74" t="s">
        <v>616</v>
      </c>
      <c r="F129" s="75">
        <v>1542.1</v>
      </c>
      <c r="G129" s="75">
        <v>1525.4</v>
      </c>
      <c r="H129" s="75">
        <v>1534.6</v>
      </c>
      <c r="I129" s="75">
        <v>1528.95</v>
      </c>
      <c r="J129" s="75">
        <v>1531.6</v>
      </c>
      <c r="K129" s="75">
        <v>1522.25</v>
      </c>
      <c r="L129" s="75">
        <v>1529.55</v>
      </c>
      <c r="M129" s="75">
        <v>1532.5050000000001</v>
      </c>
      <c r="N129" s="75">
        <v>1537.75</v>
      </c>
      <c r="O129" s="75">
        <v>1530.6</v>
      </c>
      <c r="P129" s="75">
        <v>1530.55</v>
      </c>
      <c r="Q129" s="75">
        <v>1528.5374999999999</v>
      </c>
      <c r="R129" s="75">
        <v>1536.75</v>
      </c>
      <c r="S129" s="75">
        <v>1512.2825</v>
      </c>
      <c r="T129" s="75">
        <v>1512.7194999999999</v>
      </c>
      <c r="U129" s="75">
        <v>1533.4</v>
      </c>
      <c r="V129" s="75">
        <v>1536.1</v>
      </c>
      <c r="W129" s="75">
        <v>1528.15</v>
      </c>
      <c r="X129" s="75">
        <v>1533.55</v>
      </c>
      <c r="Y129" s="75">
        <v>1533.95</v>
      </c>
      <c r="Z129" s="75">
        <v>30601.2945</v>
      </c>
    </row>
    <row r="130" spans="1:26" x14ac:dyDescent="0.3">
      <c r="A130" s="1"/>
      <c r="B130" s="73" t="s">
        <v>179</v>
      </c>
      <c r="C130" s="73" t="s">
        <v>1205</v>
      </c>
      <c r="D130" s="73" t="s">
        <v>1206</v>
      </c>
      <c r="E130" s="74" t="s">
        <v>618</v>
      </c>
      <c r="F130" s="75">
        <v>1147.8499999999999</v>
      </c>
      <c r="G130" s="75">
        <v>937.95</v>
      </c>
      <c r="H130" s="75">
        <v>1089.5999999999999</v>
      </c>
      <c r="I130" s="75">
        <v>1071</v>
      </c>
      <c r="J130" s="75">
        <v>1160</v>
      </c>
      <c r="K130" s="75">
        <v>1136.3499999999999</v>
      </c>
      <c r="L130" s="75">
        <v>1151.8499999999999</v>
      </c>
      <c r="M130" s="75">
        <v>1062.8</v>
      </c>
      <c r="N130" s="75">
        <v>1040.9000000000001</v>
      </c>
      <c r="O130" s="75">
        <v>890.85</v>
      </c>
      <c r="P130" s="75">
        <v>717.05</v>
      </c>
      <c r="Q130" s="75">
        <v>875.5</v>
      </c>
      <c r="R130" s="75">
        <v>867.9</v>
      </c>
      <c r="S130" s="75">
        <v>564.65</v>
      </c>
      <c r="T130" s="75">
        <v>578.65</v>
      </c>
      <c r="U130" s="75">
        <v>655.15</v>
      </c>
      <c r="V130" s="75">
        <v>745.65</v>
      </c>
      <c r="W130" s="75">
        <v>861</v>
      </c>
      <c r="X130" s="75">
        <v>750.9</v>
      </c>
      <c r="Y130" s="75">
        <v>477.7</v>
      </c>
      <c r="Z130" s="75">
        <v>17783.3</v>
      </c>
    </row>
    <row r="131" spans="1:26" x14ac:dyDescent="0.3">
      <c r="A131" s="1"/>
      <c r="B131" s="73" t="s">
        <v>179</v>
      </c>
      <c r="C131" s="73" t="s">
        <v>1106</v>
      </c>
      <c r="D131" s="73" t="s">
        <v>69</v>
      </c>
      <c r="E131" s="74" t="s">
        <v>618</v>
      </c>
      <c r="F131" s="75">
        <v>1505.5</v>
      </c>
      <c r="G131" s="75">
        <v>1184</v>
      </c>
      <c r="H131" s="75">
        <v>1390.45</v>
      </c>
      <c r="I131" s="75">
        <v>1353.25</v>
      </c>
      <c r="J131" s="75">
        <v>1476.25</v>
      </c>
      <c r="K131" s="75">
        <v>1439.9</v>
      </c>
      <c r="L131" s="75">
        <v>1470.9</v>
      </c>
      <c r="M131" s="75">
        <v>1333.65</v>
      </c>
      <c r="N131" s="75">
        <v>1349.8</v>
      </c>
      <c r="O131" s="75">
        <v>1080.5999999999999</v>
      </c>
      <c r="P131" s="75">
        <v>890.9</v>
      </c>
      <c r="Q131" s="75">
        <v>1181.6500000000001</v>
      </c>
      <c r="R131" s="75">
        <v>1088.05</v>
      </c>
      <c r="S131" s="75">
        <v>727.95</v>
      </c>
      <c r="T131" s="75">
        <v>794.05</v>
      </c>
      <c r="U131" s="75">
        <v>897.8</v>
      </c>
      <c r="V131" s="75">
        <v>1005.5</v>
      </c>
      <c r="W131" s="75">
        <v>1133.9000000000001</v>
      </c>
      <c r="X131" s="75">
        <v>1000.5</v>
      </c>
      <c r="Y131" s="75">
        <v>567.6</v>
      </c>
      <c r="Z131" s="75">
        <v>22872.2</v>
      </c>
    </row>
    <row r="132" spans="1:26" x14ac:dyDescent="0.3">
      <c r="A132" s="1"/>
      <c r="B132" s="73" t="s">
        <v>179</v>
      </c>
      <c r="C132" s="73" t="s">
        <v>1207</v>
      </c>
      <c r="D132" s="73" t="s">
        <v>188</v>
      </c>
      <c r="E132" s="74" t="s">
        <v>617</v>
      </c>
      <c r="F132" s="75"/>
      <c r="G132" s="75"/>
      <c r="H132" s="75"/>
      <c r="I132" s="75"/>
      <c r="J132" s="75"/>
      <c r="K132" s="75"/>
      <c r="L132" s="75"/>
      <c r="M132" s="75"/>
      <c r="N132" s="75"/>
      <c r="O132" s="75"/>
      <c r="P132" s="75"/>
      <c r="Q132" s="75"/>
      <c r="R132" s="75">
        <v>899.75</v>
      </c>
      <c r="S132" s="75"/>
      <c r="T132" s="75"/>
      <c r="U132" s="75"/>
      <c r="V132" s="75"/>
      <c r="W132" s="75"/>
      <c r="X132" s="75"/>
      <c r="Y132" s="75"/>
      <c r="Z132" s="75">
        <v>899.75</v>
      </c>
    </row>
    <row r="133" spans="1:26" x14ac:dyDescent="0.3">
      <c r="A133" s="1"/>
      <c r="B133" s="73" t="s">
        <v>179</v>
      </c>
      <c r="C133" s="73" t="s">
        <v>1207</v>
      </c>
      <c r="D133" s="73" t="s">
        <v>1208</v>
      </c>
      <c r="E133" s="74" t="s">
        <v>617</v>
      </c>
      <c r="F133" s="75"/>
      <c r="G133" s="75"/>
      <c r="H133" s="75"/>
      <c r="I133" s="75"/>
      <c r="J133" s="75"/>
      <c r="K133" s="75"/>
      <c r="L133" s="75"/>
      <c r="M133" s="75"/>
      <c r="N133" s="75">
        <v>12.4</v>
      </c>
      <c r="O133" s="75"/>
      <c r="P133" s="75"/>
      <c r="Q133" s="75"/>
      <c r="R133" s="75"/>
      <c r="S133" s="75"/>
      <c r="T133" s="75"/>
      <c r="U133" s="75"/>
      <c r="V133" s="75"/>
      <c r="W133" s="75"/>
      <c r="X133" s="75"/>
      <c r="Y133" s="75"/>
      <c r="Z133" s="75">
        <v>12.4</v>
      </c>
    </row>
    <row r="134" spans="1:26" x14ac:dyDescent="0.3">
      <c r="A134" s="1"/>
      <c r="B134" s="73" t="s">
        <v>179</v>
      </c>
      <c r="C134" s="73" t="s">
        <v>1207</v>
      </c>
      <c r="D134" s="73" t="s">
        <v>1209</v>
      </c>
      <c r="E134" s="74" t="s">
        <v>617</v>
      </c>
      <c r="F134" s="75"/>
      <c r="G134" s="75"/>
      <c r="H134" s="75"/>
      <c r="I134" s="75"/>
      <c r="J134" s="75"/>
      <c r="K134" s="75"/>
      <c r="L134" s="75"/>
      <c r="M134" s="75"/>
      <c r="N134" s="75"/>
      <c r="O134" s="75"/>
      <c r="P134" s="75"/>
      <c r="Q134" s="75"/>
      <c r="R134" s="75"/>
      <c r="S134" s="75"/>
      <c r="T134" s="75"/>
      <c r="U134" s="75"/>
      <c r="V134" s="75"/>
      <c r="W134" s="75"/>
      <c r="X134" s="75"/>
      <c r="Y134" s="75"/>
      <c r="Z134" s="75">
        <v>0</v>
      </c>
    </row>
    <row r="135" spans="1:26" x14ac:dyDescent="0.3">
      <c r="A135" s="1"/>
      <c r="B135" s="73" t="s">
        <v>179</v>
      </c>
      <c r="C135" s="73" t="s">
        <v>1210</v>
      </c>
      <c r="D135" s="73" t="s">
        <v>1211</v>
      </c>
      <c r="E135" s="74" t="s">
        <v>617</v>
      </c>
      <c r="F135" s="75"/>
      <c r="G135" s="75"/>
      <c r="H135" s="75"/>
      <c r="I135" s="75"/>
      <c r="J135" s="75"/>
      <c r="K135" s="75"/>
      <c r="L135" s="75"/>
      <c r="M135" s="75">
        <v>1542.81</v>
      </c>
      <c r="N135" s="75">
        <v>4309.3</v>
      </c>
      <c r="O135" s="75"/>
      <c r="P135" s="75"/>
      <c r="Q135" s="75"/>
      <c r="R135" s="75"/>
      <c r="S135" s="75"/>
      <c r="T135" s="75">
        <v>494.31200000000001</v>
      </c>
      <c r="U135" s="75">
        <v>315.3</v>
      </c>
      <c r="V135" s="75"/>
      <c r="W135" s="75"/>
      <c r="X135" s="75"/>
      <c r="Y135" s="75"/>
      <c r="Z135" s="75">
        <v>6661.7219999999998</v>
      </c>
    </row>
    <row r="136" spans="1:26" x14ac:dyDescent="0.3">
      <c r="A136" s="1"/>
      <c r="B136" s="73" t="s">
        <v>179</v>
      </c>
      <c r="C136" s="73" t="s">
        <v>191</v>
      </c>
      <c r="D136" s="73" t="s">
        <v>421</v>
      </c>
      <c r="E136" s="74" t="s">
        <v>617</v>
      </c>
      <c r="F136" s="75">
        <v>2857</v>
      </c>
      <c r="G136" s="75">
        <v>3409.5</v>
      </c>
      <c r="H136" s="75">
        <v>3415.95</v>
      </c>
      <c r="I136" s="75">
        <v>3376.2</v>
      </c>
      <c r="J136" s="75">
        <v>3428</v>
      </c>
      <c r="K136" s="75">
        <v>3404.3</v>
      </c>
      <c r="L136" s="75">
        <v>3389.05</v>
      </c>
      <c r="M136" s="75">
        <v>3404.11</v>
      </c>
      <c r="N136" s="75">
        <v>3410.55</v>
      </c>
      <c r="O136" s="75">
        <v>3321.75</v>
      </c>
      <c r="P136" s="75">
        <v>3390.67</v>
      </c>
      <c r="Q136" s="75">
        <v>3391.931</v>
      </c>
      <c r="R136" s="75">
        <v>3384.6</v>
      </c>
      <c r="S136" s="75">
        <v>3359.9185000000002</v>
      </c>
      <c r="T136" s="75">
        <v>2980.8290000000002</v>
      </c>
      <c r="U136" s="75">
        <v>3285.85</v>
      </c>
      <c r="V136" s="75">
        <v>2822.45</v>
      </c>
      <c r="W136" s="75">
        <v>252.25</v>
      </c>
      <c r="X136" s="75">
        <v>15.05</v>
      </c>
      <c r="Y136" s="75">
        <v>3125.25</v>
      </c>
      <c r="Z136" s="75">
        <v>59425.208500000001</v>
      </c>
    </row>
    <row r="137" spans="1:26" x14ac:dyDescent="0.3">
      <c r="A137" s="1"/>
      <c r="B137" s="73" t="s">
        <v>179</v>
      </c>
      <c r="C137" s="73" t="s">
        <v>191</v>
      </c>
      <c r="D137" s="73" t="s">
        <v>128</v>
      </c>
      <c r="E137" s="74" t="s">
        <v>617</v>
      </c>
      <c r="F137" s="75">
        <v>2858.4</v>
      </c>
      <c r="G137" s="75">
        <v>3428.95</v>
      </c>
      <c r="H137" s="75">
        <v>3439.95</v>
      </c>
      <c r="I137" s="75">
        <v>3393.85</v>
      </c>
      <c r="J137" s="75">
        <v>3448.95</v>
      </c>
      <c r="K137" s="75">
        <v>3431.9</v>
      </c>
      <c r="L137" s="75">
        <v>3416.25</v>
      </c>
      <c r="M137" s="75">
        <v>3423.5149999999999</v>
      </c>
      <c r="N137" s="75">
        <v>3432.8</v>
      </c>
      <c r="O137" s="75">
        <v>3414.5</v>
      </c>
      <c r="P137" s="75">
        <v>3411.52</v>
      </c>
      <c r="Q137" s="75">
        <v>3415.3465000000001</v>
      </c>
      <c r="R137" s="75">
        <v>3405.95</v>
      </c>
      <c r="S137" s="75">
        <v>3382.1284999999998</v>
      </c>
      <c r="T137" s="75">
        <v>2973.6514999999999</v>
      </c>
      <c r="U137" s="75">
        <v>3302.1</v>
      </c>
      <c r="V137" s="75">
        <v>2829.45</v>
      </c>
      <c r="W137" s="75">
        <v>3054</v>
      </c>
      <c r="X137" s="75">
        <v>3356.45</v>
      </c>
      <c r="Y137" s="75">
        <v>3286.85</v>
      </c>
      <c r="Z137" s="75">
        <v>66106.511499999993</v>
      </c>
    </row>
    <row r="138" spans="1:26" x14ac:dyDescent="0.3">
      <c r="A138" s="1"/>
      <c r="B138" s="73" t="s">
        <v>179</v>
      </c>
      <c r="C138" s="73" t="s">
        <v>191</v>
      </c>
      <c r="D138" s="73" t="s">
        <v>1212</v>
      </c>
      <c r="E138" s="74" t="s">
        <v>617</v>
      </c>
      <c r="F138" s="75">
        <v>3186.9</v>
      </c>
      <c r="G138" s="75">
        <v>3614</v>
      </c>
      <c r="H138" s="75">
        <v>3541.55</v>
      </c>
      <c r="I138" s="75">
        <v>3517.5</v>
      </c>
      <c r="J138" s="75">
        <v>3751.8</v>
      </c>
      <c r="K138" s="75">
        <v>3742.95</v>
      </c>
      <c r="L138" s="75">
        <v>3909.85</v>
      </c>
      <c r="M138" s="75">
        <v>4048.45</v>
      </c>
      <c r="N138" s="75">
        <v>4049.95</v>
      </c>
      <c r="O138" s="75">
        <v>3820.45</v>
      </c>
      <c r="P138" s="75">
        <v>3641.97</v>
      </c>
      <c r="Q138" s="75">
        <v>3635.0925000000002</v>
      </c>
      <c r="R138" s="75">
        <v>3848.6</v>
      </c>
      <c r="S138" s="75">
        <v>3564.8874999999998</v>
      </c>
      <c r="T138" s="75">
        <v>3246.5124999999998</v>
      </c>
      <c r="U138" s="75">
        <v>3458.45</v>
      </c>
      <c r="V138" s="75">
        <v>3216.35</v>
      </c>
      <c r="W138" s="75">
        <v>1519.2</v>
      </c>
      <c r="X138" s="75">
        <v>1594.35</v>
      </c>
      <c r="Y138" s="75">
        <v>3310.75</v>
      </c>
      <c r="Z138" s="75">
        <v>68219.5625</v>
      </c>
    </row>
    <row r="139" spans="1:26" x14ac:dyDescent="0.3">
      <c r="A139" s="1"/>
      <c r="B139" s="73" t="s">
        <v>1213</v>
      </c>
      <c r="C139" s="73" t="s">
        <v>1214</v>
      </c>
      <c r="D139" s="73" t="s">
        <v>69</v>
      </c>
      <c r="E139" s="74" t="s">
        <v>618</v>
      </c>
      <c r="F139" s="75">
        <v>178.923</v>
      </c>
      <c r="G139" s="75">
        <v>162.69999999999999</v>
      </c>
      <c r="H139" s="75">
        <v>187.8</v>
      </c>
      <c r="I139" s="75">
        <v>184.17099999999999</v>
      </c>
      <c r="J139" s="75">
        <v>195.55</v>
      </c>
      <c r="K139" s="75">
        <v>192.45</v>
      </c>
      <c r="L139" s="75">
        <v>194.8</v>
      </c>
      <c r="M139" s="75">
        <v>184.6</v>
      </c>
      <c r="N139" s="75">
        <v>158.35</v>
      </c>
      <c r="O139" s="75">
        <v>123.4</v>
      </c>
      <c r="P139" s="75">
        <v>125.6</v>
      </c>
      <c r="Q139" s="75">
        <v>179.4</v>
      </c>
      <c r="R139" s="75">
        <v>157</v>
      </c>
      <c r="S139" s="75">
        <v>147.15</v>
      </c>
      <c r="T139" s="75">
        <v>122.05</v>
      </c>
      <c r="U139" s="75">
        <v>134.25</v>
      </c>
      <c r="V139" s="75">
        <v>120.25</v>
      </c>
      <c r="W139" s="75">
        <v>164</v>
      </c>
      <c r="X139" s="75">
        <v>132.44999999999999</v>
      </c>
      <c r="Y139" s="75">
        <v>135.7295</v>
      </c>
      <c r="Z139" s="75">
        <v>3180.6235000000001</v>
      </c>
    </row>
    <row r="140" spans="1:26" x14ac:dyDescent="0.3">
      <c r="A140" s="1"/>
      <c r="B140" s="73" t="s">
        <v>648</v>
      </c>
      <c r="C140" s="73" t="s">
        <v>1109</v>
      </c>
      <c r="D140" s="73" t="s">
        <v>69</v>
      </c>
      <c r="E140" s="74" t="s">
        <v>619</v>
      </c>
      <c r="F140" s="75">
        <v>398.45</v>
      </c>
      <c r="G140" s="75">
        <v>484.85</v>
      </c>
      <c r="H140" s="75">
        <v>594.04999999999995</v>
      </c>
      <c r="I140" s="75">
        <v>435.4</v>
      </c>
      <c r="J140" s="75">
        <v>297.89999999999998</v>
      </c>
      <c r="K140" s="75">
        <v>210.65</v>
      </c>
      <c r="L140" s="75">
        <v>263.60000000000002</v>
      </c>
      <c r="M140" s="75">
        <v>615.29999999999995</v>
      </c>
      <c r="N140" s="75">
        <v>279.2</v>
      </c>
      <c r="O140" s="75">
        <v>342.95</v>
      </c>
      <c r="P140" s="75">
        <v>372.05</v>
      </c>
      <c r="Q140" s="75">
        <v>583.70000000000005</v>
      </c>
      <c r="R140" s="75">
        <v>201.65</v>
      </c>
      <c r="S140" s="75">
        <v>301.64999999999998</v>
      </c>
      <c r="T140" s="75">
        <v>490.25</v>
      </c>
      <c r="U140" s="75">
        <v>342.95</v>
      </c>
      <c r="V140" s="75">
        <v>531.6</v>
      </c>
      <c r="W140" s="75">
        <v>349.95</v>
      </c>
      <c r="X140" s="75">
        <v>85.45</v>
      </c>
      <c r="Y140" s="75">
        <v>96.85</v>
      </c>
      <c r="Z140" s="75">
        <v>7278.45</v>
      </c>
    </row>
    <row r="141" spans="1:26" x14ac:dyDescent="0.3">
      <c r="A141" s="1"/>
      <c r="B141" s="73" t="s">
        <v>424</v>
      </c>
      <c r="C141" s="73" t="s">
        <v>1215</v>
      </c>
      <c r="D141" s="73" t="s">
        <v>69</v>
      </c>
      <c r="E141" s="74" t="s">
        <v>619</v>
      </c>
      <c r="F141" s="75">
        <v>1132.6500000000001</v>
      </c>
      <c r="G141" s="75">
        <v>1236.55</v>
      </c>
      <c r="H141" s="75">
        <v>1582.9</v>
      </c>
      <c r="I141" s="75">
        <v>1329.45</v>
      </c>
      <c r="J141" s="75">
        <v>836.1</v>
      </c>
      <c r="K141" s="75">
        <v>605.15</v>
      </c>
      <c r="L141" s="75">
        <v>773.15</v>
      </c>
      <c r="M141" s="75">
        <v>1578.65</v>
      </c>
      <c r="N141" s="75">
        <v>845.5</v>
      </c>
      <c r="O141" s="75">
        <v>997.25</v>
      </c>
      <c r="P141" s="75">
        <v>1031.9000000000001</v>
      </c>
      <c r="Q141" s="75">
        <v>1606.75</v>
      </c>
      <c r="R141" s="75">
        <v>571</v>
      </c>
      <c r="S141" s="75">
        <v>924.65</v>
      </c>
      <c r="T141" s="75">
        <v>1296.0999999999999</v>
      </c>
      <c r="U141" s="75">
        <v>1002.45</v>
      </c>
      <c r="V141" s="75">
        <v>1458.2</v>
      </c>
      <c r="W141" s="75">
        <v>1032.55</v>
      </c>
      <c r="X141" s="75">
        <v>229.75</v>
      </c>
      <c r="Y141" s="75">
        <v>307</v>
      </c>
      <c r="Z141" s="75">
        <v>20377.7</v>
      </c>
    </row>
    <row r="142" spans="1:26" x14ac:dyDescent="0.3">
      <c r="A142" s="1"/>
      <c r="B142" s="73" t="s">
        <v>84</v>
      </c>
      <c r="C142" s="73" t="s">
        <v>1111</v>
      </c>
      <c r="D142" s="73" t="s">
        <v>69</v>
      </c>
      <c r="E142" s="74" t="s">
        <v>617</v>
      </c>
      <c r="F142" s="75">
        <v>106.95</v>
      </c>
      <c r="G142" s="75">
        <v>89</v>
      </c>
      <c r="H142" s="75">
        <v>104.9</v>
      </c>
      <c r="I142" s="75">
        <v>104.8</v>
      </c>
      <c r="J142" s="75">
        <v>106.25</v>
      </c>
      <c r="K142" s="75">
        <v>89.3</v>
      </c>
      <c r="L142" s="75">
        <v>101.3</v>
      </c>
      <c r="M142" s="75">
        <v>106.25</v>
      </c>
      <c r="N142" s="75">
        <v>93.15</v>
      </c>
      <c r="O142" s="75">
        <v>105.9</v>
      </c>
      <c r="P142" s="75">
        <v>105.9</v>
      </c>
      <c r="Q142" s="75">
        <v>103.05</v>
      </c>
      <c r="R142" s="75">
        <v>75.05</v>
      </c>
      <c r="S142" s="75">
        <v>62.88</v>
      </c>
      <c r="T142" s="75">
        <v>73.599999999999994</v>
      </c>
      <c r="U142" s="75">
        <v>77.55</v>
      </c>
      <c r="V142" s="75">
        <v>93.9</v>
      </c>
      <c r="W142" s="75">
        <v>105.4</v>
      </c>
      <c r="X142" s="75">
        <v>44.7</v>
      </c>
      <c r="Y142" s="75">
        <v>94.3</v>
      </c>
      <c r="Z142" s="75">
        <v>1844.13</v>
      </c>
    </row>
    <row r="143" spans="1:26" x14ac:dyDescent="0.3">
      <c r="A143" s="1"/>
      <c r="B143" s="73" t="s">
        <v>84</v>
      </c>
      <c r="C143" s="73" t="s">
        <v>1216</v>
      </c>
      <c r="D143" s="73" t="s">
        <v>69</v>
      </c>
      <c r="E143" s="74" t="s">
        <v>617</v>
      </c>
      <c r="F143" s="75">
        <v>28.8</v>
      </c>
      <c r="G143" s="75">
        <v>28.15</v>
      </c>
      <c r="H143" s="75">
        <v>28.8</v>
      </c>
      <c r="I143" s="75">
        <v>28.8</v>
      </c>
      <c r="J143" s="75">
        <v>7.2</v>
      </c>
      <c r="K143" s="75"/>
      <c r="L143" s="75">
        <v>8.75</v>
      </c>
      <c r="M143" s="75">
        <v>31</v>
      </c>
      <c r="N143" s="75">
        <v>28.8</v>
      </c>
      <c r="O143" s="75">
        <v>28.65</v>
      </c>
      <c r="P143" s="75">
        <v>27.4</v>
      </c>
      <c r="Q143" s="75">
        <v>26.6</v>
      </c>
      <c r="R143" s="75">
        <v>24</v>
      </c>
      <c r="S143" s="75">
        <v>24.954999999999998</v>
      </c>
      <c r="T143" s="75">
        <v>31.45</v>
      </c>
      <c r="U143" s="75">
        <v>33</v>
      </c>
      <c r="V143" s="75">
        <v>24.1</v>
      </c>
      <c r="W143" s="75">
        <v>25.65</v>
      </c>
      <c r="X143" s="75">
        <v>15</v>
      </c>
      <c r="Y143" s="75">
        <v>27.2</v>
      </c>
      <c r="Z143" s="75">
        <v>478.30500000000001</v>
      </c>
    </row>
    <row r="144" spans="1:26" x14ac:dyDescent="0.3">
      <c r="A144" s="1"/>
      <c r="B144" s="73" t="s">
        <v>84</v>
      </c>
      <c r="C144" s="73" t="s">
        <v>1217</v>
      </c>
      <c r="D144" s="73" t="s">
        <v>69</v>
      </c>
      <c r="E144" s="74" t="s">
        <v>617</v>
      </c>
      <c r="F144" s="75">
        <v>28.8</v>
      </c>
      <c r="G144" s="75">
        <v>28.1</v>
      </c>
      <c r="H144" s="75">
        <v>28.8</v>
      </c>
      <c r="I144" s="75">
        <v>28.8</v>
      </c>
      <c r="J144" s="75">
        <v>25.2</v>
      </c>
      <c r="K144" s="75">
        <v>27</v>
      </c>
      <c r="L144" s="75">
        <v>28.8</v>
      </c>
      <c r="M144" s="75">
        <v>16.2</v>
      </c>
      <c r="N144" s="75">
        <v>28.8</v>
      </c>
      <c r="O144" s="75">
        <v>28.4</v>
      </c>
      <c r="P144" s="75">
        <v>28.3</v>
      </c>
      <c r="Q144" s="75">
        <v>31.3</v>
      </c>
      <c r="R144" s="75">
        <v>52.8</v>
      </c>
      <c r="S144" s="75">
        <v>53.44</v>
      </c>
      <c r="T144" s="75">
        <v>57.6</v>
      </c>
      <c r="U144" s="75">
        <v>57.4</v>
      </c>
      <c r="V144" s="75">
        <v>54.4</v>
      </c>
      <c r="W144" s="75">
        <v>57.55</v>
      </c>
      <c r="X144" s="75">
        <v>27.7</v>
      </c>
      <c r="Y144" s="75">
        <v>55.2</v>
      </c>
      <c r="Z144" s="75">
        <v>744.59</v>
      </c>
    </row>
    <row r="145" spans="1:26" x14ac:dyDescent="0.3">
      <c r="A145" s="1"/>
      <c r="B145" s="73" t="s">
        <v>84</v>
      </c>
      <c r="C145" s="73" t="s">
        <v>1218</v>
      </c>
      <c r="D145" s="73" t="s">
        <v>69</v>
      </c>
      <c r="E145" s="74" t="s">
        <v>617</v>
      </c>
      <c r="F145" s="75">
        <v>52.8</v>
      </c>
      <c r="G145" s="75">
        <v>40.85</v>
      </c>
      <c r="H145" s="75">
        <v>52.8</v>
      </c>
      <c r="I145" s="75">
        <v>52.8</v>
      </c>
      <c r="J145" s="75">
        <v>40.6</v>
      </c>
      <c r="K145" s="75">
        <v>52.8</v>
      </c>
      <c r="L145" s="75">
        <v>52.8</v>
      </c>
      <c r="M145" s="75">
        <v>52.8</v>
      </c>
      <c r="N145" s="75">
        <v>52.8</v>
      </c>
      <c r="O145" s="75">
        <v>51.65</v>
      </c>
      <c r="P145" s="75">
        <v>52.8</v>
      </c>
      <c r="Q145" s="75">
        <v>17.600000000000001</v>
      </c>
      <c r="R145" s="75"/>
      <c r="S145" s="75">
        <v>3.855</v>
      </c>
      <c r="T145" s="75">
        <v>26.35</v>
      </c>
      <c r="U145" s="75">
        <v>26.4</v>
      </c>
      <c r="V145" s="75">
        <v>26.4</v>
      </c>
      <c r="W145" s="75">
        <v>26.5</v>
      </c>
      <c r="X145" s="75">
        <v>27.55</v>
      </c>
      <c r="Y145" s="75">
        <v>19.45</v>
      </c>
      <c r="Z145" s="75">
        <v>729.60500000000002</v>
      </c>
    </row>
    <row r="146" spans="1:26" ht="27.6" x14ac:dyDescent="0.3">
      <c r="A146" s="1"/>
      <c r="B146" s="73" t="s">
        <v>622</v>
      </c>
      <c r="C146" s="73" t="s">
        <v>1219</v>
      </c>
      <c r="D146" s="73" t="s">
        <v>1220</v>
      </c>
      <c r="E146" s="74" t="s">
        <v>617</v>
      </c>
      <c r="F146" s="75"/>
      <c r="G146" s="75"/>
      <c r="H146" s="75"/>
      <c r="I146" s="75"/>
      <c r="J146" s="75"/>
      <c r="K146" s="75"/>
      <c r="L146" s="75"/>
      <c r="M146" s="75"/>
      <c r="N146" s="75"/>
      <c r="O146" s="75"/>
      <c r="P146" s="75"/>
      <c r="Q146" s="75"/>
      <c r="R146" s="75"/>
      <c r="S146" s="75"/>
      <c r="T146" s="75"/>
      <c r="U146" s="75"/>
      <c r="V146" s="75"/>
      <c r="W146" s="75"/>
      <c r="X146" s="75"/>
      <c r="Y146" s="75"/>
      <c r="Z146" s="75">
        <v>0</v>
      </c>
    </row>
    <row r="147" spans="1:26" ht="27.6" x14ac:dyDescent="0.3">
      <c r="A147" s="1"/>
      <c r="B147" s="73" t="s">
        <v>622</v>
      </c>
      <c r="C147" s="73" t="s">
        <v>1219</v>
      </c>
      <c r="D147" s="73" t="s">
        <v>1221</v>
      </c>
      <c r="E147" s="74" t="s">
        <v>617</v>
      </c>
      <c r="F147" s="75"/>
      <c r="G147" s="75"/>
      <c r="H147" s="75"/>
      <c r="I147" s="75"/>
      <c r="J147" s="75"/>
      <c r="K147" s="75"/>
      <c r="L147" s="75"/>
      <c r="M147" s="75"/>
      <c r="N147" s="75"/>
      <c r="O147" s="75"/>
      <c r="P147" s="75"/>
      <c r="Q147" s="75"/>
      <c r="R147" s="75"/>
      <c r="S147" s="75"/>
      <c r="T147" s="75"/>
      <c r="U147" s="75"/>
      <c r="V147" s="75"/>
      <c r="W147" s="75"/>
      <c r="X147" s="75"/>
      <c r="Y147" s="75"/>
      <c r="Z147" s="75">
        <v>0</v>
      </c>
    </row>
    <row r="148" spans="1:26" x14ac:dyDescent="0.3">
      <c r="A148" s="1"/>
      <c r="B148" s="73" t="s">
        <v>661</v>
      </c>
      <c r="C148" s="73" t="s">
        <v>1114</v>
      </c>
      <c r="D148" s="73" t="s">
        <v>69</v>
      </c>
      <c r="E148" s="74" t="s">
        <v>618</v>
      </c>
      <c r="F148" s="75">
        <v>133.30000000000001</v>
      </c>
      <c r="G148" s="75">
        <v>110.2</v>
      </c>
      <c r="H148" s="75">
        <v>128.30000000000001</v>
      </c>
      <c r="I148" s="75">
        <v>133.55000000000001</v>
      </c>
      <c r="J148" s="75">
        <v>131.35</v>
      </c>
      <c r="K148" s="75">
        <v>133.19999999999999</v>
      </c>
      <c r="L148" s="75">
        <v>131.65</v>
      </c>
      <c r="M148" s="75">
        <v>120.6</v>
      </c>
      <c r="N148" s="75">
        <v>124.9</v>
      </c>
      <c r="O148" s="75">
        <v>92.3</v>
      </c>
      <c r="P148" s="75">
        <v>69.150000000000006</v>
      </c>
      <c r="Q148" s="75">
        <v>111.25</v>
      </c>
      <c r="R148" s="75">
        <v>75.849999999999994</v>
      </c>
      <c r="S148" s="75">
        <v>51.7</v>
      </c>
      <c r="T148" s="75">
        <v>75.75</v>
      </c>
      <c r="U148" s="75">
        <v>93.15</v>
      </c>
      <c r="V148" s="75">
        <v>99.2</v>
      </c>
      <c r="W148" s="75">
        <v>112.75</v>
      </c>
      <c r="X148" s="75">
        <v>92.25</v>
      </c>
      <c r="Y148" s="75">
        <v>92.2</v>
      </c>
      <c r="Z148" s="75">
        <v>2112.6</v>
      </c>
    </row>
    <row r="149" spans="1:26" x14ac:dyDescent="0.3">
      <c r="A149" s="1"/>
      <c r="B149" s="73" t="s">
        <v>197</v>
      </c>
      <c r="C149" s="73" t="s">
        <v>198</v>
      </c>
      <c r="D149" s="73" t="s">
        <v>1189</v>
      </c>
      <c r="E149" s="74" t="s">
        <v>617</v>
      </c>
      <c r="F149" s="75"/>
      <c r="G149" s="75"/>
      <c r="H149" s="75"/>
      <c r="I149" s="75"/>
      <c r="J149" s="75"/>
      <c r="K149" s="75"/>
      <c r="L149" s="75"/>
      <c r="M149" s="75"/>
      <c r="N149" s="75"/>
      <c r="O149" s="75"/>
      <c r="P149" s="75"/>
      <c r="Q149" s="75"/>
      <c r="R149" s="75"/>
      <c r="S149" s="75"/>
      <c r="T149" s="75"/>
      <c r="U149" s="75"/>
      <c r="V149" s="75"/>
      <c r="W149" s="75"/>
      <c r="X149" s="75"/>
      <c r="Y149" s="75"/>
      <c r="Z149" s="75">
        <v>0</v>
      </c>
    </row>
    <row r="150" spans="1:26" x14ac:dyDescent="0.3">
      <c r="A150" s="1"/>
      <c r="B150" s="73" t="s">
        <v>197</v>
      </c>
      <c r="C150" s="73" t="s">
        <v>198</v>
      </c>
      <c r="D150" s="73" t="s">
        <v>1190</v>
      </c>
      <c r="E150" s="74" t="s">
        <v>617</v>
      </c>
      <c r="F150" s="75"/>
      <c r="G150" s="75"/>
      <c r="H150" s="75"/>
      <c r="I150" s="75"/>
      <c r="J150" s="75"/>
      <c r="K150" s="75"/>
      <c r="L150" s="75"/>
      <c r="M150" s="75"/>
      <c r="N150" s="75"/>
      <c r="O150" s="75"/>
      <c r="P150" s="75"/>
      <c r="Q150" s="75"/>
      <c r="R150" s="75"/>
      <c r="S150" s="75"/>
      <c r="T150" s="75"/>
      <c r="U150" s="75"/>
      <c r="V150" s="75"/>
      <c r="W150" s="75"/>
      <c r="X150" s="75"/>
      <c r="Y150" s="75"/>
      <c r="Z150" s="75">
        <v>0</v>
      </c>
    </row>
    <row r="151" spans="1:26" x14ac:dyDescent="0.3">
      <c r="A151" s="1"/>
      <c r="B151" s="73" t="s">
        <v>197</v>
      </c>
      <c r="C151" s="73" t="s">
        <v>198</v>
      </c>
      <c r="D151" s="73" t="s">
        <v>421</v>
      </c>
      <c r="E151" s="74" t="s">
        <v>617</v>
      </c>
      <c r="F151" s="75"/>
      <c r="G151" s="75"/>
      <c r="H151" s="75"/>
      <c r="I151" s="75"/>
      <c r="J151" s="75"/>
      <c r="K151" s="75"/>
      <c r="L151" s="75"/>
      <c r="M151" s="75"/>
      <c r="N151" s="75"/>
      <c r="O151" s="75"/>
      <c r="P151" s="75"/>
      <c r="Q151" s="75"/>
      <c r="R151" s="75"/>
      <c r="S151" s="75"/>
      <c r="T151" s="75"/>
      <c r="U151" s="75"/>
      <c r="V151" s="75"/>
      <c r="W151" s="75"/>
      <c r="X151" s="75"/>
      <c r="Y151" s="75"/>
      <c r="Z151" s="75">
        <v>0</v>
      </c>
    </row>
    <row r="152" spans="1:26" x14ac:dyDescent="0.3">
      <c r="A152" s="1"/>
      <c r="B152" s="73" t="s">
        <v>197</v>
      </c>
      <c r="C152" s="73" t="s">
        <v>198</v>
      </c>
      <c r="D152" s="73" t="s">
        <v>128</v>
      </c>
      <c r="E152" s="74" t="s">
        <v>617</v>
      </c>
      <c r="F152" s="75"/>
      <c r="G152" s="75"/>
      <c r="H152" s="75"/>
      <c r="I152" s="75"/>
      <c r="J152" s="75"/>
      <c r="K152" s="75"/>
      <c r="L152" s="75"/>
      <c r="M152" s="75"/>
      <c r="N152" s="75"/>
      <c r="O152" s="75"/>
      <c r="P152" s="75"/>
      <c r="Q152" s="75"/>
      <c r="R152" s="75"/>
      <c r="S152" s="75"/>
      <c r="T152" s="75"/>
      <c r="U152" s="75"/>
      <c r="V152" s="75"/>
      <c r="W152" s="75"/>
      <c r="X152" s="75"/>
      <c r="Y152" s="75"/>
      <c r="Z152" s="75">
        <v>0</v>
      </c>
    </row>
    <row r="153" spans="1:26" x14ac:dyDescent="0.3">
      <c r="A153" s="1"/>
      <c r="B153" s="73" t="s">
        <v>523</v>
      </c>
      <c r="C153" s="73" t="s">
        <v>1051</v>
      </c>
      <c r="D153" s="73" t="s">
        <v>69</v>
      </c>
      <c r="E153" s="74" t="s">
        <v>616</v>
      </c>
      <c r="F153" s="75">
        <v>2103.8000000000002</v>
      </c>
      <c r="G153" s="75">
        <v>2161.35</v>
      </c>
      <c r="H153" s="75">
        <v>2184.6999999999998</v>
      </c>
      <c r="I153" s="75">
        <v>2053.6</v>
      </c>
      <c r="J153" s="75">
        <v>1558.1</v>
      </c>
      <c r="K153" s="75">
        <v>2230.0500000000002</v>
      </c>
      <c r="L153" s="75">
        <v>2653.1</v>
      </c>
      <c r="M153" s="75">
        <v>2655.5</v>
      </c>
      <c r="N153" s="75">
        <v>2652.8</v>
      </c>
      <c r="O153" s="75">
        <v>2653.3</v>
      </c>
      <c r="P153" s="75">
        <v>2654.05</v>
      </c>
      <c r="Q153" s="75">
        <v>1936.95</v>
      </c>
      <c r="R153" s="75">
        <v>2653.45</v>
      </c>
      <c r="S153" s="75">
        <v>2654.1</v>
      </c>
      <c r="T153" s="75">
        <v>2658.95</v>
      </c>
      <c r="U153" s="75">
        <v>2658.25</v>
      </c>
      <c r="V153" s="75">
        <v>2655.9</v>
      </c>
      <c r="W153" s="75">
        <v>2168.6999999999998</v>
      </c>
      <c r="X153" s="75">
        <v>2656.2</v>
      </c>
      <c r="Y153" s="75">
        <v>2655.65</v>
      </c>
      <c r="Z153" s="75">
        <v>48258.5</v>
      </c>
    </row>
    <row r="154" spans="1:26" x14ac:dyDescent="0.3">
      <c r="A154" s="1"/>
      <c r="B154" s="73" t="s">
        <v>523</v>
      </c>
      <c r="C154" s="73" t="s">
        <v>1052</v>
      </c>
      <c r="D154" s="73" t="s">
        <v>69</v>
      </c>
      <c r="E154" s="74" t="s">
        <v>616</v>
      </c>
      <c r="F154" s="75">
        <v>48</v>
      </c>
      <c r="G154" s="75">
        <v>31.45</v>
      </c>
      <c r="H154" s="75">
        <v>31.25</v>
      </c>
      <c r="I154" s="75">
        <v>37.75</v>
      </c>
      <c r="J154" s="75">
        <v>47.85</v>
      </c>
      <c r="K154" s="75">
        <v>48</v>
      </c>
      <c r="L154" s="75">
        <v>47.15</v>
      </c>
      <c r="M154" s="75">
        <v>45.6</v>
      </c>
      <c r="N154" s="75">
        <v>45.7</v>
      </c>
      <c r="O154" s="75">
        <v>44.25</v>
      </c>
      <c r="P154" s="75">
        <v>28.9</v>
      </c>
      <c r="Q154" s="75">
        <v>38.700000000000003</v>
      </c>
      <c r="R154" s="75">
        <v>38.549999999999997</v>
      </c>
      <c r="S154" s="75">
        <v>43.75</v>
      </c>
      <c r="T154" s="75">
        <v>46.5</v>
      </c>
      <c r="U154" s="75">
        <v>49.35</v>
      </c>
      <c r="V154" s="75">
        <v>52.8</v>
      </c>
      <c r="W154" s="75">
        <v>50.1</v>
      </c>
      <c r="X154" s="75">
        <v>47.7</v>
      </c>
      <c r="Y154" s="75">
        <v>52.8</v>
      </c>
      <c r="Z154" s="75">
        <v>876.15</v>
      </c>
    </row>
    <row r="155" spans="1:26" x14ac:dyDescent="0.3">
      <c r="A155" s="1"/>
      <c r="B155" s="73" t="s">
        <v>529</v>
      </c>
      <c r="C155" s="73" t="s">
        <v>1222</v>
      </c>
      <c r="D155" s="73" t="s">
        <v>1223</v>
      </c>
      <c r="E155" s="74" t="s">
        <v>617</v>
      </c>
      <c r="F155" s="75"/>
      <c r="G155" s="75"/>
      <c r="H155" s="75"/>
      <c r="I155" s="75"/>
      <c r="J155" s="75"/>
      <c r="K155" s="75"/>
      <c r="L155" s="75"/>
      <c r="M155" s="75"/>
      <c r="N155" s="75"/>
      <c r="O155" s="75"/>
      <c r="P155" s="75"/>
      <c r="Q155" s="75"/>
      <c r="R155" s="75"/>
      <c r="S155" s="75"/>
      <c r="T155" s="75"/>
      <c r="U155" s="75"/>
      <c r="V155" s="75"/>
      <c r="W155" s="75"/>
      <c r="X155" s="75"/>
      <c r="Y155" s="75"/>
      <c r="Z155" s="75">
        <v>0</v>
      </c>
    </row>
    <row r="156" spans="1:26" x14ac:dyDescent="0.3">
      <c r="A156" s="1"/>
      <c r="B156" s="73" t="s">
        <v>529</v>
      </c>
      <c r="C156" s="73" t="s">
        <v>1222</v>
      </c>
      <c r="D156" s="73" t="s">
        <v>1224</v>
      </c>
      <c r="E156" s="74" t="s">
        <v>617</v>
      </c>
      <c r="F156" s="75"/>
      <c r="G156" s="75"/>
      <c r="H156" s="75"/>
      <c r="I156" s="75"/>
      <c r="J156" s="75">
        <v>117.75</v>
      </c>
      <c r="K156" s="75"/>
      <c r="L156" s="75">
        <v>122.55</v>
      </c>
      <c r="M156" s="75"/>
      <c r="N156" s="75">
        <v>116.9</v>
      </c>
      <c r="O156" s="75"/>
      <c r="P156" s="75"/>
      <c r="Q156" s="75"/>
      <c r="R156" s="75"/>
      <c r="S156" s="75"/>
      <c r="T156" s="75"/>
      <c r="U156" s="75"/>
      <c r="V156" s="75"/>
      <c r="W156" s="75"/>
      <c r="X156" s="75"/>
      <c r="Y156" s="75"/>
      <c r="Z156" s="75">
        <v>357.2</v>
      </c>
    </row>
    <row r="157" spans="1:26" x14ac:dyDescent="0.3">
      <c r="A157" s="1"/>
      <c r="B157" s="73" t="s">
        <v>529</v>
      </c>
      <c r="C157" s="73" t="s">
        <v>1222</v>
      </c>
      <c r="D157" s="73" t="s">
        <v>1225</v>
      </c>
      <c r="E157" s="74" t="s">
        <v>617</v>
      </c>
      <c r="F157" s="75"/>
      <c r="G157" s="75"/>
      <c r="H157" s="75"/>
      <c r="I157" s="75"/>
      <c r="J157" s="75"/>
      <c r="K157" s="75">
        <v>106.15</v>
      </c>
      <c r="L157" s="75"/>
      <c r="M157" s="75">
        <v>114.75</v>
      </c>
      <c r="N157" s="75"/>
      <c r="O157" s="75"/>
      <c r="P157" s="75"/>
      <c r="Q157" s="75"/>
      <c r="R157" s="75"/>
      <c r="S157" s="75"/>
      <c r="T157" s="75"/>
      <c r="U157" s="75"/>
      <c r="V157" s="75"/>
      <c r="W157" s="75"/>
      <c r="X157" s="75"/>
      <c r="Y157" s="75"/>
      <c r="Z157" s="75">
        <v>220.9</v>
      </c>
    </row>
    <row r="158" spans="1:26" x14ac:dyDescent="0.3">
      <c r="A158" s="1"/>
      <c r="B158" s="73" t="s">
        <v>529</v>
      </c>
      <c r="C158" s="73" t="s">
        <v>1222</v>
      </c>
      <c r="D158" s="73" t="s">
        <v>531</v>
      </c>
      <c r="E158" s="74" t="s">
        <v>617</v>
      </c>
      <c r="F158" s="75"/>
      <c r="G158" s="75"/>
      <c r="H158" s="75"/>
      <c r="I158" s="75"/>
      <c r="J158" s="75"/>
      <c r="K158" s="75"/>
      <c r="L158" s="75"/>
      <c r="M158" s="75"/>
      <c r="N158" s="75"/>
      <c r="O158" s="75"/>
      <c r="P158" s="75"/>
      <c r="Q158" s="75"/>
      <c r="R158" s="75"/>
      <c r="S158" s="75"/>
      <c r="T158" s="75"/>
      <c r="U158" s="75"/>
      <c r="V158" s="75"/>
      <c r="W158" s="75"/>
      <c r="X158" s="75"/>
      <c r="Y158" s="75"/>
      <c r="Z158" s="75">
        <v>0</v>
      </c>
    </row>
    <row r="159" spans="1:26" x14ac:dyDescent="0.3">
      <c r="A159" s="1"/>
      <c r="B159" s="73" t="s">
        <v>1053</v>
      </c>
      <c r="C159" s="73" t="s">
        <v>1054</v>
      </c>
      <c r="D159" s="73" t="s">
        <v>69</v>
      </c>
      <c r="E159" s="74" t="s">
        <v>616</v>
      </c>
      <c r="F159" s="75">
        <v>450.95</v>
      </c>
      <c r="G159" s="75">
        <v>471.9</v>
      </c>
      <c r="H159" s="75">
        <v>467.8</v>
      </c>
      <c r="I159" s="75">
        <v>441.05</v>
      </c>
      <c r="J159" s="75">
        <v>473.8</v>
      </c>
      <c r="K159" s="75">
        <v>471.7</v>
      </c>
      <c r="L159" s="75">
        <v>464.6</v>
      </c>
      <c r="M159" s="75">
        <v>462.75</v>
      </c>
      <c r="N159" s="75">
        <v>464.9</v>
      </c>
      <c r="O159" s="75">
        <v>480.3</v>
      </c>
      <c r="P159" s="75">
        <v>480.4</v>
      </c>
      <c r="Q159" s="75">
        <v>479.9</v>
      </c>
      <c r="R159" s="75">
        <v>479.9</v>
      </c>
      <c r="S159" s="75">
        <v>479.8</v>
      </c>
      <c r="T159" s="75">
        <v>481.5</v>
      </c>
      <c r="U159" s="75">
        <v>480.5</v>
      </c>
      <c r="V159" s="75">
        <v>480.25</v>
      </c>
      <c r="W159" s="75">
        <v>479.55</v>
      </c>
      <c r="X159" s="75">
        <v>479.9</v>
      </c>
      <c r="Y159" s="75">
        <v>480.5</v>
      </c>
      <c r="Z159" s="75">
        <v>9451.9500000000007</v>
      </c>
    </row>
    <row r="160" spans="1:26" x14ac:dyDescent="0.3">
      <c r="A160" s="1"/>
      <c r="B160" s="73" t="s">
        <v>1053</v>
      </c>
      <c r="C160" s="73" t="s">
        <v>1055</v>
      </c>
      <c r="D160" s="73" t="s">
        <v>69</v>
      </c>
      <c r="E160" s="74" t="s">
        <v>616</v>
      </c>
      <c r="F160" s="75">
        <v>134.44999999999999</v>
      </c>
      <c r="G160" s="75">
        <v>134.4</v>
      </c>
      <c r="H160" s="75">
        <v>134.4</v>
      </c>
      <c r="I160" s="75">
        <v>147.5</v>
      </c>
      <c r="J160" s="75">
        <v>160</v>
      </c>
      <c r="K160" s="75">
        <v>159.85</v>
      </c>
      <c r="L160" s="75">
        <v>167.55</v>
      </c>
      <c r="M160" s="75">
        <v>172.75</v>
      </c>
      <c r="N160" s="75">
        <v>172.4</v>
      </c>
      <c r="O160" s="75">
        <v>170.8</v>
      </c>
      <c r="P160" s="75">
        <v>120.2</v>
      </c>
      <c r="Q160" s="75">
        <v>196.45</v>
      </c>
      <c r="R160" s="75">
        <v>196.2</v>
      </c>
      <c r="S160" s="75">
        <v>196.75</v>
      </c>
      <c r="T160" s="75">
        <v>195.35</v>
      </c>
      <c r="U160" s="75">
        <v>201.8</v>
      </c>
      <c r="V160" s="75">
        <v>213.45</v>
      </c>
      <c r="W160" s="75">
        <v>215.35</v>
      </c>
      <c r="X160" s="75">
        <v>211.4</v>
      </c>
      <c r="Y160" s="75">
        <v>211.25</v>
      </c>
      <c r="Z160" s="75">
        <v>3512.3</v>
      </c>
    </row>
    <row r="161" spans="1:26" x14ac:dyDescent="0.3">
      <c r="A161" s="1"/>
      <c r="B161" s="73" t="s">
        <v>200</v>
      </c>
      <c r="C161" s="73" t="s">
        <v>1056</v>
      </c>
      <c r="D161" s="73" t="s">
        <v>69</v>
      </c>
      <c r="E161" s="74" t="s">
        <v>616</v>
      </c>
      <c r="F161" s="75">
        <v>70.849999999999994</v>
      </c>
      <c r="G161" s="75">
        <v>61.8</v>
      </c>
      <c r="H161" s="75">
        <v>58.9</v>
      </c>
      <c r="I161" s="75">
        <v>54.1</v>
      </c>
      <c r="J161" s="75">
        <v>50.75</v>
      </c>
      <c r="K161" s="75">
        <v>36.15</v>
      </c>
      <c r="L161" s="75">
        <v>28.8</v>
      </c>
      <c r="M161" s="75">
        <v>26.4</v>
      </c>
      <c r="N161" s="75">
        <v>43.2</v>
      </c>
      <c r="O161" s="75">
        <v>28</v>
      </c>
      <c r="P161" s="75">
        <v>20.6</v>
      </c>
      <c r="Q161" s="75">
        <v>47.4</v>
      </c>
      <c r="R161" s="75">
        <v>50.25</v>
      </c>
      <c r="S161" s="75">
        <v>49.9</v>
      </c>
      <c r="T161" s="75">
        <v>50.8</v>
      </c>
      <c r="U161" s="75">
        <v>50.8</v>
      </c>
      <c r="V161" s="75">
        <v>47.55</v>
      </c>
      <c r="W161" s="75">
        <v>50.75</v>
      </c>
      <c r="X161" s="75">
        <v>50.7</v>
      </c>
      <c r="Y161" s="75">
        <v>50.65</v>
      </c>
      <c r="Z161" s="75">
        <v>928.35</v>
      </c>
    </row>
    <row r="162" spans="1:26" x14ac:dyDescent="0.3">
      <c r="A162" s="1"/>
      <c r="B162" s="73" t="s">
        <v>200</v>
      </c>
      <c r="C162" s="73" t="s">
        <v>1057</v>
      </c>
      <c r="D162" s="73" t="s">
        <v>69</v>
      </c>
      <c r="E162" s="74" t="s">
        <v>616</v>
      </c>
      <c r="F162" s="75">
        <v>729.85</v>
      </c>
      <c r="G162" s="75">
        <v>668.25</v>
      </c>
      <c r="H162" s="75">
        <v>705.5</v>
      </c>
      <c r="I162" s="75">
        <v>803.2</v>
      </c>
      <c r="J162" s="75">
        <v>973.7</v>
      </c>
      <c r="K162" s="75">
        <v>1063.8499999999999</v>
      </c>
      <c r="L162" s="75">
        <v>1059.8499999999999</v>
      </c>
      <c r="M162" s="75">
        <v>1095.55</v>
      </c>
      <c r="N162" s="75">
        <v>1086.3499999999999</v>
      </c>
      <c r="O162" s="75">
        <v>1061.05</v>
      </c>
      <c r="P162" s="75">
        <v>1081.05</v>
      </c>
      <c r="Q162" s="75">
        <v>1064.8</v>
      </c>
      <c r="R162" s="75">
        <v>969.5</v>
      </c>
      <c r="S162" s="75">
        <v>1083.8499999999999</v>
      </c>
      <c r="T162" s="75">
        <v>1044.4000000000001</v>
      </c>
      <c r="U162" s="75">
        <v>286.25</v>
      </c>
      <c r="V162" s="75">
        <v>731.5</v>
      </c>
      <c r="W162" s="75">
        <v>128.19999999999999</v>
      </c>
      <c r="X162" s="75">
        <v>425.2</v>
      </c>
      <c r="Y162" s="75">
        <v>693.55</v>
      </c>
      <c r="Z162" s="75">
        <v>16755.45</v>
      </c>
    </row>
    <row r="163" spans="1:26" x14ac:dyDescent="0.3">
      <c r="A163" s="1"/>
      <c r="B163" s="73" t="s">
        <v>200</v>
      </c>
      <c r="C163" s="73" t="s">
        <v>201</v>
      </c>
      <c r="D163" s="73" t="s">
        <v>69</v>
      </c>
      <c r="E163" s="74" t="s">
        <v>616</v>
      </c>
      <c r="F163" s="75">
        <v>1503.7</v>
      </c>
      <c r="G163" s="75">
        <v>1320.05</v>
      </c>
      <c r="H163" s="75">
        <v>1419.75</v>
      </c>
      <c r="I163" s="75">
        <v>1514.7</v>
      </c>
      <c r="J163" s="75">
        <v>1696.5</v>
      </c>
      <c r="K163" s="75">
        <v>1845</v>
      </c>
      <c r="L163" s="75">
        <v>1706.55</v>
      </c>
      <c r="M163" s="75">
        <v>2060.3000000000002</v>
      </c>
      <c r="N163" s="75">
        <v>2148.9</v>
      </c>
      <c r="O163" s="75">
        <v>2373.9</v>
      </c>
      <c r="P163" s="75">
        <v>2530.6</v>
      </c>
      <c r="Q163" s="75">
        <v>2682.3</v>
      </c>
      <c r="R163" s="75">
        <v>3622.2</v>
      </c>
      <c r="S163" s="75">
        <v>2581.4</v>
      </c>
      <c r="T163" s="75">
        <v>1902.4</v>
      </c>
      <c r="U163" s="75">
        <v>1810.7</v>
      </c>
      <c r="V163" s="75">
        <v>2306.1</v>
      </c>
      <c r="W163" s="75">
        <v>3861.9</v>
      </c>
      <c r="X163" s="75">
        <v>3964.15</v>
      </c>
      <c r="Y163" s="75">
        <v>3942</v>
      </c>
      <c r="Z163" s="75">
        <v>46793.1</v>
      </c>
    </row>
    <row r="164" spans="1:26" x14ac:dyDescent="0.3">
      <c r="A164" s="1"/>
      <c r="B164" s="73" t="s">
        <v>200</v>
      </c>
      <c r="C164" s="73" t="s">
        <v>203</v>
      </c>
      <c r="D164" s="73" t="s">
        <v>69</v>
      </c>
      <c r="E164" s="74" t="s">
        <v>616</v>
      </c>
      <c r="F164" s="75">
        <v>775.3</v>
      </c>
      <c r="G164" s="75">
        <v>778.9</v>
      </c>
      <c r="H164" s="75">
        <v>773.55</v>
      </c>
      <c r="I164" s="75">
        <v>769.95</v>
      </c>
      <c r="J164" s="75">
        <v>770.5</v>
      </c>
      <c r="K164" s="75">
        <v>760.9</v>
      </c>
      <c r="L164" s="75">
        <v>764.25</v>
      </c>
      <c r="M164" s="75">
        <v>752.3</v>
      </c>
      <c r="N164" s="75">
        <v>757.2</v>
      </c>
      <c r="O164" s="75">
        <v>757.75</v>
      </c>
      <c r="P164" s="75">
        <v>745.05</v>
      </c>
      <c r="Q164" s="75">
        <v>754.6</v>
      </c>
      <c r="R164" s="75">
        <v>754.45</v>
      </c>
      <c r="S164" s="75">
        <v>754.75</v>
      </c>
      <c r="T164" s="75">
        <v>734.15</v>
      </c>
      <c r="U164" s="75">
        <v>703.85</v>
      </c>
      <c r="V164" s="75">
        <v>591.45000000000005</v>
      </c>
      <c r="W164" s="75">
        <v>624.25</v>
      </c>
      <c r="X164" s="75">
        <v>597.15</v>
      </c>
      <c r="Y164" s="75">
        <v>777.45</v>
      </c>
      <c r="Z164" s="75">
        <v>14697.75</v>
      </c>
    </row>
    <row r="165" spans="1:26" x14ac:dyDescent="0.3">
      <c r="A165" s="1"/>
      <c r="B165" s="73" t="s">
        <v>200</v>
      </c>
      <c r="C165" s="73" t="s">
        <v>1058</v>
      </c>
      <c r="D165" s="73" t="s">
        <v>69</v>
      </c>
      <c r="E165" s="74" t="s">
        <v>616</v>
      </c>
      <c r="F165" s="75">
        <v>139.75</v>
      </c>
      <c r="G165" s="75">
        <v>159.25</v>
      </c>
      <c r="H165" s="75">
        <v>141.6</v>
      </c>
      <c r="I165" s="75">
        <v>191.25</v>
      </c>
      <c r="J165" s="75">
        <v>291.5</v>
      </c>
      <c r="K165" s="75">
        <v>310.60000000000002</v>
      </c>
      <c r="L165" s="75">
        <v>191.7</v>
      </c>
      <c r="M165" s="75">
        <v>208.15</v>
      </c>
      <c r="N165" s="75">
        <v>253.75</v>
      </c>
      <c r="O165" s="75">
        <v>290.10000000000002</v>
      </c>
      <c r="P165" s="75">
        <v>498.55</v>
      </c>
      <c r="Q165" s="75">
        <v>242.5</v>
      </c>
      <c r="R165" s="75">
        <v>275.8</v>
      </c>
      <c r="S165" s="75">
        <v>626.1</v>
      </c>
      <c r="T165" s="75">
        <v>839.85</v>
      </c>
      <c r="U165" s="75">
        <v>739.05</v>
      </c>
      <c r="V165" s="75">
        <v>981.55</v>
      </c>
      <c r="W165" s="75">
        <v>885.95</v>
      </c>
      <c r="X165" s="75">
        <v>1003.2</v>
      </c>
      <c r="Y165" s="75">
        <v>917.8</v>
      </c>
      <c r="Z165" s="75">
        <v>9188</v>
      </c>
    </row>
    <row r="166" spans="1:26" x14ac:dyDescent="0.3">
      <c r="A166" s="1"/>
      <c r="B166" s="73" t="s">
        <v>200</v>
      </c>
      <c r="C166" s="73" t="s">
        <v>1059</v>
      </c>
      <c r="D166" s="73" t="s">
        <v>69</v>
      </c>
      <c r="E166" s="74" t="s">
        <v>616</v>
      </c>
      <c r="F166" s="75">
        <v>2478.4</v>
      </c>
      <c r="G166" s="75">
        <v>2533.25</v>
      </c>
      <c r="H166" s="75">
        <v>2589.6</v>
      </c>
      <c r="I166" s="75">
        <v>2608.85</v>
      </c>
      <c r="J166" s="75">
        <v>2524.6</v>
      </c>
      <c r="K166" s="75">
        <v>2581.15</v>
      </c>
      <c r="L166" s="75">
        <v>2604.6999999999998</v>
      </c>
      <c r="M166" s="75">
        <v>2605.9499999999998</v>
      </c>
      <c r="N166" s="75">
        <v>2590.6999999999998</v>
      </c>
      <c r="O166" s="75">
        <v>2565.3000000000002</v>
      </c>
      <c r="P166" s="75">
        <v>2291.9</v>
      </c>
      <c r="Q166" s="75">
        <v>2607.5</v>
      </c>
      <c r="R166" s="75">
        <v>2608.0500000000002</v>
      </c>
      <c r="S166" s="75">
        <v>2607.0500000000002</v>
      </c>
      <c r="T166" s="75">
        <v>2611.4499999999998</v>
      </c>
      <c r="U166" s="75">
        <v>2610.9</v>
      </c>
      <c r="V166" s="75">
        <v>2607.75</v>
      </c>
      <c r="W166" s="75">
        <v>2418.1</v>
      </c>
      <c r="X166" s="75">
        <v>2581.75</v>
      </c>
      <c r="Y166" s="75">
        <v>2575.1</v>
      </c>
      <c r="Z166" s="75">
        <v>51202.05</v>
      </c>
    </row>
    <row r="167" spans="1:26" x14ac:dyDescent="0.3">
      <c r="A167" s="1"/>
      <c r="B167" s="73" t="s">
        <v>1226</v>
      </c>
      <c r="C167" s="73" t="s">
        <v>1227</v>
      </c>
      <c r="D167" s="73" t="s">
        <v>69</v>
      </c>
      <c r="E167" s="74" t="s">
        <v>618</v>
      </c>
      <c r="F167" s="75">
        <v>183.15</v>
      </c>
      <c r="G167" s="75">
        <v>186.7</v>
      </c>
      <c r="H167" s="75">
        <v>173.8</v>
      </c>
      <c r="I167" s="75">
        <v>154.65</v>
      </c>
      <c r="J167" s="75">
        <v>183.95</v>
      </c>
      <c r="K167" s="75">
        <v>199.4</v>
      </c>
      <c r="L167" s="75">
        <v>173.05</v>
      </c>
      <c r="M167" s="75">
        <v>181.9</v>
      </c>
      <c r="N167" s="75">
        <v>162.35</v>
      </c>
      <c r="O167" s="75">
        <v>148.55000000000001</v>
      </c>
      <c r="P167" s="75">
        <v>185.85</v>
      </c>
      <c r="Q167" s="75">
        <v>182.1</v>
      </c>
      <c r="R167" s="75">
        <v>97.3</v>
      </c>
      <c r="S167" s="75">
        <v>132</v>
      </c>
      <c r="T167" s="75">
        <v>121.45</v>
      </c>
      <c r="U167" s="75">
        <v>134.5</v>
      </c>
      <c r="V167" s="75">
        <v>107.95</v>
      </c>
      <c r="W167" s="75">
        <v>135.25</v>
      </c>
      <c r="X167" s="75">
        <v>115.8</v>
      </c>
      <c r="Y167" s="75">
        <v>132.25</v>
      </c>
      <c r="Z167" s="75">
        <v>3091.95</v>
      </c>
    </row>
    <row r="168" spans="1:26" x14ac:dyDescent="0.3">
      <c r="A168" s="1"/>
      <c r="B168" s="73" t="s">
        <v>205</v>
      </c>
      <c r="C168" s="73" t="s">
        <v>1228</v>
      </c>
      <c r="D168" s="73" t="s">
        <v>1189</v>
      </c>
      <c r="E168" s="74" t="s">
        <v>617</v>
      </c>
      <c r="F168" s="75">
        <v>4726.05</v>
      </c>
      <c r="G168" s="75">
        <v>4975.25</v>
      </c>
      <c r="H168" s="75">
        <v>4739.95</v>
      </c>
      <c r="I168" s="75">
        <v>4955.05</v>
      </c>
      <c r="J168" s="75">
        <v>5040.55</v>
      </c>
      <c r="K168" s="75">
        <v>5017.6499999999996</v>
      </c>
      <c r="L168" s="75">
        <v>5036.45</v>
      </c>
      <c r="M168" s="75">
        <v>92.85</v>
      </c>
      <c r="N168" s="75"/>
      <c r="O168" s="75"/>
      <c r="P168" s="75"/>
      <c r="Q168" s="75"/>
      <c r="R168" s="75"/>
      <c r="S168" s="75"/>
      <c r="T168" s="75"/>
      <c r="U168" s="75">
        <v>548.95000000000005</v>
      </c>
      <c r="V168" s="75">
        <v>591.65</v>
      </c>
      <c r="W168" s="75">
        <v>446.36500000000001</v>
      </c>
      <c r="X168" s="75">
        <v>1623.5</v>
      </c>
      <c r="Y168" s="75">
        <v>552.85</v>
      </c>
      <c r="Z168" s="75">
        <v>38347.114999999998</v>
      </c>
    </row>
    <row r="169" spans="1:26" x14ac:dyDescent="0.3">
      <c r="A169" s="1"/>
      <c r="B169" s="73" t="s">
        <v>205</v>
      </c>
      <c r="C169" s="73" t="s">
        <v>1228</v>
      </c>
      <c r="D169" s="73" t="s">
        <v>379</v>
      </c>
      <c r="E169" s="74" t="s">
        <v>617</v>
      </c>
      <c r="F169" s="75">
        <v>2307.35</v>
      </c>
      <c r="G169" s="75">
        <v>2381.5500000000002</v>
      </c>
      <c r="H169" s="75">
        <v>2306.1999999999998</v>
      </c>
      <c r="I169" s="75">
        <v>2369.9</v>
      </c>
      <c r="J169" s="75">
        <v>2412.6999999999998</v>
      </c>
      <c r="K169" s="75">
        <v>2398.4</v>
      </c>
      <c r="L169" s="75">
        <v>2409.5500000000002</v>
      </c>
      <c r="M169" s="75">
        <v>40</v>
      </c>
      <c r="N169" s="75"/>
      <c r="O169" s="75"/>
      <c r="P169" s="75"/>
      <c r="Q169" s="75"/>
      <c r="R169" s="75"/>
      <c r="S169" s="75"/>
      <c r="T169" s="75"/>
      <c r="U169" s="75"/>
      <c r="V169" s="75"/>
      <c r="W169" s="75"/>
      <c r="X169" s="75"/>
      <c r="Y169" s="75"/>
      <c r="Z169" s="75">
        <v>16625.650000000001</v>
      </c>
    </row>
    <row r="170" spans="1:26" x14ac:dyDescent="0.3">
      <c r="A170" s="1"/>
      <c r="B170" s="73" t="s">
        <v>208</v>
      </c>
      <c r="C170" s="73" t="s">
        <v>1229</v>
      </c>
      <c r="D170" s="73" t="s">
        <v>1189</v>
      </c>
      <c r="E170" s="74" t="s">
        <v>617</v>
      </c>
      <c r="F170" s="75"/>
      <c r="G170" s="75"/>
      <c r="H170" s="75"/>
      <c r="I170" s="75">
        <v>555.5</v>
      </c>
      <c r="J170" s="75"/>
      <c r="K170" s="75"/>
      <c r="L170" s="75"/>
      <c r="M170" s="75"/>
      <c r="N170" s="75"/>
      <c r="O170" s="75"/>
      <c r="P170" s="75"/>
      <c r="Q170" s="75"/>
      <c r="R170" s="75"/>
      <c r="S170" s="75"/>
      <c r="T170" s="75"/>
      <c r="U170" s="75"/>
      <c r="V170" s="75"/>
      <c r="W170" s="75"/>
      <c r="X170" s="75"/>
      <c r="Y170" s="75"/>
      <c r="Z170" s="75">
        <v>555.5</v>
      </c>
    </row>
    <row r="171" spans="1:26" x14ac:dyDescent="0.3">
      <c r="A171" s="1"/>
      <c r="B171" s="73" t="s">
        <v>208</v>
      </c>
      <c r="C171" s="73" t="s">
        <v>1229</v>
      </c>
      <c r="D171" s="73" t="s">
        <v>1190</v>
      </c>
      <c r="E171" s="74" t="s">
        <v>617</v>
      </c>
      <c r="F171" s="75"/>
      <c r="G171" s="75"/>
      <c r="H171" s="75"/>
      <c r="I171" s="75"/>
      <c r="J171" s="75"/>
      <c r="K171" s="75"/>
      <c r="L171" s="75"/>
      <c r="M171" s="75"/>
      <c r="N171" s="75"/>
      <c r="O171" s="75"/>
      <c r="P171" s="75"/>
      <c r="Q171" s="75"/>
      <c r="R171" s="75"/>
      <c r="S171" s="75"/>
      <c r="T171" s="75"/>
      <c r="U171" s="75"/>
      <c r="V171" s="75"/>
      <c r="W171" s="75"/>
      <c r="X171" s="75"/>
      <c r="Y171" s="75"/>
      <c r="Z171" s="75">
        <v>0</v>
      </c>
    </row>
    <row r="172" spans="1:26" x14ac:dyDescent="0.3">
      <c r="A172" s="1"/>
      <c r="B172" s="73" t="s">
        <v>632</v>
      </c>
      <c r="C172" s="73" t="s">
        <v>1060</v>
      </c>
      <c r="D172" s="73" t="s">
        <v>69</v>
      </c>
      <c r="E172" s="74" t="s">
        <v>616</v>
      </c>
      <c r="F172" s="75">
        <v>82.35</v>
      </c>
      <c r="G172" s="75">
        <v>89.05</v>
      </c>
      <c r="H172" s="75">
        <v>109.8</v>
      </c>
      <c r="I172" s="75">
        <v>152.44999999999999</v>
      </c>
      <c r="J172" s="75">
        <v>138.94999999999999</v>
      </c>
      <c r="K172" s="75">
        <v>152.55000000000001</v>
      </c>
      <c r="L172" s="75">
        <v>145.5</v>
      </c>
      <c r="M172" s="75">
        <v>143</v>
      </c>
      <c r="N172" s="75">
        <v>142.44999999999999</v>
      </c>
      <c r="O172" s="75">
        <v>145.4</v>
      </c>
      <c r="P172" s="75">
        <v>146.4</v>
      </c>
      <c r="Q172" s="75">
        <v>145.6</v>
      </c>
      <c r="R172" s="75">
        <v>141.1</v>
      </c>
      <c r="S172" s="75">
        <v>141.44999999999999</v>
      </c>
      <c r="T172" s="75">
        <v>141.85</v>
      </c>
      <c r="U172" s="75">
        <v>142.19999999999999</v>
      </c>
      <c r="V172" s="75">
        <v>141.1</v>
      </c>
      <c r="W172" s="75">
        <v>141.15</v>
      </c>
      <c r="X172" s="75">
        <v>144.55000000000001</v>
      </c>
      <c r="Y172" s="75">
        <v>46.8</v>
      </c>
      <c r="Z172" s="75">
        <v>2633.7</v>
      </c>
    </row>
    <row r="173" spans="1:26" x14ac:dyDescent="0.3">
      <c r="A173" s="1"/>
      <c r="B173" s="73" t="s">
        <v>632</v>
      </c>
      <c r="C173" s="73" t="s">
        <v>1061</v>
      </c>
      <c r="D173" s="73" t="s">
        <v>69</v>
      </c>
      <c r="E173" s="74" t="s">
        <v>616</v>
      </c>
      <c r="F173" s="75"/>
      <c r="G173" s="75"/>
      <c r="H173" s="75">
        <v>37.4</v>
      </c>
      <c r="I173" s="75">
        <v>67.7</v>
      </c>
      <c r="J173" s="75">
        <v>40.200000000000003</v>
      </c>
      <c r="K173" s="75">
        <v>37.25</v>
      </c>
      <c r="L173" s="75">
        <v>39</v>
      </c>
      <c r="M173" s="75">
        <v>36</v>
      </c>
      <c r="N173" s="75">
        <v>42</v>
      </c>
      <c r="O173" s="75">
        <v>40.1</v>
      </c>
      <c r="P173" s="75">
        <v>41.7</v>
      </c>
      <c r="Q173" s="75">
        <v>42.85</v>
      </c>
      <c r="R173" s="75">
        <v>42.9</v>
      </c>
      <c r="S173" s="75">
        <v>44.6</v>
      </c>
      <c r="T173" s="75">
        <v>44.75</v>
      </c>
      <c r="U173" s="75">
        <v>44.25</v>
      </c>
      <c r="V173" s="75">
        <v>48.1</v>
      </c>
      <c r="W173" s="75">
        <v>53.05</v>
      </c>
      <c r="X173" s="75">
        <v>49.85</v>
      </c>
      <c r="Y173" s="75">
        <v>55.45</v>
      </c>
      <c r="Z173" s="75">
        <v>807.15</v>
      </c>
    </row>
    <row r="174" spans="1:26" x14ac:dyDescent="0.3">
      <c r="A174" s="1"/>
      <c r="B174" s="73" t="s">
        <v>639</v>
      </c>
      <c r="C174" s="73" t="s">
        <v>1062</v>
      </c>
      <c r="D174" s="73" t="s">
        <v>1062</v>
      </c>
      <c r="E174" s="74" t="s">
        <v>616</v>
      </c>
      <c r="F174" s="75">
        <v>396.1</v>
      </c>
      <c r="G174" s="75">
        <v>472.35</v>
      </c>
      <c r="H174" s="75">
        <v>469.75</v>
      </c>
      <c r="I174" s="75">
        <v>388.65</v>
      </c>
      <c r="J174" s="75">
        <v>308.75</v>
      </c>
      <c r="K174" s="75">
        <v>432.85</v>
      </c>
      <c r="L174" s="75">
        <v>283.10000000000002</v>
      </c>
      <c r="M174" s="75">
        <v>336.9</v>
      </c>
      <c r="N174" s="75">
        <v>472.65</v>
      </c>
      <c r="O174" s="75">
        <v>368.7</v>
      </c>
      <c r="P174" s="75">
        <v>498.2</v>
      </c>
      <c r="Q174" s="75">
        <v>353.1</v>
      </c>
      <c r="R174" s="75">
        <v>236.45</v>
      </c>
      <c r="S174" s="75">
        <v>484.4</v>
      </c>
      <c r="T174" s="75">
        <v>423.6</v>
      </c>
      <c r="U174" s="75">
        <v>485.8</v>
      </c>
      <c r="V174" s="75">
        <v>485.1</v>
      </c>
      <c r="W174" s="75">
        <v>485.2</v>
      </c>
      <c r="X174" s="75">
        <v>485</v>
      </c>
      <c r="Y174" s="75">
        <v>485</v>
      </c>
      <c r="Z174" s="75">
        <v>8351.65</v>
      </c>
    </row>
    <row r="175" spans="1:26" x14ac:dyDescent="0.3">
      <c r="A175" s="1"/>
      <c r="B175" s="212" t="s">
        <v>1230</v>
      </c>
      <c r="C175" s="212"/>
      <c r="D175" s="212"/>
      <c r="E175" s="212"/>
      <c r="F175" s="76">
        <v>143403.076245</v>
      </c>
      <c r="G175" s="76">
        <v>162941.40861000001</v>
      </c>
      <c r="H175" s="76">
        <v>167698.70360499999</v>
      </c>
      <c r="I175" s="76">
        <v>159539.14705500001</v>
      </c>
      <c r="J175" s="76">
        <v>170836.01818499999</v>
      </c>
      <c r="K175" s="76">
        <v>176936.260725</v>
      </c>
      <c r="L175" s="76">
        <v>176968.9515</v>
      </c>
      <c r="M175" s="76">
        <v>178112.65685500001</v>
      </c>
      <c r="N175" s="76">
        <v>179096.45417000001</v>
      </c>
      <c r="O175" s="76">
        <v>174907.08</v>
      </c>
      <c r="P175" s="76">
        <v>161629.89249999999</v>
      </c>
      <c r="Q175" s="76">
        <v>174097.429065</v>
      </c>
      <c r="R175" s="76">
        <v>177480.64955999999</v>
      </c>
      <c r="S175" s="76">
        <v>176910.27309999999</v>
      </c>
      <c r="T175" s="76">
        <v>179657.085765</v>
      </c>
      <c r="U175" s="76">
        <v>179701.24549999999</v>
      </c>
      <c r="V175" s="76">
        <v>175003.85</v>
      </c>
      <c r="W175" s="76">
        <v>162476.125</v>
      </c>
      <c r="X175" s="76">
        <v>177024.55</v>
      </c>
      <c r="Y175" s="76">
        <v>181846.9025</v>
      </c>
      <c r="Z175" s="76">
        <v>3436267.7599399998</v>
      </c>
    </row>
    <row r="176" spans="1:26"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7.399999999999999" x14ac:dyDescent="0.3">
      <c r="A178" s="1"/>
      <c r="B178" s="2" t="s">
        <v>1231</v>
      </c>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2.95" customHeight="1" x14ac:dyDescent="0.3">
      <c r="A179" s="1"/>
      <c r="B179" s="198" t="s">
        <v>3</v>
      </c>
      <c r="C179" s="198" t="s">
        <v>69</v>
      </c>
      <c r="D179" s="198" t="s">
        <v>1148</v>
      </c>
      <c r="E179" s="198" t="s">
        <v>1149</v>
      </c>
      <c r="F179" s="198" t="s">
        <v>1150</v>
      </c>
      <c r="G179" s="198"/>
      <c r="H179" s="198"/>
      <c r="I179" s="198"/>
      <c r="J179" s="198"/>
      <c r="K179" s="198"/>
      <c r="L179" s="198"/>
      <c r="M179" s="198"/>
      <c r="N179" s="198"/>
      <c r="O179" s="198"/>
      <c r="P179" s="198"/>
      <c r="Q179" s="198"/>
      <c r="R179" s="198"/>
      <c r="S179" s="198"/>
      <c r="T179" s="198"/>
      <c r="U179" s="198"/>
      <c r="V179" s="198"/>
      <c r="W179" s="198"/>
      <c r="X179" s="198"/>
      <c r="Y179" s="198"/>
      <c r="Z179" s="198"/>
    </row>
    <row r="180" spans="1:26" ht="22.95" customHeight="1" x14ac:dyDescent="0.3">
      <c r="A180" s="1"/>
      <c r="B180" s="198"/>
      <c r="C180" s="198"/>
      <c r="D180" s="198"/>
      <c r="E180" s="198"/>
      <c r="F180" s="3">
        <v>1</v>
      </c>
      <c r="G180" s="3">
        <v>2</v>
      </c>
      <c r="H180" s="3">
        <v>3</v>
      </c>
      <c r="I180" s="3">
        <v>4</v>
      </c>
      <c r="J180" s="3">
        <v>5</v>
      </c>
      <c r="K180" s="3">
        <v>6</v>
      </c>
      <c r="L180" s="3">
        <v>7</v>
      </c>
      <c r="M180" s="3">
        <v>8</v>
      </c>
      <c r="N180" s="3">
        <v>9</v>
      </c>
      <c r="O180" s="3">
        <v>10</v>
      </c>
      <c r="P180" s="3">
        <v>11</v>
      </c>
      <c r="Q180" s="3">
        <v>12</v>
      </c>
      <c r="R180" s="3">
        <v>13</v>
      </c>
      <c r="S180" s="3">
        <v>14</v>
      </c>
      <c r="T180" s="3">
        <v>15</v>
      </c>
      <c r="U180" s="3">
        <v>16</v>
      </c>
      <c r="V180" s="3">
        <v>17</v>
      </c>
      <c r="W180" s="3">
        <v>18</v>
      </c>
      <c r="X180" s="3">
        <v>19</v>
      </c>
      <c r="Y180" s="3">
        <v>20</v>
      </c>
      <c r="Z180" s="3" t="s">
        <v>993</v>
      </c>
    </row>
    <row r="181" spans="1:26" x14ac:dyDescent="0.3">
      <c r="A181" s="1"/>
      <c r="B181" s="73" t="s">
        <v>671</v>
      </c>
      <c r="C181" s="73" t="s">
        <v>1232</v>
      </c>
      <c r="D181" s="73" t="s">
        <v>1162</v>
      </c>
      <c r="E181" s="74" t="s">
        <v>616</v>
      </c>
      <c r="F181" s="75">
        <v>267.85000000000002</v>
      </c>
      <c r="G181" s="75">
        <v>260.2</v>
      </c>
      <c r="H181" s="75">
        <v>209.1</v>
      </c>
      <c r="I181" s="75">
        <v>214.02825000000001</v>
      </c>
      <c r="J181" s="75">
        <v>258.85000000000002</v>
      </c>
      <c r="K181" s="75">
        <v>263.26100000000002</v>
      </c>
      <c r="L181" s="75">
        <v>263.25</v>
      </c>
      <c r="M181" s="75">
        <v>260.39</v>
      </c>
      <c r="N181" s="75">
        <v>257.45974999999999</v>
      </c>
      <c r="O181" s="75">
        <v>246.43899999999999</v>
      </c>
      <c r="P181" s="75"/>
      <c r="Q181" s="75">
        <v>235.45949999999999</v>
      </c>
      <c r="R181" s="75"/>
      <c r="S181" s="75">
        <v>254.40100000000001</v>
      </c>
      <c r="T181" s="75">
        <v>265.64999999999998</v>
      </c>
      <c r="U181" s="75">
        <v>264.76150000000001</v>
      </c>
      <c r="V181" s="75">
        <v>265.77800000000002</v>
      </c>
      <c r="W181" s="75">
        <v>251.54750000000001</v>
      </c>
      <c r="X181" s="75">
        <v>255.25</v>
      </c>
      <c r="Y181" s="75">
        <v>266.70100000000002</v>
      </c>
      <c r="Z181" s="75">
        <v>4560.3765000000003</v>
      </c>
    </row>
    <row r="182" spans="1:26" x14ac:dyDescent="0.3">
      <c r="A182" s="1"/>
      <c r="B182" s="73" t="s">
        <v>38</v>
      </c>
      <c r="C182" s="73" t="s">
        <v>1233</v>
      </c>
      <c r="D182" s="73" t="s">
        <v>1162</v>
      </c>
      <c r="E182" s="74" t="s">
        <v>616</v>
      </c>
      <c r="F182" s="75">
        <v>114.5</v>
      </c>
      <c r="G182" s="75">
        <v>148.16249999999999</v>
      </c>
      <c r="H182" s="75">
        <v>87.704999999999998</v>
      </c>
      <c r="I182" s="75">
        <v>93.221000000000004</v>
      </c>
      <c r="J182" s="75">
        <v>156.95099999999999</v>
      </c>
      <c r="K182" s="75">
        <v>180.90950000000001</v>
      </c>
      <c r="L182" s="75">
        <v>83.625</v>
      </c>
      <c r="M182" s="75">
        <v>124.321</v>
      </c>
      <c r="N182" s="75">
        <v>192.096</v>
      </c>
      <c r="O182" s="75">
        <v>181.56399999999999</v>
      </c>
      <c r="P182" s="75">
        <v>93.25</v>
      </c>
      <c r="Q182" s="75">
        <v>187.4325</v>
      </c>
      <c r="R182" s="75">
        <v>194.2</v>
      </c>
      <c r="S182" s="75">
        <v>156.30000000000001</v>
      </c>
      <c r="T182" s="75">
        <v>187.01</v>
      </c>
      <c r="U182" s="75">
        <v>161.27000000000001</v>
      </c>
      <c r="V182" s="75">
        <v>193.0745</v>
      </c>
      <c r="W182" s="75">
        <v>149.25</v>
      </c>
      <c r="X182" s="75">
        <v>193.01499999999999</v>
      </c>
      <c r="Y182" s="75">
        <v>193.06950000000001</v>
      </c>
      <c r="Z182" s="75">
        <v>3070.9265</v>
      </c>
    </row>
    <row r="183" spans="1:26" x14ac:dyDescent="0.3">
      <c r="A183" s="1"/>
      <c r="B183" s="73" t="s">
        <v>672</v>
      </c>
      <c r="C183" s="73" t="s">
        <v>1234</v>
      </c>
      <c r="D183" s="73" t="s">
        <v>69</v>
      </c>
      <c r="E183" s="74" t="s">
        <v>616</v>
      </c>
      <c r="F183" s="75">
        <v>182.4</v>
      </c>
      <c r="G183" s="75">
        <v>211.1</v>
      </c>
      <c r="H183" s="75">
        <v>229.05</v>
      </c>
      <c r="I183" s="75">
        <v>199.6</v>
      </c>
      <c r="J183" s="75">
        <v>230.45</v>
      </c>
      <c r="K183" s="75">
        <v>230</v>
      </c>
      <c r="L183" s="75">
        <v>212.45</v>
      </c>
      <c r="M183" s="75">
        <v>202.75</v>
      </c>
      <c r="N183" s="75">
        <v>212.15</v>
      </c>
      <c r="O183" s="75">
        <v>297.14999999999998</v>
      </c>
      <c r="P183" s="75">
        <v>289.39999999999998</v>
      </c>
      <c r="Q183" s="75">
        <v>316.8</v>
      </c>
      <c r="R183" s="75">
        <v>316.8</v>
      </c>
      <c r="S183" s="75">
        <v>316.60000000000002</v>
      </c>
      <c r="T183" s="75">
        <v>165.9</v>
      </c>
      <c r="U183" s="75">
        <v>232.1</v>
      </c>
      <c r="V183" s="75">
        <v>316.8</v>
      </c>
      <c r="W183" s="75">
        <v>316.8</v>
      </c>
      <c r="X183" s="75">
        <v>270.60000000000002</v>
      </c>
      <c r="Y183" s="75">
        <v>282</v>
      </c>
      <c r="Z183" s="75">
        <v>5030.8999999999996</v>
      </c>
    </row>
    <row r="184" spans="1:26" x14ac:dyDescent="0.3">
      <c r="A184" s="1"/>
      <c r="B184" s="73" t="s">
        <v>673</v>
      </c>
      <c r="C184" s="73" t="s">
        <v>1235</v>
      </c>
      <c r="D184" s="73" t="s">
        <v>69</v>
      </c>
      <c r="E184" s="74" t="s">
        <v>617</v>
      </c>
      <c r="F184" s="75">
        <v>624.4</v>
      </c>
      <c r="G184" s="75">
        <v>674.88</v>
      </c>
      <c r="H184" s="75">
        <v>626.85</v>
      </c>
      <c r="I184" s="75">
        <v>633.73017500000003</v>
      </c>
      <c r="J184" s="75">
        <v>625.55913999999996</v>
      </c>
      <c r="K184" s="75">
        <v>631.18322000000001</v>
      </c>
      <c r="L184" s="75">
        <v>624.65</v>
      </c>
      <c r="M184" s="75">
        <v>629.22415000000001</v>
      </c>
      <c r="N184" s="75">
        <v>626.87765999999999</v>
      </c>
      <c r="O184" s="75">
        <v>619.88829499999997</v>
      </c>
      <c r="P184" s="75">
        <v>648</v>
      </c>
      <c r="Q184" s="75">
        <v>622.21416499999998</v>
      </c>
      <c r="R184" s="75">
        <v>617.044895</v>
      </c>
      <c r="S184" s="75">
        <v>612.296065</v>
      </c>
      <c r="T184" s="75">
        <v>620</v>
      </c>
      <c r="U184" s="75">
        <v>611.31079999999997</v>
      </c>
      <c r="V184" s="75">
        <v>609.24222999999995</v>
      </c>
      <c r="W184" s="75">
        <v>609.59379999999999</v>
      </c>
      <c r="X184" s="75">
        <v>603.45000000000005</v>
      </c>
      <c r="Y184" s="75">
        <v>605.33833000000004</v>
      </c>
      <c r="Z184" s="75">
        <v>12475.732925</v>
      </c>
    </row>
    <row r="185" spans="1:26" x14ac:dyDescent="0.3">
      <c r="A185" s="1"/>
      <c r="B185" s="73" t="s">
        <v>1236</v>
      </c>
      <c r="C185" s="73" t="s">
        <v>1237</v>
      </c>
      <c r="D185" s="73" t="s">
        <v>1237</v>
      </c>
      <c r="E185" s="74" t="s">
        <v>617</v>
      </c>
      <c r="F185" s="75">
        <v>454</v>
      </c>
      <c r="G185" s="75">
        <v>432</v>
      </c>
      <c r="H185" s="75">
        <v>453.6</v>
      </c>
      <c r="I185" s="75">
        <v>454.63781</v>
      </c>
      <c r="J185" s="75">
        <v>454.63118500000002</v>
      </c>
      <c r="K185" s="75">
        <v>451.93311499999999</v>
      </c>
      <c r="L185" s="75">
        <v>453.95</v>
      </c>
      <c r="M185" s="75">
        <v>454.65951999999999</v>
      </c>
      <c r="N185" s="75">
        <v>454.58859000000001</v>
      </c>
      <c r="O185" s="75">
        <v>454.71733499999999</v>
      </c>
      <c r="P185" s="75">
        <v>432</v>
      </c>
      <c r="Q185" s="75">
        <v>454.66494999999998</v>
      </c>
      <c r="R185" s="75">
        <v>454.69673</v>
      </c>
      <c r="S185" s="75">
        <v>446.53732500000001</v>
      </c>
      <c r="T185" s="75">
        <v>454.1</v>
      </c>
      <c r="U185" s="75">
        <v>454.70263</v>
      </c>
      <c r="V185" s="75">
        <v>403.8793</v>
      </c>
      <c r="W185" s="75">
        <v>454.76859999999999</v>
      </c>
      <c r="X185" s="75">
        <v>454.3</v>
      </c>
      <c r="Y185" s="75">
        <v>454.70450499999998</v>
      </c>
      <c r="Z185" s="75">
        <v>8983.0715949999994</v>
      </c>
    </row>
    <row r="186" spans="1:26" x14ac:dyDescent="0.3">
      <c r="A186" s="1"/>
      <c r="B186" s="73" t="s">
        <v>1053</v>
      </c>
      <c r="C186" s="73" t="s">
        <v>1238</v>
      </c>
      <c r="D186" s="73" t="s">
        <v>69</v>
      </c>
      <c r="E186" s="74" t="s">
        <v>616</v>
      </c>
      <c r="F186" s="75">
        <v>108.55</v>
      </c>
      <c r="G186" s="75">
        <v>98.5</v>
      </c>
      <c r="H186" s="75">
        <v>95.25</v>
      </c>
      <c r="I186" s="75">
        <v>107</v>
      </c>
      <c r="J186" s="75">
        <v>128.1</v>
      </c>
      <c r="K186" s="75">
        <v>132.55000000000001</v>
      </c>
      <c r="L186" s="75">
        <v>137.80000000000001</v>
      </c>
      <c r="M186" s="75">
        <v>165.1</v>
      </c>
      <c r="N186" s="75">
        <v>159.94999999999999</v>
      </c>
      <c r="O186" s="75">
        <v>159.15</v>
      </c>
      <c r="P186" s="75">
        <v>181.55</v>
      </c>
      <c r="Q186" s="75">
        <v>230.6</v>
      </c>
      <c r="R186" s="75">
        <v>228</v>
      </c>
      <c r="S186" s="75">
        <v>224.55</v>
      </c>
      <c r="T186" s="75">
        <v>241.3</v>
      </c>
      <c r="U186" s="75">
        <v>252.7</v>
      </c>
      <c r="V186" s="75">
        <v>256.3</v>
      </c>
      <c r="W186" s="75">
        <v>276.89999999999998</v>
      </c>
      <c r="X186" s="75">
        <v>277.14999999999998</v>
      </c>
      <c r="Y186" s="75">
        <v>276.05</v>
      </c>
      <c r="Z186" s="75">
        <v>3737.05</v>
      </c>
    </row>
    <row r="187" spans="1:26" x14ac:dyDescent="0.3">
      <c r="A187" s="1"/>
      <c r="B187" s="73" t="s">
        <v>1053</v>
      </c>
      <c r="C187" s="73" t="s">
        <v>1239</v>
      </c>
      <c r="D187" s="73" t="s">
        <v>69</v>
      </c>
      <c r="E187" s="74" t="s">
        <v>616</v>
      </c>
      <c r="F187" s="75">
        <v>259.10000000000002</v>
      </c>
      <c r="G187" s="75">
        <v>259.95</v>
      </c>
      <c r="H187" s="75">
        <v>263.60000000000002</v>
      </c>
      <c r="I187" s="75">
        <v>260.8</v>
      </c>
      <c r="J187" s="75">
        <v>265.7</v>
      </c>
      <c r="K187" s="75">
        <v>264.85000000000002</v>
      </c>
      <c r="L187" s="75">
        <v>264.60000000000002</v>
      </c>
      <c r="M187" s="75">
        <v>265.95</v>
      </c>
      <c r="N187" s="75">
        <v>186.2</v>
      </c>
      <c r="O187" s="75">
        <v>177.85</v>
      </c>
      <c r="P187" s="75">
        <v>137.25</v>
      </c>
      <c r="Q187" s="75">
        <v>196.65</v>
      </c>
      <c r="R187" s="75">
        <v>194.75</v>
      </c>
      <c r="S187" s="75">
        <v>144.25</v>
      </c>
      <c r="T187" s="75">
        <v>158.85</v>
      </c>
      <c r="U187" s="75">
        <v>198.95</v>
      </c>
      <c r="V187" s="75">
        <v>274.2</v>
      </c>
      <c r="W187" s="75">
        <v>380.75</v>
      </c>
      <c r="X187" s="75">
        <v>381.15</v>
      </c>
      <c r="Y187" s="75">
        <v>381.4</v>
      </c>
      <c r="Z187" s="75">
        <v>4916.8</v>
      </c>
    </row>
    <row r="188" spans="1:26" x14ac:dyDescent="0.3">
      <c r="A188" s="1"/>
      <c r="B188" s="73" t="s">
        <v>670</v>
      </c>
      <c r="C188" s="73" t="s">
        <v>1240</v>
      </c>
      <c r="D188" s="73" t="s">
        <v>1162</v>
      </c>
      <c r="E188" s="74" t="s">
        <v>616</v>
      </c>
      <c r="F188" s="75">
        <v>464.1</v>
      </c>
      <c r="G188" s="75">
        <v>548.5</v>
      </c>
      <c r="H188" s="75">
        <v>575.29999999999995</v>
      </c>
      <c r="I188" s="75">
        <v>514.35</v>
      </c>
      <c r="J188" s="75">
        <v>571.6</v>
      </c>
      <c r="K188" s="75">
        <v>585.54999999999995</v>
      </c>
      <c r="L188" s="75">
        <v>581.00828000000001</v>
      </c>
      <c r="M188" s="75">
        <v>563.9</v>
      </c>
      <c r="N188" s="75">
        <v>566.9</v>
      </c>
      <c r="O188" s="75">
        <v>581.15</v>
      </c>
      <c r="P188" s="75">
        <v>586.75629500000002</v>
      </c>
      <c r="Q188" s="75">
        <v>586.62413000000004</v>
      </c>
      <c r="R188" s="75">
        <v>586.62413000000004</v>
      </c>
      <c r="S188" s="75">
        <v>585.51755000000003</v>
      </c>
      <c r="T188" s="75">
        <v>587.68524000000002</v>
      </c>
      <c r="U188" s="75">
        <v>587.16399999999999</v>
      </c>
      <c r="V188" s="75">
        <v>581.02679000000001</v>
      </c>
      <c r="W188" s="75">
        <v>586.16598499999998</v>
      </c>
      <c r="X188" s="75">
        <v>587.02730499999996</v>
      </c>
      <c r="Y188" s="75">
        <v>586.02931000000001</v>
      </c>
      <c r="Z188" s="75">
        <v>11412.979015000001</v>
      </c>
    </row>
    <row r="189" spans="1:26" x14ac:dyDescent="0.3">
      <c r="A189" s="1"/>
      <c r="B189" s="212" t="s">
        <v>1241</v>
      </c>
      <c r="C189" s="212"/>
      <c r="D189" s="212"/>
      <c r="E189" s="212"/>
      <c r="F189" s="76">
        <v>2474.9</v>
      </c>
      <c r="G189" s="76">
        <v>2633.2925</v>
      </c>
      <c r="H189" s="76">
        <v>2540.4549999999999</v>
      </c>
      <c r="I189" s="76">
        <v>2477.3672350000002</v>
      </c>
      <c r="J189" s="76">
        <v>2691.8413249999999</v>
      </c>
      <c r="K189" s="76">
        <v>2740.2368350000002</v>
      </c>
      <c r="L189" s="76">
        <v>2621.3332799999998</v>
      </c>
      <c r="M189" s="76">
        <v>2666.2946700000002</v>
      </c>
      <c r="N189" s="76">
        <v>2656.2220000000002</v>
      </c>
      <c r="O189" s="76">
        <v>2717.9086299999999</v>
      </c>
      <c r="P189" s="76">
        <v>2368.206295</v>
      </c>
      <c r="Q189" s="76">
        <v>2830.4452449999999</v>
      </c>
      <c r="R189" s="76">
        <v>2592.1157549999998</v>
      </c>
      <c r="S189" s="76">
        <v>2740.4519399999999</v>
      </c>
      <c r="T189" s="76">
        <v>2680.4952400000002</v>
      </c>
      <c r="U189" s="76">
        <v>2762.9589299999998</v>
      </c>
      <c r="V189" s="76">
        <v>2900.3008199999999</v>
      </c>
      <c r="W189" s="76">
        <v>3025.775885</v>
      </c>
      <c r="X189" s="76">
        <v>3021.942305</v>
      </c>
      <c r="Y189" s="76">
        <v>3045.292645</v>
      </c>
      <c r="Z189" s="76">
        <v>54187.836535000002</v>
      </c>
    </row>
    <row r="190" spans="1:26"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x14ac:dyDescent="0.3">
      <c r="A194" s="1"/>
      <c r="B194" s="1"/>
      <c r="C194" s="1"/>
      <c r="D194" s="1"/>
      <c r="E194" s="1"/>
      <c r="F194" s="1"/>
      <c r="G194" s="1"/>
      <c r="H194" s="1"/>
      <c r="I194" s="77" t="s">
        <v>130</v>
      </c>
      <c r="J194" s="77">
        <v>487068.21555000002</v>
      </c>
      <c r="K194" s="1"/>
      <c r="L194" s="1"/>
      <c r="M194" s="1"/>
      <c r="N194" s="1"/>
      <c r="O194" s="1"/>
      <c r="P194" s="1"/>
      <c r="Q194" s="1"/>
      <c r="R194" s="1"/>
      <c r="S194" s="1"/>
      <c r="T194" s="1"/>
      <c r="U194" s="1"/>
      <c r="V194" s="1"/>
      <c r="W194" s="1"/>
      <c r="X194" s="1"/>
      <c r="Y194" s="1"/>
      <c r="Z194" s="1"/>
    </row>
    <row r="195" spans="1:26" x14ac:dyDescent="0.3">
      <c r="A195" s="1"/>
      <c r="B195" s="1"/>
      <c r="C195" s="1"/>
      <c r="D195" s="1"/>
      <c r="E195" s="1"/>
      <c r="F195" s="1"/>
      <c r="G195" s="1"/>
      <c r="H195" s="1"/>
      <c r="I195" s="77" t="s">
        <v>179</v>
      </c>
      <c r="J195" s="77">
        <v>479149.83750000002</v>
      </c>
      <c r="K195" s="1"/>
      <c r="L195" s="1"/>
      <c r="M195" s="1"/>
      <c r="N195" s="1"/>
      <c r="O195" s="1"/>
      <c r="P195" s="1"/>
      <c r="Q195" s="1"/>
      <c r="R195" s="1"/>
      <c r="S195" s="1"/>
      <c r="T195" s="1"/>
      <c r="U195" s="1"/>
      <c r="V195" s="1"/>
      <c r="W195" s="1"/>
      <c r="X195" s="1"/>
      <c r="Y195" s="1"/>
      <c r="Z195" s="1"/>
    </row>
    <row r="196" spans="1:26" x14ac:dyDescent="0.3">
      <c r="A196" s="1"/>
      <c r="B196" s="1"/>
      <c r="C196" s="1"/>
      <c r="D196" s="1"/>
      <c r="E196" s="1"/>
      <c r="F196" s="1"/>
      <c r="G196" s="1"/>
      <c r="H196" s="1"/>
      <c r="I196" s="77" t="s">
        <v>142</v>
      </c>
      <c r="J196" s="77">
        <v>386405.2</v>
      </c>
      <c r="K196" s="1"/>
      <c r="L196" s="1"/>
      <c r="M196" s="1"/>
      <c r="N196" s="1"/>
      <c r="O196" s="1"/>
      <c r="P196" s="1"/>
      <c r="Q196" s="1"/>
      <c r="R196" s="1"/>
      <c r="S196" s="1"/>
      <c r="T196" s="1"/>
      <c r="U196" s="1"/>
      <c r="V196" s="1"/>
      <c r="W196" s="1"/>
      <c r="X196" s="1"/>
      <c r="Y196" s="1"/>
      <c r="Z196" s="1"/>
    </row>
    <row r="197" spans="1:26" x14ac:dyDescent="0.3">
      <c r="A197" s="1"/>
      <c r="B197" s="1"/>
      <c r="C197" s="1"/>
      <c r="D197" s="1"/>
      <c r="E197" s="1"/>
      <c r="F197" s="1"/>
      <c r="G197" s="1"/>
      <c r="H197" s="1"/>
      <c r="I197" s="77" t="s">
        <v>56</v>
      </c>
      <c r="J197" s="77">
        <v>376483.21</v>
      </c>
      <c r="K197" s="1"/>
      <c r="L197" s="1"/>
      <c r="M197" s="1"/>
      <c r="N197" s="1"/>
      <c r="O197" s="1"/>
      <c r="P197" s="1"/>
      <c r="Q197" s="1"/>
      <c r="R197" s="1"/>
      <c r="S197" s="1"/>
      <c r="T197" s="1"/>
      <c r="U197" s="1"/>
      <c r="V197" s="1"/>
      <c r="W197" s="1"/>
      <c r="X197" s="1"/>
      <c r="Y197" s="1"/>
      <c r="Z197" s="1"/>
    </row>
    <row r="198" spans="1:26" x14ac:dyDescent="0.3">
      <c r="A198" s="1"/>
      <c r="B198" s="1"/>
      <c r="C198" s="1"/>
      <c r="D198" s="1"/>
      <c r="E198" s="1"/>
      <c r="F198" s="1"/>
      <c r="G198" s="1"/>
      <c r="H198" s="1"/>
      <c r="I198" s="77" t="s">
        <v>139</v>
      </c>
      <c r="J198" s="77">
        <v>252827.63487000001</v>
      </c>
      <c r="K198" s="1"/>
      <c r="L198" s="1"/>
      <c r="M198" s="1"/>
      <c r="N198" s="1"/>
      <c r="O198" s="1"/>
      <c r="P198" s="1"/>
      <c r="Q198" s="1"/>
      <c r="R198" s="1"/>
      <c r="S198" s="1"/>
      <c r="T198" s="1"/>
      <c r="U198" s="1"/>
      <c r="V198" s="1"/>
      <c r="W198" s="1"/>
      <c r="X198" s="1"/>
      <c r="Y198" s="1"/>
      <c r="Z198" s="1"/>
    </row>
    <row r="199" spans="1:26" x14ac:dyDescent="0.3">
      <c r="A199" s="1"/>
      <c r="B199" s="1"/>
      <c r="C199" s="1"/>
      <c r="D199" s="1"/>
      <c r="E199" s="1"/>
      <c r="F199" s="1"/>
      <c r="G199" s="1"/>
      <c r="H199" s="1"/>
      <c r="I199" s="77" t="s">
        <v>623</v>
      </c>
      <c r="J199" s="77">
        <v>175456.54500000001</v>
      </c>
      <c r="K199" s="1"/>
      <c r="L199" s="1"/>
      <c r="M199" s="1"/>
      <c r="N199" s="1"/>
      <c r="O199" s="1"/>
      <c r="P199" s="1"/>
      <c r="Q199" s="1"/>
      <c r="R199" s="1"/>
      <c r="S199" s="1"/>
      <c r="T199" s="1"/>
      <c r="U199" s="1"/>
      <c r="V199" s="1"/>
      <c r="W199" s="1"/>
      <c r="X199" s="1"/>
      <c r="Y199" s="1"/>
      <c r="Z199" s="1"/>
    </row>
    <row r="200" spans="1:26" x14ac:dyDescent="0.3">
      <c r="A200" s="1"/>
      <c r="B200" s="1"/>
      <c r="C200" s="1"/>
      <c r="D200" s="1"/>
      <c r="E200" s="1"/>
      <c r="F200" s="1"/>
      <c r="G200" s="1"/>
      <c r="H200" s="1"/>
      <c r="I200" s="77" t="s">
        <v>156</v>
      </c>
      <c r="J200" s="77">
        <v>151184.20000000001</v>
      </c>
      <c r="K200" s="1"/>
      <c r="L200" s="1"/>
      <c r="M200" s="1"/>
      <c r="N200" s="1"/>
      <c r="O200" s="1"/>
      <c r="P200" s="1"/>
      <c r="Q200" s="1"/>
      <c r="R200" s="1"/>
      <c r="S200" s="1"/>
      <c r="T200" s="1"/>
      <c r="U200" s="1"/>
      <c r="V200" s="1"/>
      <c r="W200" s="1"/>
      <c r="X200" s="1"/>
      <c r="Y200" s="1"/>
      <c r="Z200" s="1"/>
    </row>
    <row r="201" spans="1:26" x14ac:dyDescent="0.3">
      <c r="A201" s="1"/>
      <c r="B201" s="1"/>
      <c r="C201" s="1"/>
      <c r="D201" s="1"/>
      <c r="E201" s="1"/>
      <c r="F201" s="1"/>
      <c r="G201" s="1"/>
      <c r="H201" s="1"/>
      <c r="I201" s="77" t="s">
        <v>200</v>
      </c>
      <c r="J201" s="77">
        <v>139564.70000000001</v>
      </c>
      <c r="K201" s="1"/>
      <c r="L201" s="1"/>
      <c r="M201" s="1"/>
      <c r="N201" s="1"/>
      <c r="O201" s="1"/>
      <c r="P201" s="1"/>
      <c r="Q201" s="1"/>
      <c r="R201" s="1"/>
      <c r="S201" s="1"/>
      <c r="T201" s="1"/>
      <c r="U201" s="1"/>
      <c r="V201" s="1"/>
      <c r="W201" s="1"/>
      <c r="X201" s="1"/>
      <c r="Y201" s="1"/>
      <c r="Z201" s="1"/>
    </row>
    <row r="202" spans="1:26" x14ac:dyDescent="0.3">
      <c r="A202" s="1"/>
      <c r="B202" s="1"/>
      <c r="C202" s="1"/>
      <c r="D202" s="1"/>
      <c r="E202" s="1"/>
      <c r="F202" s="1"/>
      <c r="G202" s="1"/>
      <c r="H202" s="1"/>
      <c r="I202" s="77" t="s">
        <v>620</v>
      </c>
      <c r="J202" s="77">
        <v>95752.93</v>
      </c>
      <c r="K202" s="1"/>
      <c r="L202" s="1"/>
      <c r="M202" s="1"/>
      <c r="N202" s="1"/>
      <c r="O202" s="1"/>
      <c r="P202" s="1"/>
      <c r="Q202" s="1"/>
      <c r="R202" s="1"/>
      <c r="S202" s="1"/>
      <c r="T202" s="1"/>
      <c r="U202" s="1"/>
      <c r="V202" s="1"/>
      <c r="W202" s="1"/>
      <c r="X202" s="1"/>
      <c r="Y202" s="1"/>
      <c r="Z202" s="1"/>
    </row>
    <row r="203" spans="1:26" x14ac:dyDescent="0.3">
      <c r="A203" s="1"/>
      <c r="B203" s="1"/>
      <c r="C203" s="1"/>
      <c r="D203" s="1"/>
      <c r="E203" s="1"/>
      <c r="F203" s="1"/>
      <c r="G203" s="1"/>
      <c r="H203" s="1"/>
      <c r="I203" s="77" t="s">
        <v>621</v>
      </c>
      <c r="J203" s="77">
        <v>79195.45</v>
      </c>
      <c r="K203" s="1"/>
      <c r="L203" s="1"/>
      <c r="M203" s="1"/>
      <c r="N203" s="1"/>
      <c r="O203" s="1"/>
      <c r="P203" s="1"/>
      <c r="Q203" s="1"/>
      <c r="R203" s="1"/>
      <c r="S203" s="1"/>
      <c r="T203" s="1"/>
      <c r="U203" s="1"/>
      <c r="V203" s="1"/>
      <c r="W203" s="1"/>
      <c r="X203" s="1"/>
      <c r="Y203" s="1"/>
      <c r="Z203" s="1"/>
    </row>
    <row r="204" spans="1:26" x14ac:dyDescent="0.3">
      <c r="A204" s="1"/>
      <c r="B204" s="1"/>
      <c r="C204" s="1"/>
      <c r="D204" s="1"/>
      <c r="E204" s="1"/>
      <c r="F204" s="1"/>
      <c r="G204" s="1"/>
      <c r="H204" s="1"/>
      <c r="I204" s="77" t="s">
        <v>112</v>
      </c>
      <c r="J204" s="77">
        <v>72890.633000000002</v>
      </c>
      <c r="K204" s="1"/>
      <c r="L204" s="1"/>
      <c r="M204" s="1"/>
      <c r="N204" s="1"/>
      <c r="O204" s="1"/>
      <c r="P204" s="1"/>
      <c r="Q204" s="1"/>
      <c r="R204" s="1"/>
      <c r="S204" s="1"/>
      <c r="T204" s="1"/>
      <c r="U204" s="1"/>
      <c r="V204" s="1"/>
      <c r="W204" s="1"/>
      <c r="X204" s="1"/>
      <c r="Y204" s="1"/>
      <c r="Z204" s="1"/>
    </row>
    <row r="205" spans="1:26" x14ac:dyDescent="0.3">
      <c r="A205" s="1"/>
      <c r="B205" s="1"/>
      <c r="C205" s="1"/>
      <c r="D205" s="1"/>
      <c r="E205" s="1"/>
      <c r="F205" s="1"/>
      <c r="G205" s="1"/>
      <c r="H205" s="1"/>
      <c r="I205" s="77" t="s">
        <v>625</v>
      </c>
      <c r="J205" s="77">
        <v>71213.971439999994</v>
      </c>
      <c r="K205" s="1"/>
      <c r="L205" s="1"/>
      <c r="M205" s="1"/>
      <c r="N205" s="1"/>
      <c r="O205" s="1"/>
      <c r="P205" s="1"/>
      <c r="Q205" s="1"/>
      <c r="R205" s="1"/>
      <c r="S205" s="1"/>
      <c r="T205" s="1"/>
      <c r="U205" s="1"/>
      <c r="V205" s="1"/>
      <c r="W205" s="1"/>
      <c r="X205" s="1"/>
      <c r="Y205" s="1"/>
      <c r="Z205" s="1"/>
    </row>
    <row r="206" spans="1:26" x14ac:dyDescent="0.3">
      <c r="A206" s="1"/>
      <c r="B206" s="1"/>
      <c r="C206" s="1"/>
      <c r="D206" s="1"/>
      <c r="E206" s="1"/>
      <c r="F206" s="1"/>
      <c r="G206" s="1"/>
      <c r="H206" s="1"/>
      <c r="I206" s="77" t="s">
        <v>205</v>
      </c>
      <c r="J206" s="77">
        <v>54972.764999999999</v>
      </c>
      <c r="K206" s="1"/>
      <c r="L206" s="1"/>
      <c r="M206" s="1"/>
      <c r="N206" s="1"/>
      <c r="O206" s="1"/>
      <c r="P206" s="1"/>
      <c r="Q206" s="1"/>
      <c r="R206" s="1"/>
      <c r="S206" s="1"/>
      <c r="T206" s="1"/>
      <c r="U206" s="1"/>
      <c r="V206" s="1"/>
      <c r="W206" s="1"/>
      <c r="X206" s="1"/>
      <c r="Y206" s="1"/>
      <c r="Z206" s="1"/>
    </row>
    <row r="207" spans="1:26" x14ac:dyDescent="0.3">
      <c r="A207" s="1"/>
      <c r="B207" s="1"/>
      <c r="C207" s="1"/>
      <c r="D207" s="1"/>
      <c r="E207" s="1"/>
      <c r="F207" s="1"/>
      <c r="G207" s="1"/>
      <c r="H207" s="1"/>
      <c r="I207" s="77" t="s">
        <v>116</v>
      </c>
      <c r="J207" s="77">
        <v>52967.45</v>
      </c>
      <c r="K207" s="1"/>
      <c r="L207" s="1"/>
      <c r="M207" s="1"/>
      <c r="N207" s="1"/>
      <c r="O207" s="1"/>
      <c r="P207" s="1"/>
      <c r="Q207" s="1"/>
      <c r="R207" s="1"/>
      <c r="S207" s="1"/>
      <c r="T207" s="1"/>
      <c r="U207" s="1"/>
      <c r="V207" s="1"/>
      <c r="W207" s="1"/>
      <c r="X207" s="1"/>
      <c r="Y207" s="1"/>
      <c r="Z207" s="1"/>
    </row>
    <row r="208" spans="1:26" x14ac:dyDescent="0.3">
      <c r="A208" s="1"/>
      <c r="B208" s="1"/>
      <c r="C208" s="1"/>
      <c r="D208" s="1"/>
      <c r="E208" s="1"/>
      <c r="F208" s="1"/>
      <c r="G208" s="1"/>
      <c r="H208" s="1"/>
      <c r="I208" s="77" t="s">
        <v>523</v>
      </c>
      <c r="J208" s="77">
        <v>49134.65</v>
      </c>
      <c r="K208" s="1"/>
      <c r="L208" s="1"/>
      <c r="M208" s="1"/>
      <c r="N208" s="1"/>
      <c r="O208" s="1"/>
      <c r="P208" s="1"/>
      <c r="Q208" s="1"/>
      <c r="R208" s="1"/>
      <c r="S208" s="1"/>
      <c r="T208" s="1"/>
      <c r="U208" s="1"/>
      <c r="V208" s="1"/>
      <c r="W208" s="1"/>
      <c r="X208" s="1"/>
      <c r="Y208" s="1"/>
      <c r="Z208" s="1"/>
    </row>
    <row r="209" spans="1:26" x14ac:dyDescent="0.3">
      <c r="A209" s="1"/>
      <c r="B209" s="1"/>
      <c r="C209" s="1"/>
      <c r="D209" s="1"/>
      <c r="E209" s="1"/>
      <c r="F209" s="1"/>
      <c r="G209" s="1"/>
      <c r="H209" s="1"/>
      <c r="I209" s="77" t="s">
        <v>628</v>
      </c>
      <c r="J209" s="77">
        <v>43069.555</v>
      </c>
      <c r="K209" s="1"/>
      <c r="L209" s="1"/>
      <c r="M209" s="1"/>
      <c r="N209" s="1"/>
      <c r="O209" s="1"/>
      <c r="P209" s="1"/>
      <c r="Q209" s="1"/>
      <c r="R209" s="1"/>
      <c r="S209" s="1"/>
      <c r="T209" s="1"/>
      <c r="U209" s="1"/>
      <c r="V209" s="1"/>
      <c r="W209" s="1"/>
      <c r="X209" s="1"/>
      <c r="Y209" s="1"/>
      <c r="Z209" s="1"/>
    </row>
    <row r="210" spans="1:26" x14ac:dyDescent="0.3">
      <c r="A210" s="1"/>
      <c r="B210" s="1"/>
      <c r="C210" s="1"/>
      <c r="D210" s="1"/>
      <c r="E210" s="1"/>
      <c r="F210" s="1"/>
      <c r="G210" s="1"/>
      <c r="H210" s="1"/>
      <c r="I210" s="77" t="s">
        <v>659</v>
      </c>
      <c r="J210" s="77">
        <v>42932.15</v>
      </c>
      <c r="K210" s="1"/>
      <c r="L210" s="1"/>
      <c r="M210" s="1"/>
      <c r="N210" s="1"/>
      <c r="O210" s="1"/>
      <c r="P210" s="1"/>
      <c r="Q210" s="1"/>
      <c r="R210" s="1"/>
      <c r="S210" s="1"/>
      <c r="T210" s="1"/>
      <c r="U210" s="1"/>
      <c r="V210" s="1"/>
      <c r="W210" s="1"/>
      <c r="X210" s="1"/>
      <c r="Y210" s="1"/>
      <c r="Z210" s="1"/>
    </row>
    <row r="211" spans="1:26" x14ac:dyDescent="0.3">
      <c r="A211" s="1"/>
      <c r="B211" s="1"/>
      <c r="C211" s="1"/>
      <c r="D211" s="1"/>
      <c r="E211" s="1"/>
      <c r="F211" s="1"/>
      <c r="G211" s="1"/>
      <c r="H211" s="1"/>
      <c r="I211" s="77" t="s">
        <v>658</v>
      </c>
      <c r="J211" s="77">
        <v>32043.909500000002</v>
      </c>
      <c r="K211" s="1"/>
      <c r="L211" s="1"/>
      <c r="M211" s="1"/>
      <c r="N211" s="1"/>
      <c r="O211" s="1"/>
      <c r="P211" s="1"/>
      <c r="Q211" s="1"/>
      <c r="R211" s="1"/>
      <c r="S211" s="1"/>
      <c r="T211" s="1"/>
      <c r="U211" s="1"/>
      <c r="V211" s="1"/>
      <c r="W211" s="1"/>
      <c r="X211" s="1"/>
      <c r="Y211" s="1"/>
      <c r="Z211" s="1"/>
    </row>
    <row r="212" spans="1:26" x14ac:dyDescent="0.3">
      <c r="A212" s="1"/>
      <c r="B212" s="1"/>
      <c r="C212" s="1"/>
      <c r="D212" s="1"/>
      <c r="E212" s="1"/>
      <c r="F212" s="1"/>
      <c r="G212" s="1"/>
      <c r="H212" s="1"/>
      <c r="I212" s="77" t="s">
        <v>23</v>
      </c>
      <c r="J212" s="77">
        <v>31498.487000000001</v>
      </c>
      <c r="K212" s="1"/>
      <c r="L212" s="1"/>
      <c r="M212" s="1"/>
      <c r="N212" s="1"/>
      <c r="O212" s="1"/>
      <c r="P212" s="1"/>
      <c r="Q212" s="1"/>
      <c r="R212" s="1"/>
      <c r="S212" s="1"/>
      <c r="T212" s="1"/>
      <c r="U212" s="1"/>
      <c r="V212" s="1"/>
      <c r="W212" s="1"/>
      <c r="X212" s="1"/>
      <c r="Y212" s="1"/>
      <c r="Z212" s="1"/>
    </row>
    <row r="213" spans="1:26" x14ac:dyDescent="0.3">
      <c r="A213" s="1"/>
      <c r="B213" s="1"/>
      <c r="C213" s="1"/>
      <c r="D213" s="1"/>
      <c r="E213" s="1"/>
      <c r="F213" s="1"/>
      <c r="G213" s="1"/>
      <c r="H213" s="1"/>
      <c r="I213" s="77" t="s">
        <v>635</v>
      </c>
      <c r="J213" s="77">
        <v>30857.85</v>
      </c>
      <c r="K213" s="1"/>
      <c r="L213" s="1"/>
      <c r="M213" s="1"/>
      <c r="N213" s="1"/>
      <c r="O213" s="1"/>
      <c r="P213" s="1"/>
      <c r="Q213" s="1"/>
      <c r="R213" s="1"/>
      <c r="S213" s="1"/>
      <c r="T213" s="1"/>
      <c r="U213" s="1"/>
      <c r="V213" s="1"/>
      <c r="W213" s="1"/>
      <c r="X213" s="1"/>
      <c r="Y213" s="1"/>
      <c r="Z213" s="1"/>
    </row>
    <row r="214" spans="1:26" x14ac:dyDescent="0.3">
      <c r="A214" s="1"/>
      <c r="B214" s="1"/>
      <c r="C214" s="1"/>
      <c r="D214" s="1"/>
      <c r="E214" s="1"/>
      <c r="F214" s="1"/>
      <c r="G214" s="1"/>
      <c r="H214" s="1"/>
      <c r="I214" s="77" t="s">
        <v>624</v>
      </c>
      <c r="J214" s="77">
        <v>29787.65</v>
      </c>
      <c r="K214" s="1"/>
      <c r="L214" s="1"/>
      <c r="M214" s="1"/>
      <c r="N214" s="1"/>
      <c r="O214" s="1"/>
      <c r="P214" s="1"/>
      <c r="Q214" s="1"/>
      <c r="R214" s="1"/>
      <c r="S214" s="1"/>
      <c r="T214" s="1"/>
      <c r="U214" s="1"/>
      <c r="V214" s="1"/>
      <c r="W214" s="1"/>
      <c r="X214" s="1"/>
      <c r="Y214" s="1"/>
      <c r="Z214" s="1"/>
    </row>
    <row r="215" spans="1:26" x14ac:dyDescent="0.3">
      <c r="A215" s="1"/>
      <c r="B215" s="1"/>
      <c r="C215" s="1"/>
      <c r="D215" s="1"/>
      <c r="E215" s="1"/>
      <c r="F215" s="1"/>
      <c r="G215" s="1"/>
      <c r="H215" s="1"/>
      <c r="I215" s="77" t="s">
        <v>630</v>
      </c>
      <c r="J215" s="77">
        <v>21890.25</v>
      </c>
      <c r="K215" s="1"/>
      <c r="L215" s="1"/>
      <c r="M215" s="1"/>
      <c r="N215" s="1"/>
      <c r="O215" s="1"/>
      <c r="P215" s="1"/>
      <c r="Q215" s="1"/>
      <c r="R215" s="1"/>
      <c r="S215" s="1"/>
      <c r="T215" s="1"/>
      <c r="U215" s="1"/>
      <c r="V215" s="1"/>
      <c r="W215" s="1"/>
      <c r="X215" s="1"/>
      <c r="Y215" s="1"/>
      <c r="Z215" s="1"/>
    </row>
    <row r="216" spans="1:26" x14ac:dyDescent="0.3">
      <c r="A216" s="1"/>
      <c r="B216" s="1"/>
      <c r="C216" s="1"/>
      <c r="D216" s="1"/>
      <c r="E216" s="1"/>
      <c r="F216" s="1"/>
      <c r="G216" s="1"/>
      <c r="H216" s="1"/>
      <c r="I216" s="77" t="s">
        <v>424</v>
      </c>
      <c r="J216" s="77">
        <v>20377.7</v>
      </c>
      <c r="K216" s="1"/>
      <c r="L216" s="1"/>
      <c r="M216" s="1"/>
      <c r="N216" s="1"/>
      <c r="O216" s="1"/>
      <c r="P216" s="1"/>
      <c r="Q216" s="1"/>
      <c r="R216" s="1"/>
      <c r="S216" s="1"/>
      <c r="T216" s="1"/>
      <c r="U216" s="1"/>
      <c r="V216" s="1"/>
      <c r="W216" s="1"/>
      <c r="X216" s="1"/>
      <c r="Y216" s="1"/>
      <c r="Z216" s="1"/>
    </row>
    <row r="217" spans="1:26" x14ac:dyDescent="0.3">
      <c r="A217" s="1"/>
      <c r="B217" s="1"/>
      <c r="C217" s="1"/>
      <c r="D217" s="1"/>
      <c r="E217" s="1"/>
      <c r="F217" s="1"/>
      <c r="G217" s="1"/>
      <c r="H217" s="1"/>
      <c r="I217" s="77" t="s">
        <v>656</v>
      </c>
      <c r="J217" s="77">
        <v>18582.75</v>
      </c>
      <c r="K217" s="1"/>
      <c r="L217" s="1"/>
      <c r="M217" s="1"/>
      <c r="N217" s="1"/>
      <c r="O217" s="1"/>
      <c r="P217" s="1"/>
      <c r="Q217" s="1"/>
      <c r="R217" s="1"/>
      <c r="S217" s="1"/>
      <c r="T217" s="1"/>
      <c r="U217" s="1"/>
      <c r="V217" s="1"/>
      <c r="W217" s="1"/>
      <c r="X217" s="1"/>
      <c r="Y217" s="1"/>
      <c r="Z217" s="1"/>
    </row>
    <row r="218" spans="1:26" x14ac:dyDescent="0.3">
      <c r="A218" s="1"/>
      <c r="B218" s="1"/>
      <c r="C218" s="1"/>
      <c r="D218" s="1"/>
      <c r="E218" s="1"/>
      <c r="F218" s="1"/>
      <c r="G218" s="1"/>
      <c r="H218" s="1"/>
      <c r="I218" s="77" t="s">
        <v>123</v>
      </c>
      <c r="J218" s="77">
        <v>16965.21</v>
      </c>
      <c r="K218" s="1"/>
      <c r="L218" s="1"/>
      <c r="M218" s="1"/>
      <c r="N218" s="1"/>
      <c r="O218" s="1"/>
      <c r="P218" s="1"/>
      <c r="Q218" s="1"/>
      <c r="R218" s="1"/>
      <c r="S218" s="1"/>
      <c r="T218" s="1"/>
      <c r="U218" s="1"/>
      <c r="V218" s="1"/>
      <c r="W218" s="1"/>
      <c r="X218" s="1"/>
      <c r="Y218" s="1"/>
      <c r="Z218" s="1"/>
    </row>
    <row r="219" spans="1:26" x14ac:dyDescent="0.3">
      <c r="A219" s="1"/>
      <c r="B219" s="1"/>
      <c r="C219" s="1"/>
      <c r="D219" s="1"/>
      <c r="E219" s="1"/>
      <c r="F219" s="1"/>
      <c r="G219" s="1"/>
      <c r="H219" s="1"/>
      <c r="I219" s="77" t="s">
        <v>664</v>
      </c>
      <c r="J219" s="77">
        <v>16226.965</v>
      </c>
      <c r="K219" s="1"/>
      <c r="L219" s="1"/>
      <c r="M219" s="1"/>
      <c r="N219" s="1"/>
      <c r="O219" s="1"/>
      <c r="P219" s="1"/>
      <c r="Q219" s="1"/>
      <c r="R219" s="1"/>
      <c r="S219" s="1"/>
      <c r="T219" s="1"/>
      <c r="U219" s="1"/>
      <c r="V219" s="1"/>
      <c r="W219" s="1"/>
      <c r="X219" s="1"/>
      <c r="Y219" s="1"/>
      <c r="Z219" s="1"/>
    </row>
    <row r="220" spans="1:26" x14ac:dyDescent="0.3">
      <c r="A220" s="1"/>
      <c r="B220" s="1"/>
      <c r="C220" s="1"/>
      <c r="D220" s="1"/>
      <c r="E220" s="1"/>
      <c r="F220" s="1"/>
      <c r="G220" s="1"/>
      <c r="H220" s="1"/>
      <c r="I220" s="77" t="s">
        <v>636</v>
      </c>
      <c r="J220" s="77">
        <v>14110.8</v>
      </c>
      <c r="K220" s="1"/>
      <c r="L220" s="1"/>
      <c r="M220" s="1"/>
      <c r="N220" s="1"/>
      <c r="O220" s="1"/>
      <c r="P220" s="1"/>
      <c r="Q220" s="1"/>
      <c r="R220" s="1"/>
      <c r="S220" s="1"/>
      <c r="T220" s="1"/>
      <c r="U220" s="1"/>
      <c r="V220" s="1"/>
      <c r="W220" s="1"/>
      <c r="X220" s="1"/>
      <c r="Y220" s="1"/>
      <c r="Z220" s="1"/>
    </row>
    <row r="221" spans="1:26" x14ac:dyDescent="0.3">
      <c r="A221" s="1"/>
      <c r="B221" s="1"/>
      <c r="C221" s="1"/>
      <c r="D221" s="1"/>
      <c r="E221" s="1"/>
      <c r="F221" s="1"/>
      <c r="G221" s="1"/>
      <c r="H221" s="1"/>
      <c r="I221" s="77" t="s">
        <v>662</v>
      </c>
      <c r="J221" s="77">
        <v>12964.25</v>
      </c>
      <c r="K221" s="1"/>
      <c r="L221" s="1"/>
      <c r="M221" s="1"/>
      <c r="N221" s="1"/>
      <c r="O221" s="1"/>
      <c r="P221" s="1"/>
      <c r="Q221" s="1"/>
      <c r="R221" s="1"/>
      <c r="S221" s="1"/>
      <c r="T221" s="1"/>
      <c r="U221" s="1"/>
      <c r="V221" s="1"/>
      <c r="W221" s="1"/>
      <c r="X221" s="1"/>
      <c r="Y221" s="1"/>
      <c r="Z221" s="1"/>
    </row>
    <row r="222" spans="1:26" x14ac:dyDescent="0.3">
      <c r="A222" s="1"/>
      <c r="B222" s="1"/>
      <c r="C222" s="1"/>
      <c r="D222" s="1"/>
      <c r="E222" s="1"/>
      <c r="F222" s="1"/>
      <c r="G222" s="1"/>
      <c r="H222" s="1"/>
      <c r="I222" s="77" t="s">
        <v>657</v>
      </c>
      <c r="J222" s="77">
        <v>12710.369619999999</v>
      </c>
      <c r="K222" s="1"/>
      <c r="L222" s="1"/>
      <c r="M222" s="1"/>
      <c r="N222" s="1"/>
      <c r="O222" s="1"/>
      <c r="P222" s="1"/>
      <c r="Q222" s="1"/>
      <c r="R222" s="1"/>
      <c r="S222" s="1"/>
      <c r="T222" s="1"/>
      <c r="U222" s="1"/>
      <c r="V222" s="1"/>
      <c r="W222" s="1"/>
      <c r="X222" s="1"/>
      <c r="Y222" s="1"/>
      <c r="Z222" s="1"/>
    </row>
    <row r="223" spans="1:26" x14ac:dyDescent="0.3">
      <c r="A223" s="1"/>
      <c r="B223" s="1"/>
      <c r="C223" s="1"/>
      <c r="D223" s="1"/>
      <c r="E223" s="1"/>
      <c r="F223" s="1"/>
      <c r="G223" s="1"/>
      <c r="H223" s="1"/>
      <c r="I223" s="77" t="s">
        <v>283</v>
      </c>
      <c r="J223" s="77">
        <v>10806.918</v>
      </c>
      <c r="K223" s="1"/>
      <c r="L223" s="1"/>
      <c r="M223" s="1"/>
      <c r="N223" s="1"/>
      <c r="O223" s="1"/>
      <c r="P223" s="1"/>
      <c r="Q223" s="1"/>
      <c r="R223" s="1"/>
      <c r="S223" s="1"/>
      <c r="T223" s="1"/>
      <c r="U223" s="1"/>
      <c r="V223" s="1"/>
      <c r="W223" s="1"/>
      <c r="X223" s="1"/>
      <c r="Y223" s="1"/>
      <c r="Z223" s="1"/>
    </row>
    <row r="224" spans="1:26" x14ac:dyDescent="0.3">
      <c r="A224" s="1"/>
      <c r="B224" s="1"/>
      <c r="C224" s="1"/>
      <c r="D224" s="1"/>
      <c r="E224" s="1"/>
      <c r="F224" s="1"/>
      <c r="G224" s="1"/>
      <c r="H224" s="1"/>
      <c r="I224" s="77" t="s">
        <v>642</v>
      </c>
      <c r="J224" s="77">
        <v>9067.85</v>
      </c>
      <c r="K224" s="1"/>
      <c r="L224" s="1"/>
      <c r="M224" s="1"/>
      <c r="N224" s="1"/>
      <c r="O224" s="1"/>
      <c r="P224" s="1"/>
      <c r="Q224" s="1"/>
      <c r="R224" s="1"/>
      <c r="S224" s="1"/>
      <c r="T224" s="1"/>
      <c r="U224" s="1"/>
      <c r="V224" s="1"/>
      <c r="W224" s="1"/>
      <c r="X224" s="1"/>
      <c r="Y224" s="1"/>
      <c r="Z224" s="1"/>
    </row>
    <row r="225" spans="1:26" x14ac:dyDescent="0.3">
      <c r="A225" s="1"/>
      <c r="B225" s="1"/>
      <c r="C225" s="1"/>
      <c r="D225" s="1"/>
      <c r="E225" s="1"/>
      <c r="F225" s="1"/>
      <c r="G225" s="1"/>
      <c r="H225" s="1"/>
      <c r="I225" s="77" t="s">
        <v>643</v>
      </c>
      <c r="J225" s="77">
        <v>8916.15</v>
      </c>
      <c r="K225" s="1"/>
      <c r="L225" s="1"/>
      <c r="M225" s="1"/>
      <c r="N225" s="1"/>
      <c r="O225" s="1"/>
      <c r="P225" s="1"/>
      <c r="Q225" s="1"/>
      <c r="R225" s="1"/>
      <c r="S225" s="1"/>
      <c r="T225" s="1"/>
      <c r="U225" s="1"/>
      <c r="V225" s="1"/>
      <c r="W225" s="1"/>
      <c r="X225" s="1"/>
      <c r="Y225" s="1"/>
      <c r="Z225" s="1"/>
    </row>
    <row r="226" spans="1:26" x14ac:dyDescent="0.3">
      <c r="A226" s="1"/>
      <c r="B226" s="1"/>
      <c r="C226" s="1"/>
      <c r="D226" s="1"/>
      <c r="E226" s="1"/>
      <c r="F226" s="1"/>
      <c r="G226" s="1"/>
      <c r="H226" s="1"/>
      <c r="I226" s="77" t="s">
        <v>66</v>
      </c>
      <c r="J226" s="77">
        <v>8665.25</v>
      </c>
      <c r="K226" s="1"/>
      <c r="L226" s="1"/>
      <c r="M226" s="1"/>
      <c r="N226" s="1"/>
      <c r="O226" s="1"/>
      <c r="P226" s="1"/>
      <c r="Q226" s="1"/>
      <c r="R226" s="1"/>
      <c r="S226" s="1"/>
      <c r="T226" s="1"/>
      <c r="U226" s="1"/>
      <c r="V226" s="1"/>
      <c r="W226" s="1"/>
      <c r="X226" s="1"/>
      <c r="Y226" s="1"/>
      <c r="Z226" s="1"/>
    </row>
    <row r="227" spans="1:26" x14ac:dyDescent="0.3">
      <c r="A227" s="1"/>
      <c r="B227" s="1"/>
      <c r="C227" s="1"/>
      <c r="D227" s="1"/>
      <c r="E227" s="1"/>
      <c r="F227" s="1"/>
      <c r="G227" s="1"/>
      <c r="H227" s="1"/>
      <c r="I227" s="77" t="s">
        <v>644</v>
      </c>
      <c r="J227" s="77">
        <v>8553.85</v>
      </c>
      <c r="K227" s="1"/>
      <c r="L227" s="1"/>
      <c r="M227" s="1"/>
      <c r="N227" s="1"/>
      <c r="O227" s="1"/>
      <c r="P227" s="1"/>
      <c r="Q227" s="1"/>
      <c r="R227" s="1"/>
      <c r="S227" s="1"/>
      <c r="T227" s="1"/>
      <c r="U227" s="1"/>
      <c r="V227" s="1"/>
      <c r="W227" s="1"/>
      <c r="X227" s="1"/>
      <c r="Y227" s="1"/>
      <c r="Z227" s="1"/>
    </row>
    <row r="228" spans="1:26" x14ac:dyDescent="0.3">
      <c r="A228" s="1"/>
      <c r="B228" s="1"/>
      <c r="C228" s="1"/>
      <c r="D228" s="1"/>
      <c r="E228" s="1"/>
      <c r="F228" s="1"/>
      <c r="G228" s="1"/>
      <c r="H228" s="1"/>
      <c r="I228" s="77" t="s">
        <v>655</v>
      </c>
      <c r="J228" s="77">
        <v>8511.7999999999993</v>
      </c>
      <c r="K228" s="1"/>
      <c r="L228" s="1"/>
      <c r="M228" s="1"/>
      <c r="N228" s="1"/>
      <c r="O228" s="1"/>
      <c r="P228" s="1"/>
      <c r="Q228" s="1"/>
      <c r="R228" s="1"/>
      <c r="S228" s="1"/>
      <c r="T228" s="1"/>
      <c r="U228" s="1"/>
      <c r="V228" s="1"/>
      <c r="W228" s="1"/>
      <c r="X228" s="1"/>
      <c r="Y228" s="1"/>
      <c r="Z228" s="1"/>
    </row>
    <row r="229" spans="1:26" x14ac:dyDescent="0.3">
      <c r="A229" s="1"/>
      <c r="B229" s="1"/>
      <c r="C229" s="1"/>
      <c r="D229" s="1"/>
      <c r="E229" s="1"/>
      <c r="F229" s="1"/>
      <c r="G229" s="1"/>
      <c r="H229" s="1"/>
      <c r="I229" s="77" t="s">
        <v>627</v>
      </c>
      <c r="J229" s="77">
        <v>8382.9535599999999</v>
      </c>
      <c r="K229" s="1"/>
      <c r="L229" s="1"/>
      <c r="M229" s="1"/>
      <c r="N229" s="1"/>
      <c r="O229" s="1"/>
      <c r="P229" s="1"/>
      <c r="Q229" s="1"/>
      <c r="R229" s="1"/>
      <c r="S229" s="1"/>
      <c r="T229" s="1"/>
      <c r="U229" s="1"/>
      <c r="V229" s="1"/>
      <c r="W229" s="1"/>
      <c r="X229" s="1"/>
      <c r="Y229" s="1"/>
      <c r="Z229" s="1"/>
    </row>
    <row r="230" spans="1:26" x14ac:dyDescent="0.3">
      <c r="A230" s="1"/>
      <c r="B230" s="1"/>
      <c r="C230" s="1"/>
      <c r="D230" s="1"/>
      <c r="E230" s="1"/>
      <c r="F230" s="1"/>
      <c r="G230" s="1"/>
      <c r="H230" s="1"/>
      <c r="I230" s="77" t="s">
        <v>639</v>
      </c>
      <c r="J230" s="77">
        <v>8351.65</v>
      </c>
      <c r="K230" s="1"/>
      <c r="L230" s="1"/>
      <c r="M230" s="1"/>
      <c r="N230" s="1"/>
      <c r="O230" s="1"/>
      <c r="P230" s="1"/>
      <c r="Q230" s="1"/>
      <c r="R230" s="1"/>
      <c r="S230" s="1"/>
      <c r="T230" s="1"/>
      <c r="U230" s="1"/>
      <c r="V230" s="1"/>
      <c r="W230" s="1"/>
      <c r="X230" s="1"/>
      <c r="Y230" s="1"/>
      <c r="Z230" s="1"/>
    </row>
    <row r="231" spans="1:26" x14ac:dyDescent="0.3">
      <c r="A231" s="1"/>
      <c r="B231" s="1"/>
      <c r="C231" s="1"/>
      <c r="D231" s="1"/>
      <c r="E231" s="1"/>
      <c r="F231" s="1"/>
      <c r="G231" s="1"/>
      <c r="H231" s="1"/>
      <c r="I231" s="77" t="s">
        <v>626</v>
      </c>
      <c r="J231" s="77">
        <v>8255.9622450000006</v>
      </c>
      <c r="K231" s="1"/>
      <c r="L231" s="1"/>
      <c r="M231" s="1"/>
      <c r="N231" s="1"/>
      <c r="O231" s="1"/>
      <c r="P231" s="1"/>
      <c r="Q231" s="1"/>
      <c r="R231" s="1"/>
      <c r="S231" s="1"/>
      <c r="T231" s="1"/>
      <c r="U231" s="1"/>
      <c r="V231" s="1"/>
      <c r="W231" s="1"/>
      <c r="X231" s="1"/>
      <c r="Y231" s="1"/>
      <c r="Z231" s="1"/>
    </row>
    <row r="232" spans="1:26" x14ac:dyDescent="0.3">
      <c r="A232" s="1"/>
      <c r="B232" s="1"/>
      <c r="C232" s="1"/>
      <c r="D232" s="1"/>
      <c r="E232" s="1"/>
      <c r="F232" s="1"/>
      <c r="G232" s="1"/>
      <c r="H232" s="1"/>
      <c r="I232" s="77" t="s">
        <v>666</v>
      </c>
      <c r="J232" s="77">
        <v>8086.8</v>
      </c>
      <c r="K232" s="1"/>
      <c r="L232" s="1"/>
      <c r="M232" s="1"/>
      <c r="N232" s="1"/>
      <c r="O232" s="1"/>
      <c r="P232" s="1"/>
      <c r="Q232" s="1"/>
      <c r="R232" s="1"/>
      <c r="S232" s="1"/>
      <c r="T232" s="1"/>
      <c r="U232" s="1"/>
      <c r="V232" s="1"/>
      <c r="W232" s="1"/>
      <c r="X232" s="1"/>
      <c r="Y232" s="1"/>
      <c r="Z232" s="1"/>
    </row>
    <row r="233" spans="1:26" x14ac:dyDescent="0.3">
      <c r="A233" s="1"/>
      <c r="B233" s="1"/>
      <c r="C233" s="1"/>
      <c r="D233" s="1"/>
      <c r="E233" s="1"/>
      <c r="F233" s="1"/>
      <c r="G233" s="1"/>
      <c r="H233" s="1"/>
      <c r="I233" s="77" t="s">
        <v>669</v>
      </c>
      <c r="J233" s="77">
        <v>7576.2950000000001</v>
      </c>
      <c r="K233" s="1"/>
      <c r="L233" s="1"/>
      <c r="M233" s="1"/>
      <c r="N233" s="1"/>
      <c r="O233" s="1"/>
      <c r="P233" s="1"/>
      <c r="Q233" s="1"/>
      <c r="R233" s="1"/>
      <c r="S233" s="1"/>
      <c r="T233" s="1"/>
      <c r="U233" s="1"/>
      <c r="V233" s="1"/>
      <c r="W233" s="1"/>
      <c r="X233" s="1"/>
      <c r="Y233" s="1"/>
      <c r="Z233" s="1"/>
    </row>
    <row r="234" spans="1:26" x14ac:dyDescent="0.3">
      <c r="A234" s="1"/>
      <c r="B234" s="1"/>
      <c r="C234" s="1"/>
      <c r="D234" s="1"/>
      <c r="E234" s="1"/>
      <c r="F234" s="1"/>
      <c r="G234" s="1"/>
      <c r="H234" s="1"/>
      <c r="I234" s="77" t="s">
        <v>648</v>
      </c>
      <c r="J234" s="77">
        <v>7278.45</v>
      </c>
      <c r="K234" s="1"/>
      <c r="L234" s="1"/>
      <c r="M234" s="1"/>
      <c r="N234" s="1"/>
      <c r="O234" s="1"/>
      <c r="P234" s="1"/>
      <c r="Q234" s="1"/>
      <c r="R234" s="1"/>
      <c r="S234" s="1"/>
      <c r="T234" s="1"/>
      <c r="U234" s="1"/>
      <c r="V234" s="1"/>
      <c r="W234" s="1"/>
      <c r="X234" s="1"/>
      <c r="Y234" s="1"/>
      <c r="Z234" s="1"/>
    </row>
    <row r="235" spans="1:26" x14ac:dyDescent="0.3">
      <c r="A235" s="1"/>
      <c r="B235" s="1"/>
      <c r="C235" s="1"/>
      <c r="D235" s="1"/>
      <c r="E235" s="1"/>
      <c r="F235" s="1"/>
      <c r="G235" s="1"/>
      <c r="H235" s="1"/>
      <c r="I235" s="77" t="s">
        <v>651</v>
      </c>
      <c r="J235" s="77">
        <v>6932.6</v>
      </c>
      <c r="K235" s="1"/>
      <c r="L235" s="1"/>
      <c r="M235" s="1"/>
      <c r="N235" s="1"/>
      <c r="O235" s="1"/>
      <c r="P235" s="1"/>
      <c r="Q235" s="1"/>
      <c r="R235" s="1"/>
      <c r="S235" s="1"/>
      <c r="T235" s="1"/>
      <c r="U235" s="1"/>
      <c r="V235" s="1"/>
      <c r="W235" s="1"/>
      <c r="X235" s="1"/>
      <c r="Y235" s="1"/>
      <c r="Z235" s="1"/>
    </row>
    <row r="236" spans="1:26" x14ac:dyDescent="0.3">
      <c r="A236" s="1"/>
      <c r="B236" s="1"/>
      <c r="C236" s="1"/>
      <c r="D236" s="1"/>
      <c r="E236" s="1"/>
      <c r="F236" s="1"/>
      <c r="G236" s="1"/>
      <c r="H236" s="1"/>
      <c r="I236" s="77" t="s">
        <v>633</v>
      </c>
      <c r="J236" s="77">
        <v>6894.9</v>
      </c>
      <c r="K236" s="1"/>
      <c r="L236" s="1"/>
      <c r="M236" s="1"/>
      <c r="N236" s="1"/>
      <c r="O236" s="1"/>
      <c r="P236" s="1"/>
      <c r="Q236" s="1"/>
      <c r="R236" s="1"/>
      <c r="S236" s="1"/>
      <c r="T236" s="1"/>
      <c r="U236" s="1"/>
      <c r="V236" s="1"/>
      <c r="W236" s="1"/>
      <c r="X236" s="1"/>
      <c r="Y236" s="1"/>
      <c r="Z236" s="1"/>
    </row>
    <row r="237" spans="1:26" x14ac:dyDescent="0.3">
      <c r="A237" s="1"/>
      <c r="B237" s="1"/>
      <c r="C237" s="1"/>
      <c r="D237" s="1"/>
      <c r="E237" s="1"/>
      <c r="F237" s="1"/>
      <c r="G237" s="1"/>
      <c r="H237" s="1"/>
      <c r="I237" s="77" t="s">
        <v>665</v>
      </c>
      <c r="J237" s="77">
        <v>4827.8</v>
      </c>
      <c r="K237" s="1"/>
      <c r="L237" s="1"/>
      <c r="M237" s="1"/>
      <c r="N237" s="1"/>
      <c r="O237" s="1"/>
      <c r="P237" s="1"/>
      <c r="Q237" s="1"/>
      <c r="R237" s="1"/>
      <c r="S237" s="1"/>
      <c r="T237" s="1"/>
      <c r="U237" s="1"/>
      <c r="V237" s="1"/>
      <c r="W237" s="1"/>
      <c r="X237" s="1"/>
      <c r="Y237" s="1"/>
      <c r="Z237" s="1"/>
    </row>
    <row r="238" spans="1:26" x14ac:dyDescent="0.3">
      <c r="A238" s="1"/>
      <c r="B238" s="1"/>
      <c r="C238" s="1"/>
      <c r="D238" s="1"/>
      <c r="E238" s="1"/>
      <c r="F238" s="1"/>
      <c r="G238" s="1"/>
      <c r="H238" s="1"/>
      <c r="I238" s="77" t="s">
        <v>668</v>
      </c>
      <c r="J238" s="77">
        <v>4463.4335499999997</v>
      </c>
      <c r="K238" s="1"/>
      <c r="L238" s="1"/>
      <c r="M238" s="1"/>
      <c r="N238" s="1"/>
      <c r="O238" s="1"/>
      <c r="P238" s="1"/>
      <c r="Q238" s="1"/>
      <c r="R238" s="1"/>
      <c r="S238" s="1"/>
      <c r="T238" s="1"/>
      <c r="U238" s="1"/>
      <c r="V238" s="1"/>
      <c r="W238" s="1"/>
      <c r="X238" s="1"/>
      <c r="Y238" s="1"/>
      <c r="Z238" s="1"/>
    </row>
    <row r="239" spans="1:26" x14ac:dyDescent="0.3">
      <c r="A239" s="1"/>
      <c r="B239" s="1"/>
      <c r="C239" s="1"/>
      <c r="D239" s="1"/>
      <c r="E239" s="1"/>
      <c r="F239" s="1"/>
      <c r="G239" s="1"/>
      <c r="H239" s="1"/>
      <c r="I239" s="77" t="s">
        <v>663</v>
      </c>
      <c r="J239" s="77">
        <v>3812.3</v>
      </c>
      <c r="K239" s="1"/>
      <c r="L239" s="1"/>
      <c r="M239" s="1"/>
      <c r="N239" s="1"/>
      <c r="O239" s="1"/>
      <c r="P239" s="1"/>
      <c r="Q239" s="1"/>
      <c r="R239" s="1"/>
      <c r="S239" s="1"/>
      <c r="T239" s="1"/>
      <c r="U239" s="1"/>
      <c r="V239" s="1"/>
      <c r="W239" s="1"/>
      <c r="X239" s="1"/>
      <c r="Y239" s="1"/>
      <c r="Z239" s="1"/>
    </row>
    <row r="240" spans="1:26" x14ac:dyDescent="0.3">
      <c r="A240" s="1"/>
      <c r="B240" s="1"/>
      <c r="C240" s="1"/>
      <c r="D240" s="1"/>
      <c r="E240" s="1"/>
      <c r="F240" s="1"/>
      <c r="G240" s="1"/>
      <c r="H240" s="1"/>
      <c r="I240" s="77" t="s">
        <v>84</v>
      </c>
      <c r="J240" s="77">
        <v>3796.63</v>
      </c>
      <c r="K240" s="1"/>
      <c r="L240" s="1"/>
      <c r="M240" s="1"/>
      <c r="N240" s="1"/>
      <c r="O240" s="1"/>
      <c r="P240" s="1"/>
      <c r="Q240" s="1"/>
      <c r="R240" s="1"/>
      <c r="S240" s="1"/>
      <c r="T240" s="1"/>
      <c r="U240" s="1"/>
      <c r="V240" s="1"/>
      <c r="W240" s="1"/>
      <c r="X240" s="1"/>
      <c r="Y240" s="1"/>
      <c r="Z240" s="1"/>
    </row>
    <row r="241" spans="1:26" x14ac:dyDescent="0.3">
      <c r="A241" s="1"/>
      <c r="B241" s="1"/>
      <c r="C241" s="1"/>
      <c r="D241" s="1"/>
      <c r="E241" s="1"/>
      <c r="F241" s="1"/>
      <c r="G241" s="1"/>
      <c r="H241" s="1"/>
      <c r="I241" s="77" t="s">
        <v>632</v>
      </c>
      <c r="J241" s="77">
        <v>3440.85</v>
      </c>
      <c r="K241" s="1"/>
      <c r="L241" s="1"/>
      <c r="M241" s="1"/>
      <c r="N241" s="1"/>
      <c r="O241" s="1"/>
      <c r="P241" s="1"/>
      <c r="Q241" s="1"/>
      <c r="R241" s="1"/>
      <c r="S241" s="1"/>
      <c r="T241" s="1"/>
      <c r="U241" s="1"/>
      <c r="V241" s="1"/>
      <c r="W241" s="1"/>
      <c r="X241" s="1"/>
      <c r="Y241" s="1"/>
      <c r="Z241" s="1"/>
    </row>
    <row r="242" spans="1:26" x14ac:dyDescent="0.3">
      <c r="A242" s="1"/>
      <c r="B242" s="1"/>
      <c r="C242" s="1"/>
      <c r="D242" s="1"/>
      <c r="E242" s="1"/>
      <c r="F242" s="1"/>
      <c r="G242" s="1"/>
      <c r="H242" s="1"/>
      <c r="I242" s="77" t="s">
        <v>647</v>
      </c>
      <c r="J242" s="77">
        <v>3180.6235000000001</v>
      </c>
      <c r="K242" s="1"/>
      <c r="L242" s="1"/>
      <c r="M242" s="1"/>
      <c r="N242" s="1"/>
      <c r="O242" s="1"/>
      <c r="P242" s="1"/>
      <c r="Q242" s="1"/>
      <c r="R242" s="1"/>
      <c r="S242" s="1"/>
      <c r="T242" s="1"/>
      <c r="U242" s="1"/>
      <c r="V242" s="1"/>
      <c r="W242" s="1"/>
      <c r="X242" s="1"/>
      <c r="Y242" s="1"/>
      <c r="Z242" s="1"/>
    </row>
    <row r="243" spans="1:26" x14ac:dyDescent="0.3">
      <c r="A243" s="1"/>
      <c r="B243" s="1"/>
      <c r="C243" s="1"/>
      <c r="D243" s="1"/>
      <c r="E243" s="1"/>
      <c r="F243" s="1"/>
      <c r="G243" s="1"/>
      <c r="H243" s="1"/>
      <c r="I243" s="77" t="s">
        <v>649</v>
      </c>
      <c r="J243" s="77">
        <v>3091.95</v>
      </c>
      <c r="K243" s="1"/>
      <c r="L243" s="1"/>
      <c r="M243" s="1"/>
      <c r="N243" s="1"/>
      <c r="O243" s="1"/>
      <c r="P243" s="1"/>
      <c r="Q243" s="1"/>
      <c r="R243" s="1"/>
      <c r="S243" s="1"/>
      <c r="T243" s="1"/>
      <c r="U243" s="1"/>
      <c r="V243" s="1"/>
      <c r="W243" s="1"/>
      <c r="X243" s="1"/>
      <c r="Y243" s="1"/>
      <c r="Z243" s="1"/>
    </row>
    <row r="244" spans="1:26" x14ac:dyDescent="0.3">
      <c r="A244" s="1"/>
      <c r="B244" s="1"/>
      <c r="C244" s="1"/>
      <c r="D244" s="1"/>
      <c r="E244" s="1"/>
      <c r="F244" s="1"/>
      <c r="G244" s="1"/>
      <c r="H244" s="1"/>
      <c r="I244" s="77" t="s">
        <v>667</v>
      </c>
      <c r="J244" s="77">
        <v>2878.0140000000001</v>
      </c>
      <c r="K244" s="1"/>
      <c r="L244" s="1"/>
      <c r="M244" s="1"/>
      <c r="N244" s="1"/>
      <c r="O244" s="1"/>
      <c r="P244" s="1"/>
      <c r="Q244" s="1"/>
      <c r="R244" s="1"/>
      <c r="S244" s="1"/>
      <c r="T244" s="1"/>
      <c r="U244" s="1"/>
      <c r="V244" s="1"/>
      <c r="W244" s="1"/>
      <c r="X244" s="1"/>
      <c r="Y244" s="1"/>
      <c r="Z244" s="1"/>
    </row>
    <row r="245" spans="1:26" x14ac:dyDescent="0.3">
      <c r="A245" s="1"/>
      <c r="B245" s="1"/>
      <c r="C245" s="1"/>
      <c r="D245" s="1"/>
      <c r="E245" s="1"/>
      <c r="F245" s="1"/>
      <c r="G245" s="1"/>
      <c r="H245" s="1"/>
      <c r="I245" s="77" t="s">
        <v>637</v>
      </c>
      <c r="J245" s="77">
        <v>2513.1999999999998</v>
      </c>
      <c r="K245" s="1"/>
      <c r="L245" s="1"/>
      <c r="M245" s="1"/>
      <c r="N245" s="1"/>
      <c r="O245" s="1"/>
      <c r="P245" s="1"/>
      <c r="Q245" s="1"/>
      <c r="R245" s="1"/>
      <c r="S245" s="1"/>
      <c r="T245" s="1"/>
      <c r="U245" s="1"/>
      <c r="V245" s="1"/>
      <c r="W245" s="1"/>
      <c r="X245" s="1"/>
      <c r="Y245" s="1"/>
      <c r="Z245" s="1"/>
    </row>
    <row r="246" spans="1:26" x14ac:dyDescent="0.3">
      <c r="A246" s="1"/>
      <c r="B246" s="1"/>
      <c r="C246" s="1"/>
      <c r="D246" s="1"/>
      <c r="E246" s="1"/>
      <c r="F246" s="1"/>
      <c r="G246" s="1"/>
      <c r="H246" s="1"/>
      <c r="I246" s="77" t="s">
        <v>646</v>
      </c>
      <c r="J246" s="77">
        <v>2475.4164999999998</v>
      </c>
      <c r="K246" s="1"/>
      <c r="L246" s="1"/>
      <c r="M246" s="1"/>
      <c r="N246" s="1"/>
      <c r="O246" s="1"/>
      <c r="P246" s="1"/>
      <c r="Q246" s="1"/>
      <c r="R246" s="1"/>
      <c r="S246" s="1"/>
      <c r="T246" s="1"/>
      <c r="U246" s="1"/>
      <c r="V246" s="1"/>
      <c r="W246" s="1"/>
      <c r="X246" s="1"/>
      <c r="Y246" s="1"/>
      <c r="Z246" s="1"/>
    </row>
    <row r="247" spans="1:26" x14ac:dyDescent="0.3">
      <c r="A247" s="1"/>
      <c r="B247" s="1"/>
      <c r="C247" s="1"/>
      <c r="D247" s="1"/>
      <c r="E247" s="1"/>
      <c r="F247" s="1"/>
      <c r="G247" s="1"/>
      <c r="H247" s="1"/>
      <c r="I247" s="77" t="s">
        <v>660</v>
      </c>
      <c r="J247" s="77">
        <v>2387.1</v>
      </c>
      <c r="K247" s="1"/>
      <c r="L247" s="1"/>
      <c r="M247" s="1"/>
      <c r="N247" s="1"/>
      <c r="O247" s="1"/>
      <c r="P247" s="1"/>
      <c r="Q247" s="1"/>
      <c r="R247" s="1"/>
      <c r="S247" s="1"/>
      <c r="T247" s="1"/>
      <c r="U247" s="1"/>
      <c r="V247" s="1"/>
      <c r="W247" s="1"/>
      <c r="X247" s="1"/>
      <c r="Y247" s="1"/>
      <c r="Z247" s="1"/>
    </row>
    <row r="248" spans="1:26" x14ac:dyDescent="0.3">
      <c r="A248" s="1"/>
      <c r="B248" s="1"/>
      <c r="C248" s="1"/>
      <c r="D248" s="1"/>
      <c r="E248" s="1"/>
      <c r="F248" s="1"/>
      <c r="G248" s="1"/>
      <c r="H248" s="1"/>
      <c r="I248" s="77" t="s">
        <v>349</v>
      </c>
      <c r="J248" s="77">
        <v>2335.8000000000002</v>
      </c>
      <c r="K248" s="1"/>
      <c r="L248" s="1"/>
      <c r="M248" s="1"/>
      <c r="N248" s="1"/>
      <c r="O248" s="1"/>
      <c r="P248" s="1"/>
      <c r="Q248" s="1"/>
      <c r="R248" s="1"/>
      <c r="S248" s="1"/>
      <c r="T248" s="1"/>
      <c r="U248" s="1"/>
      <c r="V248" s="1"/>
      <c r="W248" s="1"/>
      <c r="X248" s="1"/>
      <c r="Y248" s="1"/>
      <c r="Z248" s="1"/>
    </row>
    <row r="249" spans="1:26" x14ac:dyDescent="0.3">
      <c r="A249" s="1"/>
      <c r="B249" s="1"/>
      <c r="C249" s="1"/>
      <c r="D249" s="1"/>
      <c r="E249" s="1"/>
      <c r="F249" s="1"/>
      <c r="G249" s="1"/>
      <c r="H249" s="1"/>
      <c r="I249" s="77" t="s">
        <v>641</v>
      </c>
      <c r="J249" s="77">
        <v>2233.65</v>
      </c>
      <c r="K249" s="1"/>
      <c r="L249" s="1"/>
      <c r="M249" s="1"/>
      <c r="N249" s="1"/>
      <c r="O249" s="1"/>
      <c r="P249" s="1"/>
      <c r="Q249" s="1"/>
      <c r="R249" s="1"/>
      <c r="S249" s="1"/>
      <c r="T249" s="1"/>
      <c r="U249" s="1"/>
      <c r="V249" s="1"/>
      <c r="W249" s="1"/>
      <c r="X249" s="1"/>
      <c r="Y249" s="1"/>
      <c r="Z249" s="1"/>
    </row>
    <row r="250" spans="1:26" x14ac:dyDescent="0.3">
      <c r="A250" s="1"/>
      <c r="B250" s="1"/>
      <c r="C250" s="1"/>
      <c r="D250" s="1"/>
      <c r="E250" s="1"/>
      <c r="F250" s="1"/>
      <c r="G250" s="1"/>
      <c r="H250" s="1"/>
      <c r="I250" s="77" t="s">
        <v>661</v>
      </c>
      <c r="J250" s="77">
        <v>2112.6</v>
      </c>
      <c r="K250" s="1"/>
      <c r="L250" s="1"/>
      <c r="M250" s="1"/>
      <c r="N250" s="1"/>
      <c r="O250" s="1"/>
      <c r="P250" s="1"/>
      <c r="Q250" s="1"/>
      <c r="R250" s="1"/>
      <c r="S250" s="1"/>
      <c r="T250" s="1"/>
      <c r="U250" s="1"/>
      <c r="V250" s="1"/>
      <c r="W250" s="1"/>
      <c r="X250" s="1"/>
      <c r="Y250" s="1"/>
      <c r="Z250" s="1"/>
    </row>
    <row r="251" spans="1:26" x14ac:dyDescent="0.3">
      <c r="A251" s="1"/>
      <c r="B251" s="1"/>
      <c r="C251" s="1"/>
      <c r="D251" s="1"/>
      <c r="E251" s="1"/>
      <c r="F251" s="1"/>
      <c r="G251" s="1"/>
      <c r="H251" s="1"/>
      <c r="I251" s="77" t="s">
        <v>645</v>
      </c>
      <c r="J251" s="77">
        <v>1489.9</v>
      </c>
      <c r="K251" s="1"/>
      <c r="L251" s="1"/>
      <c r="M251" s="1"/>
      <c r="N251" s="1"/>
      <c r="O251" s="1"/>
      <c r="P251" s="1"/>
      <c r="Q251" s="1"/>
      <c r="R251" s="1"/>
      <c r="S251" s="1"/>
      <c r="T251" s="1"/>
      <c r="U251" s="1"/>
      <c r="V251" s="1"/>
      <c r="W251" s="1"/>
      <c r="X251" s="1"/>
      <c r="Y251" s="1"/>
      <c r="Z251" s="1"/>
    </row>
    <row r="252" spans="1:26" x14ac:dyDescent="0.3">
      <c r="A252" s="1"/>
      <c r="B252" s="1"/>
      <c r="C252" s="1"/>
      <c r="D252" s="1"/>
      <c r="E252" s="1"/>
      <c r="F252" s="1"/>
      <c r="G252" s="1"/>
      <c r="H252" s="1"/>
      <c r="I252" s="77" t="s">
        <v>650</v>
      </c>
      <c r="J252" s="77">
        <v>1438.2</v>
      </c>
      <c r="K252" s="1"/>
      <c r="L252" s="1"/>
      <c r="M252" s="1"/>
      <c r="N252" s="1"/>
      <c r="O252" s="1"/>
      <c r="P252" s="1"/>
      <c r="Q252" s="1"/>
      <c r="R252" s="1"/>
      <c r="S252" s="1"/>
      <c r="T252" s="1"/>
      <c r="U252" s="1"/>
      <c r="V252" s="1"/>
      <c r="W252" s="1"/>
      <c r="X252" s="1"/>
      <c r="Y252" s="1"/>
      <c r="Z252" s="1"/>
    </row>
    <row r="253" spans="1:26" x14ac:dyDescent="0.3">
      <c r="A253" s="1"/>
      <c r="B253" s="1"/>
      <c r="C253" s="1"/>
      <c r="D253" s="1"/>
      <c r="E253" s="1"/>
      <c r="F253" s="1"/>
      <c r="G253" s="1"/>
      <c r="H253" s="1"/>
      <c r="I253" s="77" t="s">
        <v>640</v>
      </c>
      <c r="J253" s="77">
        <v>1302.2850000000001</v>
      </c>
      <c r="K253" s="1"/>
      <c r="L253" s="1"/>
      <c r="M253" s="1"/>
      <c r="N253" s="1"/>
      <c r="O253" s="1"/>
      <c r="P253" s="1"/>
      <c r="Q253" s="1"/>
      <c r="R253" s="1"/>
      <c r="S253" s="1"/>
      <c r="T253" s="1"/>
      <c r="U253" s="1"/>
      <c r="V253" s="1"/>
      <c r="W253" s="1"/>
      <c r="X253" s="1"/>
      <c r="Y253" s="1"/>
      <c r="Z253" s="1"/>
    </row>
    <row r="254" spans="1:26" x14ac:dyDescent="0.3">
      <c r="A254" s="1"/>
      <c r="B254" s="1"/>
      <c r="C254" s="1"/>
      <c r="D254" s="1"/>
      <c r="E254" s="1"/>
      <c r="F254" s="1"/>
      <c r="G254" s="1"/>
      <c r="H254" s="1"/>
      <c r="I254" s="77" t="s">
        <v>652</v>
      </c>
      <c r="J254" s="77">
        <v>1278.97</v>
      </c>
      <c r="K254" s="1"/>
      <c r="L254" s="1"/>
      <c r="M254" s="1"/>
      <c r="N254" s="1"/>
      <c r="O254" s="1"/>
      <c r="P254" s="1"/>
      <c r="Q254" s="1"/>
      <c r="R254" s="1"/>
      <c r="S254" s="1"/>
      <c r="T254" s="1"/>
      <c r="U254" s="1"/>
      <c r="V254" s="1"/>
      <c r="W254" s="1"/>
      <c r="X254" s="1"/>
      <c r="Y254" s="1"/>
      <c r="Z254" s="1"/>
    </row>
    <row r="255" spans="1:26" x14ac:dyDescent="0.3">
      <c r="A255" s="1"/>
      <c r="B255" s="1"/>
      <c r="C255" s="1"/>
      <c r="D255" s="1"/>
      <c r="E255" s="1"/>
      <c r="F255" s="1"/>
      <c r="G255" s="1"/>
      <c r="H255" s="1"/>
      <c r="I255" s="77" t="s">
        <v>631</v>
      </c>
      <c r="J255" s="77">
        <v>740.15</v>
      </c>
      <c r="K255" s="1"/>
      <c r="L255" s="1"/>
      <c r="M255" s="1"/>
      <c r="N255" s="1"/>
      <c r="O255" s="1"/>
      <c r="P255" s="1"/>
      <c r="Q255" s="1"/>
      <c r="R255" s="1"/>
      <c r="S255" s="1"/>
      <c r="T255" s="1"/>
      <c r="U255" s="1"/>
      <c r="V255" s="1"/>
      <c r="W255" s="1"/>
      <c r="X255" s="1"/>
      <c r="Y255" s="1"/>
      <c r="Z255" s="1"/>
    </row>
    <row r="256" spans="1:26" x14ac:dyDescent="0.3">
      <c r="A256" s="1"/>
      <c r="B256" s="1"/>
      <c r="C256" s="1"/>
      <c r="D256" s="1"/>
      <c r="E256" s="1"/>
      <c r="F256" s="1"/>
      <c r="G256" s="1"/>
      <c r="H256" s="1"/>
      <c r="I256" s="77" t="s">
        <v>529</v>
      </c>
      <c r="J256" s="77">
        <v>578.1</v>
      </c>
      <c r="K256" s="1"/>
      <c r="L256" s="1"/>
      <c r="M256" s="1"/>
      <c r="N256" s="1"/>
      <c r="O256" s="1"/>
      <c r="P256" s="1"/>
      <c r="Q256" s="1"/>
      <c r="R256" s="1"/>
      <c r="S256" s="1"/>
      <c r="T256" s="1"/>
      <c r="U256" s="1"/>
      <c r="V256" s="1"/>
      <c r="W256" s="1"/>
      <c r="X256" s="1"/>
      <c r="Y256" s="1"/>
      <c r="Z256" s="1"/>
    </row>
    <row r="257" spans="1:26" x14ac:dyDescent="0.3">
      <c r="A257" s="1"/>
      <c r="B257" s="1"/>
      <c r="C257" s="1"/>
      <c r="D257" s="1"/>
      <c r="E257" s="1"/>
      <c r="F257" s="1"/>
      <c r="G257" s="1"/>
      <c r="H257" s="1"/>
      <c r="I257" s="77" t="s">
        <v>208</v>
      </c>
      <c r="J257" s="77">
        <v>555.5</v>
      </c>
      <c r="K257" s="1"/>
      <c r="L257" s="1"/>
      <c r="M257" s="1"/>
      <c r="N257" s="1"/>
      <c r="O257" s="1"/>
      <c r="P257" s="1"/>
      <c r="Q257" s="1"/>
      <c r="R257" s="1"/>
      <c r="S257" s="1"/>
      <c r="T257" s="1"/>
      <c r="U257" s="1"/>
      <c r="V257" s="1"/>
      <c r="W257" s="1"/>
      <c r="X257" s="1"/>
      <c r="Y257" s="1"/>
      <c r="Z257" s="1"/>
    </row>
    <row r="258" spans="1:26" x14ac:dyDescent="0.3">
      <c r="A258" s="1"/>
      <c r="B258" s="1"/>
      <c r="C258" s="1"/>
      <c r="D258" s="1"/>
      <c r="E258" s="1"/>
      <c r="F258" s="1"/>
      <c r="G258" s="1"/>
      <c r="H258" s="1"/>
      <c r="I258" s="77" t="s">
        <v>397</v>
      </c>
      <c r="J258" s="77">
        <v>441.8</v>
      </c>
      <c r="K258" s="1"/>
      <c r="L258" s="1"/>
      <c r="M258" s="1"/>
      <c r="N258" s="1"/>
      <c r="O258" s="1"/>
      <c r="P258" s="1"/>
      <c r="Q258" s="1"/>
      <c r="R258" s="1"/>
      <c r="S258" s="1"/>
      <c r="T258" s="1"/>
      <c r="U258" s="1"/>
      <c r="V258" s="1"/>
      <c r="W258" s="1"/>
      <c r="X258" s="1"/>
      <c r="Y258" s="1"/>
      <c r="Z258" s="1"/>
    </row>
    <row r="259" spans="1:26" x14ac:dyDescent="0.3">
      <c r="A259" s="1"/>
      <c r="B259" s="1"/>
      <c r="C259" s="1"/>
      <c r="D259" s="1"/>
      <c r="E259" s="1"/>
      <c r="F259" s="1"/>
      <c r="G259" s="1"/>
      <c r="H259" s="1"/>
      <c r="I259" s="77" t="s">
        <v>634</v>
      </c>
      <c r="J259" s="77">
        <v>110.7</v>
      </c>
      <c r="K259" s="1"/>
      <c r="L259" s="1"/>
      <c r="M259" s="1"/>
      <c r="N259" s="1"/>
      <c r="O259" s="1"/>
      <c r="P259" s="1"/>
      <c r="Q259" s="1"/>
      <c r="R259" s="1"/>
      <c r="S259" s="1"/>
      <c r="T259" s="1"/>
      <c r="U259" s="1"/>
      <c r="V259" s="1"/>
      <c r="W259" s="1"/>
      <c r="X259" s="1"/>
      <c r="Y259" s="1"/>
      <c r="Z259" s="1"/>
    </row>
    <row r="260" spans="1:26" x14ac:dyDescent="0.3">
      <c r="A260" s="1"/>
      <c r="B260" s="1"/>
      <c r="C260" s="1"/>
      <c r="D260" s="1"/>
      <c r="E260" s="1"/>
      <c r="F260" s="1"/>
      <c r="G260" s="1"/>
      <c r="H260" s="1"/>
      <c r="I260" s="77" t="s">
        <v>653</v>
      </c>
      <c r="J260" s="77">
        <v>67.25</v>
      </c>
      <c r="K260" s="1"/>
      <c r="L260" s="1"/>
      <c r="M260" s="1"/>
      <c r="N260" s="1"/>
      <c r="O260" s="1"/>
      <c r="P260" s="1"/>
      <c r="Q260" s="1"/>
      <c r="R260" s="1"/>
      <c r="S260" s="1"/>
      <c r="T260" s="1"/>
      <c r="U260" s="1"/>
      <c r="V260" s="1"/>
      <c r="W260" s="1"/>
      <c r="X260" s="1"/>
      <c r="Y260" s="1"/>
      <c r="Z260" s="1"/>
    </row>
    <row r="261" spans="1:26" x14ac:dyDescent="0.3">
      <c r="A261" s="1"/>
      <c r="B261" s="1"/>
      <c r="C261" s="1"/>
      <c r="D261" s="1"/>
      <c r="E261" s="1"/>
      <c r="F261" s="1"/>
      <c r="G261" s="1"/>
      <c r="H261" s="1"/>
      <c r="I261" s="77" t="s">
        <v>366</v>
      </c>
      <c r="J261" s="77">
        <v>61.65</v>
      </c>
      <c r="K261" s="1"/>
      <c r="L261" s="1"/>
      <c r="M261" s="1"/>
      <c r="N261" s="1"/>
      <c r="O261" s="1"/>
      <c r="P261" s="1"/>
      <c r="Q261" s="1"/>
      <c r="R261" s="1"/>
      <c r="S261" s="1"/>
      <c r="T261" s="1"/>
      <c r="U261" s="1"/>
      <c r="V261" s="1"/>
      <c r="W261" s="1"/>
      <c r="X261" s="1"/>
      <c r="Y261" s="1"/>
      <c r="Z261" s="1"/>
    </row>
    <row r="262" spans="1:26" x14ac:dyDescent="0.3">
      <c r="A262" s="1"/>
      <c r="B262" s="1"/>
      <c r="C262" s="1"/>
      <c r="D262" s="1"/>
      <c r="E262" s="1"/>
      <c r="F262" s="1"/>
      <c r="G262" s="1"/>
      <c r="H262" s="1"/>
      <c r="I262" s="77" t="s">
        <v>654</v>
      </c>
      <c r="J262" s="77">
        <v>52.720104999999997</v>
      </c>
      <c r="K262" s="1"/>
      <c r="L262" s="1"/>
      <c r="M262" s="1"/>
      <c r="N262" s="1"/>
      <c r="O262" s="1"/>
      <c r="P262" s="1"/>
      <c r="Q262" s="1"/>
      <c r="R262" s="1"/>
      <c r="S262" s="1"/>
      <c r="T262" s="1"/>
      <c r="U262" s="1"/>
      <c r="V262" s="1"/>
      <c r="W262" s="1"/>
      <c r="X262" s="1"/>
      <c r="Y262" s="1"/>
      <c r="Z262" s="1"/>
    </row>
    <row r="263" spans="1:26" x14ac:dyDescent="0.3">
      <c r="A263" s="1"/>
      <c r="B263" s="1"/>
      <c r="C263" s="1"/>
      <c r="D263" s="1"/>
      <c r="E263" s="1"/>
      <c r="F263" s="1"/>
      <c r="G263" s="1"/>
      <c r="H263" s="1"/>
      <c r="I263" s="77" t="s">
        <v>638</v>
      </c>
      <c r="J263" s="77">
        <v>34.450000000000003</v>
      </c>
      <c r="K263" s="1"/>
      <c r="L263" s="1"/>
      <c r="M263" s="1"/>
      <c r="N263" s="1"/>
      <c r="O263" s="1"/>
      <c r="P263" s="1"/>
      <c r="Q263" s="1"/>
      <c r="R263" s="1"/>
      <c r="S263" s="1"/>
      <c r="T263" s="1"/>
      <c r="U263" s="1"/>
      <c r="V263" s="1"/>
      <c r="W263" s="1"/>
      <c r="X263" s="1"/>
      <c r="Y263" s="1"/>
      <c r="Z263" s="1"/>
    </row>
    <row r="264" spans="1:26" x14ac:dyDescent="0.3">
      <c r="A264" s="1"/>
      <c r="B264" s="1"/>
      <c r="C264" s="1"/>
      <c r="D264" s="1"/>
      <c r="E264" s="1"/>
      <c r="F264" s="1"/>
      <c r="G264" s="1"/>
      <c r="H264" s="1"/>
      <c r="I264" s="77"/>
      <c r="J264" s="77"/>
      <c r="K264" s="1"/>
      <c r="L264" s="1"/>
      <c r="M264" s="1"/>
      <c r="N264" s="1"/>
      <c r="O264" s="1"/>
      <c r="P264" s="1"/>
      <c r="Q264" s="1"/>
      <c r="R264" s="1"/>
      <c r="S264" s="1"/>
      <c r="T264" s="1"/>
      <c r="U264" s="1"/>
      <c r="V264" s="1"/>
      <c r="W264" s="1"/>
      <c r="X264" s="1"/>
      <c r="Y264" s="1"/>
      <c r="Z264" s="1"/>
    </row>
  </sheetData>
  <mergeCells count="13">
    <mergeCell ref="F179:Z179"/>
    <mergeCell ref="B189:E189"/>
    <mergeCell ref="B175:E175"/>
    <mergeCell ref="B179:B180"/>
    <mergeCell ref="C179:C180"/>
    <mergeCell ref="D179:D180"/>
    <mergeCell ref="E179:E180"/>
    <mergeCell ref="B3:G3"/>
    <mergeCell ref="B6:B7"/>
    <mergeCell ref="C6:C7"/>
    <mergeCell ref="D6:D7"/>
    <mergeCell ref="E6:E7"/>
    <mergeCell ref="F6:Z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610</v>
      </c>
      <c r="C5" s="213" t="s">
        <v>1242</v>
      </c>
      <c r="D5" s="213" t="s">
        <v>1242</v>
      </c>
      <c r="E5" s="213" t="s">
        <v>1242</v>
      </c>
      <c r="F5" s="213" t="s">
        <v>1242</v>
      </c>
      <c r="G5" s="213" t="s">
        <v>1242</v>
      </c>
      <c r="H5" s="213" t="s">
        <v>1242</v>
      </c>
      <c r="I5" s="213" t="s">
        <v>1242</v>
      </c>
      <c r="J5" s="213" t="s">
        <v>1242</v>
      </c>
      <c r="K5" s="213" t="s">
        <v>1242</v>
      </c>
      <c r="L5" s="213" t="s">
        <v>1242</v>
      </c>
      <c r="M5" s="213" t="s">
        <v>1242</v>
      </c>
      <c r="N5" s="213" t="s">
        <v>1242</v>
      </c>
      <c r="O5" s="213" t="s">
        <v>1242</v>
      </c>
      <c r="P5" s="213" t="s">
        <v>1242</v>
      </c>
      <c r="Q5" s="213" t="s">
        <v>1242</v>
      </c>
      <c r="R5" s="213" t="s">
        <v>1242</v>
      </c>
      <c r="S5" s="217" t="s">
        <v>610</v>
      </c>
      <c r="T5" s="214" t="s">
        <v>1243</v>
      </c>
      <c r="U5" s="214" t="s">
        <v>1243</v>
      </c>
      <c r="V5" s="214" t="s">
        <v>1243</v>
      </c>
      <c r="W5" s="214" t="s">
        <v>1243</v>
      </c>
      <c r="X5" s="214" t="s">
        <v>1243</v>
      </c>
      <c r="Y5" s="217" t="s">
        <v>610</v>
      </c>
      <c r="Z5" s="215" t="s">
        <v>1243</v>
      </c>
      <c r="AA5" s="215" t="s">
        <v>1243</v>
      </c>
      <c r="AB5" s="215" t="s">
        <v>1243</v>
      </c>
      <c r="AC5" s="215" t="s">
        <v>1243</v>
      </c>
      <c r="AD5" s="215" t="s">
        <v>1243</v>
      </c>
    </row>
    <row r="6" spans="1:30" ht="21" x14ac:dyDescent="0.3">
      <c r="A6" s="1"/>
      <c r="B6" s="217"/>
      <c r="C6" s="216" t="s">
        <v>615</v>
      </c>
      <c r="D6" s="216" t="s">
        <v>615</v>
      </c>
      <c r="E6" s="216" t="s">
        <v>615</v>
      </c>
      <c r="F6" s="216" t="s">
        <v>615</v>
      </c>
      <c r="G6" s="216" t="s">
        <v>614</v>
      </c>
      <c r="H6" s="216" t="s">
        <v>614</v>
      </c>
      <c r="I6" s="216" t="s">
        <v>614</v>
      </c>
      <c r="J6" s="216" t="s">
        <v>614</v>
      </c>
      <c r="K6" s="216" t="s">
        <v>613</v>
      </c>
      <c r="L6" s="216" t="s">
        <v>613</v>
      </c>
      <c r="M6" s="216" t="s">
        <v>613</v>
      </c>
      <c r="N6" s="216" t="s">
        <v>613</v>
      </c>
      <c r="O6" s="213" t="s">
        <v>1244</v>
      </c>
      <c r="P6" s="213" t="s">
        <v>1244</v>
      </c>
      <c r="Q6" s="213" t="s">
        <v>1244</v>
      </c>
      <c r="R6" s="213" t="s">
        <v>1244</v>
      </c>
      <c r="S6" s="217"/>
      <c r="T6" s="214" t="s">
        <v>1245</v>
      </c>
      <c r="U6" s="214" t="s">
        <v>1245</v>
      </c>
      <c r="V6" s="214" t="s">
        <v>1245</v>
      </c>
      <c r="W6" s="214" t="s">
        <v>1245</v>
      </c>
      <c r="X6" s="214" t="s">
        <v>1245</v>
      </c>
      <c r="Y6" s="217"/>
      <c r="Z6" s="215" t="s">
        <v>1246</v>
      </c>
      <c r="AA6" s="215" t="s">
        <v>1246</v>
      </c>
      <c r="AB6" s="215" t="s">
        <v>1246</v>
      </c>
      <c r="AC6" s="215" t="s">
        <v>1246</v>
      </c>
      <c r="AD6" s="215" t="s">
        <v>1246</v>
      </c>
    </row>
    <row r="7" spans="1:30" ht="30.6" x14ac:dyDescent="0.3">
      <c r="A7" s="1"/>
      <c r="B7" s="217"/>
      <c r="C7" s="78" t="s">
        <v>1247</v>
      </c>
      <c r="D7" s="78" t="s">
        <v>1248</v>
      </c>
      <c r="E7" s="78" t="s">
        <v>1249</v>
      </c>
      <c r="F7" s="78" t="s">
        <v>1250</v>
      </c>
      <c r="G7" s="78" t="s">
        <v>1251</v>
      </c>
      <c r="H7" s="78" t="s">
        <v>1252</v>
      </c>
      <c r="I7" s="78" t="s">
        <v>1253</v>
      </c>
      <c r="J7" s="78" t="s">
        <v>1254</v>
      </c>
      <c r="K7" s="78" t="s">
        <v>1255</v>
      </c>
      <c r="L7" s="78" t="s">
        <v>1256</v>
      </c>
      <c r="M7" s="78" t="s">
        <v>1257</v>
      </c>
      <c r="N7" s="78" t="s">
        <v>1258</v>
      </c>
      <c r="O7" s="64" t="s">
        <v>1259</v>
      </c>
      <c r="P7" s="64" t="s">
        <v>1260</v>
      </c>
      <c r="Q7" s="64" t="s">
        <v>1261</v>
      </c>
      <c r="R7" s="64" t="s">
        <v>1262</v>
      </c>
      <c r="S7" s="218"/>
      <c r="T7" s="79" t="s">
        <v>616</v>
      </c>
      <c r="U7" s="79" t="s">
        <v>617</v>
      </c>
      <c r="V7" s="79" t="s">
        <v>618</v>
      </c>
      <c r="W7" s="79" t="s">
        <v>619</v>
      </c>
      <c r="X7" s="79" t="s">
        <v>1262</v>
      </c>
      <c r="Y7" s="218"/>
      <c r="Z7" s="80" t="s">
        <v>1263</v>
      </c>
      <c r="AA7" s="80" t="s">
        <v>1264</v>
      </c>
      <c r="AB7" s="80" t="s">
        <v>1265</v>
      </c>
      <c r="AC7" s="80" t="s">
        <v>1266</v>
      </c>
      <c r="AD7" s="80" t="s">
        <v>1066</v>
      </c>
    </row>
    <row r="8" spans="1:30" x14ac:dyDescent="0.3">
      <c r="A8" s="1"/>
      <c r="B8" s="81" t="s">
        <v>843</v>
      </c>
      <c r="C8" s="82">
        <v>428.9</v>
      </c>
      <c r="D8" s="82">
        <v>168.04</v>
      </c>
      <c r="E8" s="82">
        <v>0</v>
      </c>
      <c r="F8" s="82">
        <v>31.4</v>
      </c>
      <c r="G8" s="82">
        <v>3710.79</v>
      </c>
      <c r="H8" s="82">
        <v>1853.8</v>
      </c>
      <c r="I8" s="82">
        <v>0</v>
      </c>
      <c r="J8" s="82">
        <v>98.4</v>
      </c>
      <c r="K8" s="82">
        <v>772.7</v>
      </c>
      <c r="L8" s="82">
        <v>0</v>
      </c>
      <c r="M8" s="82">
        <v>0</v>
      </c>
      <c r="N8" s="82">
        <v>0</v>
      </c>
      <c r="O8" s="82">
        <v>628.34</v>
      </c>
      <c r="P8" s="82">
        <v>5662.99</v>
      </c>
      <c r="Q8" s="82">
        <v>772.7</v>
      </c>
      <c r="R8" s="83">
        <v>7064.03</v>
      </c>
      <c r="S8" s="81" t="s">
        <v>843</v>
      </c>
      <c r="T8" s="82">
        <v>4912.3900000000003</v>
      </c>
      <c r="U8" s="82">
        <v>2021.84</v>
      </c>
      <c r="V8" s="82">
        <v>0</v>
      </c>
      <c r="W8" s="82">
        <v>129.80000000000001</v>
      </c>
      <c r="X8" s="83">
        <v>7064.03</v>
      </c>
      <c r="Y8" s="81" t="s">
        <v>843</v>
      </c>
      <c r="Z8" s="82">
        <v>381</v>
      </c>
      <c r="AA8" s="82">
        <v>84.84</v>
      </c>
      <c r="AB8" s="82">
        <v>0</v>
      </c>
      <c r="AC8" s="82">
        <v>129.80000000000001</v>
      </c>
      <c r="AD8" s="83">
        <v>595.64</v>
      </c>
    </row>
    <row r="9" spans="1:30" x14ac:dyDescent="0.3">
      <c r="A9" s="1"/>
      <c r="B9" s="81" t="s">
        <v>844</v>
      </c>
      <c r="C9" s="82">
        <v>424.1</v>
      </c>
      <c r="D9" s="82">
        <v>171.62</v>
      </c>
      <c r="E9" s="82">
        <v>0</v>
      </c>
      <c r="F9" s="82">
        <v>26</v>
      </c>
      <c r="G9" s="82">
        <v>3627.65</v>
      </c>
      <c r="H9" s="82">
        <v>1843.5</v>
      </c>
      <c r="I9" s="82">
        <v>0</v>
      </c>
      <c r="J9" s="82">
        <v>78.400000000000006</v>
      </c>
      <c r="K9" s="82">
        <v>759.7</v>
      </c>
      <c r="L9" s="82">
        <v>0</v>
      </c>
      <c r="M9" s="82">
        <v>0</v>
      </c>
      <c r="N9" s="82">
        <v>0</v>
      </c>
      <c r="O9" s="82">
        <v>621.72</v>
      </c>
      <c r="P9" s="82">
        <v>5549.55</v>
      </c>
      <c r="Q9" s="82">
        <v>759.7</v>
      </c>
      <c r="R9" s="83">
        <v>6930.97</v>
      </c>
      <c r="S9" s="81" t="s">
        <v>844</v>
      </c>
      <c r="T9" s="82">
        <v>4811.45</v>
      </c>
      <c r="U9" s="82">
        <v>2015.12</v>
      </c>
      <c r="V9" s="82">
        <v>0</v>
      </c>
      <c r="W9" s="82">
        <v>104.4</v>
      </c>
      <c r="X9" s="83">
        <v>6930.97</v>
      </c>
      <c r="Y9" s="81" t="s">
        <v>844</v>
      </c>
      <c r="Z9" s="82">
        <v>376.6</v>
      </c>
      <c r="AA9" s="82">
        <v>87.12</v>
      </c>
      <c r="AB9" s="82">
        <v>0</v>
      </c>
      <c r="AC9" s="82">
        <v>104.4</v>
      </c>
      <c r="AD9" s="83">
        <v>568.12</v>
      </c>
    </row>
    <row r="10" spans="1:30" x14ac:dyDescent="0.3">
      <c r="A10" s="1"/>
      <c r="B10" s="81" t="s">
        <v>845</v>
      </c>
      <c r="C10" s="82">
        <v>425.6</v>
      </c>
      <c r="D10" s="82">
        <v>170.57</v>
      </c>
      <c r="E10" s="82">
        <v>0</v>
      </c>
      <c r="F10" s="82">
        <v>25.3</v>
      </c>
      <c r="G10" s="82">
        <v>3629.29</v>
      </c>
      <c r="H10" s="82">
        <v>1785.8</v>
      </c>
      <c r="I10" s="82">
        <v>0</v>
      </c>
      <c r="J10" s="82">
        <v>64.3</v>
      </c>
      <c r="K10" s="82">
        <v>756.8</v>
      </c>
      <c r="L10" s="82">
        <v>0</v>
      </c>
      <c r="M10" s="82">
        <v>0</v>
      </c>
      <c r="N10" s="82">
        <v>0</v>
      </c>
      <c r="O10" s="82">
        <v>621.47</v>
      </c>
      <c r="P10" s="82">
        <v>5479.39</v>
      </c>
      <c r="Q10" s="82">
        <v>756.8</v>
      </c>
      <c r="R10" s="83">
        <v>6857.66</v>
      </c>
      <c r="S10" s="81" t="s">
        <v>845</v>
      </c>
      <c r="T10" s="82">
        <v>4811.6899999999996</v>
      </c>
      <c r="U10" s="82">
        <v>1956.37</v>
      </c>
      <c r="V10" s="82">
        <v>0</v>
      </c>
      <c r="W10" s="82">
        <v>89.6</v>
      </c>
      <c r="X10" s="83">
        <v>6857.66</v>
      </c>
      <c r="Y10" s="81" t="s">
        <v>845</v>
      </c>
      <c r="Z10" s="82">
        <v>376</v>
      </c>
      <c r="AA10" s="82">
        <v>86.37</v>
      </c>
      <c r="AB10" s="82">
        <v>0</v>
      </c>
      <c r="AC10" s="82">
        <v>89.6</v>
      </c>
      <c r="AD10" s="83">
        <v>551.97</v>
      </c>
    </row>
    <row r="11" spans="1:30" x14ac:dyDescent="0.3">
      <c r="A11" s="1"/>
      <c r="B11" s="81" t="s">
        <v>846</v>
      </c>
      <c r="C11" s="82">
        <v>422.9</v>
      </c>
      <c r="D11" s="82">
        <v>170.07</v>
      </c>
      <c r="E11" s="82">
        <v>0</v>
      </c>
      <c r="F11" s="82">
        <v>29.5</v>
      </c>
      <c r="G11" s="82">
        <v>3436.86</v>
      </c>
      <c r="H11" s="82">
        <v>1830.3</v>
      </c>
      <c r="I11" s="82">
        <v>0</v>
      </c>
      <c r="J11" s="82">
        <v>53.8</v>
      </c>
      <c r="K11" s="82">
        <v>755.1</v>
      </c>
      <c r="L11" s="82">
        <v>0</v>
      </c>
      <c r="M11" s="82">
        <v>0</v>
      </c>
      <c r="N11" s="82">
        <v>0</v>
      </c>
      <c r="O11" s="82">
        <v>622.47</v>
      </c>
      <c r="P11" s="82">
        <v>5320.96</v>
      </c>
      <c r="Q11" s="82">
        <v>755.1</v>
      </c>
      <c r="R11" s="83">
        <v>6698.53</v>
      </c>
      <c r="S11" s="81" t="s">
        <v>846</v>
      </c>
      <c r="T11" s="82">
        <v>4614.8599999999997</v>
      </c>
      <c r="U11" s="82">
        <v>2000.37</v>
      </c>
      <c r="V11" s="82">
        <v>0</v>
      </c>
      <c r="W11" s="82">
        <v>83.3</v>
      </c>
      <c r="X11" s="83">
        <v>6698.53</v>
      </c>
      <c r="Y11" s="81" t="s">
        <v>846</v>
      </c>
      <c r="Z11" s="82">
        <v>379</v>
      </c>
      <c r="AA11" s="82">
        <v>86.37</v>
      </c>
      <c r="AB11" s="82">
        <v>0</v>
      </c>
      <c r="AC11" s="82">
        <v>83.3</v>
      </c>
      <c r="AD11" s="83">
        <v>548.66999999999996</v>
      </c>
    </row>
    <row r="12" spans="1:30" x14ac:dyDescent="0.3">
      <c r="A12" s="1"/>
      <c r="B12" s="81" t="s">
        <v>847</v>
      </c>
      <c r="C12" s="82">
        <v>423.3</v>
      </c>
      <c r="D12" s="82">
        <v>170.6</v>
      </c>
      <c r="E12" s="82">
        <v>0</v>
      </c>
      <c r="F12" s="82">
        <v>30.6</v>
      </c>
      <c r="G12" s="82">
        <v>3419.88</v>
      </c>
      <c r="H12" s="82">
        <v>1827.8</v>
      </c>
      <c r="I12" s="82">
        <v>0</v>
      </c>
      <c r="J12" s="82">
        <v>45</v>
      </c>
      <c r="K12" s="82">
        <v>757.7</v>
      </c>
      <c r="L12" s="82">
        <v>0</v>
      </c>
      <c r="M12" s="82">
        <v>0</v>
      </c>
      <c r="N12" s="82">
        <v>0</v>
      </c>
      <c r="O12" s="82">
        <v>624.5</v>
      </c>
      <c r="P12" s="82">
        <v>5292.68</v>
      </c>
      <c r="Q12" s="82">
        <v>757.7</v>
      </c>
      <c r="R12" s="83">
        <v>6674.88</v>
      </c>
      <c r="S12" s="81" t="s">
        <v>847</v>
      </c>
      <c r="T12" s="82">
        <v>4600.88</v>
      </c>
      <c r="U12" s="82">
        <v>1998.4</v>
      </c>
      <c r="V12" s="82">
        <v>0</v>
      </c>
      <c r="W12" s="82">
        <v>75.599999999999994</v>
      </c>
      <c r="X12" s="83">
        <v>6674.88</v>
      </c>
      <c r="Y12" s="81" t="s">
        <v>847</v>
      </c>
      <c r="Z12" s="82">
        <v>380.5</v>
      </c>
      <c r="AA12" s="82">
        <v>87.5</v>
      </c>
      <c r="AB12" s="82">
        <v>0</v>
      </c>
      <c r="AC12" s="82">
        <v>75.599999999999994</v>
      </c>
      <c r="AD12" s="83">
        <v>543.6</v>
      </c>
    </row>
    <row r="13" spans="1:30" x14ac:dyDescent="0.3">
      <c r="A13" s="1"/>
      <c r="B13" s="81" t="s">
        <v>848</v>
      </c>
      <c r="C13" s="82">
        <v>424.8</v>
      </c>
      <c r="D13" s="82">
        <v>167.95</v>
      </c>
      <c r="E13" s="82">
        <v>0</v>
      </c>
      <c r="F13" s="82">
        <v>24.4</v>
      </c>
      <c r="G13" s="82">
        <v>3434.16</v>
      </c>
      <c r="H13" s="82">
        <v>1778.4</v>
      </c>
      <c r="I13" s="82">
        <v>0</v>
      </c>
      <c r="J13" s="82">
        <v>34.700000000000003</v>
      </c>
      <c r="K13" s="82">
        <v>762.4</v>
      </c>
      <c r="L13" s="82">
        <v>0</v>
      </c>
      <c r="M13" s="82">
        <v>0</v>
      </c>
      <c r="N13" s="82">
        <v>0</v>
      </c>
      <c r="O13" s="82">
        <v>617.15</v>
      </c>
      <c r="P13" s="82">
        <v>5247.26</v>
      </c>
      <c r="Q13" s="82">
        <v>762.4</v>
      </c>
      <c r="R13" s="83">
        <v>6626.81</v>
      </c>
      <c r="S13" s="81" t="s">
        <v>848</v>
      </c>
      <c r="T13" s="82">
        <v>4621.3599999999997</v>
      </c>
      <c r="U13" s="82">
        <v>1946.35</v>
      </c>
      <c r="V13" s="82">
        <v>0</v>
      </c>
      <c r="W13" s="82">
        <v>59.1</v>
      </c>
      <c r="X13" s="83">
        <v>6626.81</v>
      </c>
      <c r="Y13" s="81" t="s">
        <v>848</v>
      </c>
      <c r="Z13" s="82">
        <v>381.8</v>
      </c>
      <c r="AA13" s="82">
        <v>84.55</v>
      </c>
      <c r="AB13" s="82">
        <v>0</v>
      </c>
      <c r="AC13" s="82">
        <v>59.1</v>
      </c>
      <c r="AD13" s="83">
        <v>525.45000000000005</v>
      </c>
    </row>
    <row r="14" spans="1:30" x14ac:dyDescent="0.3">
      <c r="A14" s="1"/>
      <c r="B14" s="81" t="s">
        <v>849</v>
      </c>
      <c r="C14" s="82">
        <v>421.7</v>
      </c>
      <c r="D14" s="82">
        <v>170.61</v>
      </c>
      <c r="E14" s="82">
        <v>0</v>
      </c>
      <c r="F14" s="82">
        <v>20.399999999999999</v>
      </c>
      <c r="G14" s="82">
        <v>3430.26</v>
      </c>
      <c r="H14" s="82">
        <v>1706.7</v>
      </c>
      <c r="I14" s="82">
        <v>0</v>
      </c>
      <c r="J14" s="82">
        <v>28.4</v>
      </c>
      <c r="K14" s="82">
        <v>750.4</v>
      </c>
      <c r="L14" s="82">
        <v>0</v>
      </c>
      <c r="M14" s="82">
        <v>0</v>
      </c>
      <c r="N14" s="82">
        <v>0</v>
      </c>
      <c r="O14" s="82">
        <v>612.71</v>
      </c>
      <c r="P14" s="82">
        <v>5165.3599999999997</v>
      </c>
      <c r="Q14" s="82">
        <v>750.4</v>
      </c>
      <c r="R14" s="83">
        <v>6528.47</v>
      </c>
      <c r="S14" s="81" t="s">
        <v>849</v>
      </c>
      <c r="T14" s="82">
        <v>4602.3599999999997</v>
      </c>
      <c r="U14" s="82">
        <v>1877.31</v>
      </c>
      <c r="V14" s="82">
        <v>0</v>
      </c>
      <c r="W14" s="82">
        <v>48.8</v>
      </c>
      <c r="X14" s="83">
        <v>6528.47</v>
      </c>
      <c r="Y14" s="81" t="s">
        <v>849</v>
      </c>
      <c r="Z14" s="82">
        <v>368.2</v>
      </c>
      <c r="AA14" s="82">
        <v>86.71</v>
      </c>
      <c r="AB14" s="82">
        <v>0</v>
      </c>
      <c r="AC14" s="82">
        <v>48.8</v>
      </c>
      <c r="AD14" s="83">
        <v>503.71</v>
      </c>
    </row>
    <row r="15" spans="1:30" x14ac:dyDescent="0.3">
      <c r="A15" s="1"/>
      <c r="B15" s="81" t="s">
        <v>850</v>
      </c>
      <c r="C15" s="82">
        <v>426.6</v>
      </c>
      <c r="D15" s="82">
        <v>169.12</v>
      </c>
      <c r="E15" s="82">
        <v>0</v>
      </c>
      <c r="F15" s="82">
        <v>19.2</v>
      </c>
      <c r="G15" s="82">
        <v>3512.83</v>
      </c>
      <c r="H15" s="82">
        <v>1745.1</v>
      </c>
      <c r="I15" s="82">
        <v>0</v>
      </c>
      <c r="J15" s="82">
        <v>15.7</v>
      </c>
      <c r="K15" s="82">
        <v>760.5</v>
      </c>
      <c r="L15" s="82">
        <v>0</v>
      </c>
      <c r="M15" s="82">
        <v>0</v>
      </c>
      <c r="N15" s="82">
        <v>0</v>
      </c>
      <c r="O15" s="82">
        <v>614.91999999999996</v>
      </c>
      <c r="P15" s="82">
        <v>5273.63</v>
      </c>
      <c r="Q15" s="82">
        <v>760.5</v>
      </c>
      <c r="R15" s="83">
        <v>6649.05</v>
      </c>
      <c r="S15" s="81" t="s">
        <v>850</v>
      </c>
      <c r="T15" s="82">
        <v>4699.93</v>
      </c>
      <c r="U15" s="82">
        <v>1914.22</v>
      </c>
      <c r="V15" s="82">
        <v>0</v>
      </c>
      <c r="W15" s="82">
        <v>34.9</v>
      </c>
      <c r="X15" s="83">
        <v>6649.05</v>
      </c>
      <c r="Y15" s="81" t="s">
        <v>850</v>
      </c>
      <c r="Z15" s="82">
        <v>363.2</v>
      </c>
      <c r="AA15" s="82">
        <v>84.42</v>
      </c>
      <c r="AB15" s="82">
        <v>0</v>
      </c>
      <c r="AC15" s="82">
        <v>34.9</v>
      </c>
      <c r="AD15" s="83">
        <v>482.52</v>
      </c>
    </row>
    <row r="16" spans="1:30" x14ac:dyDescent="0.3">
      <c r="A16" s="1"/>
      <c r="B16" s="81" t="s">
        <v>851</v>
      </c>
      <c r="C16" s="82">
        <v>424.2</v>
      </c>
      <c r="D16" s="82">
        <v>167.82</v>
      </c>
      <c r="E16" s="82">
        <v>0</v>
      </c>
      <c r="F16" s="82">
        <v>20.3</v>
      </c>
      <c r="G16" s="82">
        <v>3485.8</v>
      </c>
      <c r="H16" s="82">
        <v>1720.7</v>
      </c>
      <c r="I16" s="82">
        <v>0</v>
      </c>
      <c r="J16" s="82">
        <v>5.5</v>
      </c>
      <c r="K16" s="82">
        <v>758.6</v>
      </c>
      <c r="L16" s="82">
        <v>0</v>
      </c>
      <c r="M16" s="82">
        <v>0</v>
      </c>
      <c r="N16" s="82">
        <v>0</v>
      </c>
      <c r="O16" s="82">
        <v>612.32000000000005</v>
      </c>
      <c r="P16" s="82">
        <v>5212</v>
      </c>
      <c r="Q16" s="82">
        <v>758.6</v>
      </c>
      <c r="R16" s="83">
        <v>6582.92</v>
      </c>
      <c r="S16" s="81" t="s">
        <v>851</v>
      </c>
      <c r="T16" s="82">
        <v>4668.6000000000004</v>
      </c>
      <c r="U16" s="82">
        <v>1888.52</v>
      </c>
      <c r="V16" s="82">
        <v>0</v>
      </c>
      <c r="W16" s="82">
        <v>25.8</v>
      </c>
      <c r="X16" s="83">
        <v>6582.92</v>
      </c>
      <c r="Y16" s="81" t="s">
        <v>851</v>
      </c>
      <c r="Z16" s="82">
        <v>363.6</v>
      </c>
      <c r="AA16" s="82">
        <v>83.02</v>
      </c>
      <c r="AB16" s="82">
        <v>0</v>
      </c>
      <c r="AC16" s="82">
        <v>25.8</v>
      </c>
      <c r="AD16" s="83">
        <v>472.42</v>
      </c>
    </row>
    <row r="17" spans="1:30" x14ac:dyDescent="0.3">
      <c r="A17" s="1"/>
      <c r="B17" s="81" t="s">
        <v>852</v>
      </c>
      <c r="C17" s="82">
        <v>425.1</v>
      </c>
      <c r="D17" s="82">
        <v>169.78</v>
      </c>
      <c r="E17" s="82">
        <v>0</v>
      </c>
      <c r="F17" s="82">
        <v>32.4</v>
      </c>
      <c r="G17" s="82">
        <v>3463.64</v>
      </c>
      <c r="H17" s="82">
        <v>1658.6</v>
      </c>
      <c r="I17" s="82">
        <v>0</v>
      </c>
      <c r="J17" s="82">
        <v>4.7</v>
      </c>
      <c r="K17" s="82">
        <v>766.8</v>
      </c>
      <c r="L17" s="82">
        <v>0</v>
      </c>
      <c r="M17" s="82">
        <v>0</v>
      </c>
      <c r="N17" s="82">
        <v>0</v>
      </c>
      <c r="O17" s="82">
        <v>627.28</v>
      </c>
      <c r="P17" s="82">
        <v>5126.9399999999996</v>
      </c>
      <c r="Q17" s="82">
        <v>766.8</v>
      </c>
      <c r="R17" s="83">
        <v>6521.02</v>
      </c>
      <c r="S17" s="81" t="s">
        <v>852</v>
      </c>
      <c r="T17" s="82">
        <v>4655.54</v>
      </c>
      <c r="U17" s="82">
        <v>1828.38</v>
      </c>
      <c r="V17" s="82">
        <v>0</v>
      </c>
      <c r="W17" s="82">
        <v>37.1</v>
      </c>
      <c r="X17" s="83">
        <v>6521.02</v>
      </c>
      <c r="Y17" s="81" t="s">
        <v>852</v>
      </c>
      <c r="Z17" s="82">
        <v>374.3</v>
      </c>
      <c r="AA17" s="82">
        <v>84.38</v>
      </c>
      <c r="AB17" s="82">
        <v>0</v>
      </c>
      <c r="AC17" s="82">
        <v>37.1</v>
      </c>
      <c r="AD17" s="83">
        <v>495.78</v>
      </c>
    </row>
    <row r="18" spans="1:30" x14ac:dyDescent="0.3">
      <c r="A18" s="1"/>
      <c r="B18" s="81" t="s">
        <v>853</v>
      </c>
      <c r="C18" s="82">
        <v>424.7</v>
      </c>
      <c r="D18" s="82">
        <v>170.79</v>
      </c>
      <c r="E18" s="82">
        <v>0</v>
      </c>
      <c r="F18" s="82">
        <v>39.799999999999997</v>
      </c>
      <c r="G18" s="82">
        <v>3638.46</v>
      </c>
      <c r="H18" s="82">
        <v>1714.2</v>
      </c>
      <c r="I18" s="82">
        <v>0</v>
      </c>
      <c r="J18" s="82">
        <v>3.9</v>
      </c>
      <c r="K18" s="82">
        <v>762.3</v>
      </c>
      <c r="L18" s="82">
        <v>0</v>
      </c>
      <c r="M18" s="82">
        <v>0.43099999999999999</v>
      </c>
      <c r="N18" s="82">
        <v>0</v>
      </c>
      <c r="O18" s="82">
        <v>635.29</v>
      </c>
      <c r="P18" s="82">
        <v>5356.56</v>
      </c>
      <c r="Q18" s="82">
        <v>762.73099999999999</v>
      </c>
      <c r="R18" s="83">
        <v>6754.5810000000001</v>
      </c>
      <c r="S18" s="81" t="s">
        <v>853</v>
      </c>
      <c r="T18" s="82">
        <v>4825.46</v>
      </c>
      <c r="U18" s="82">
        <v>1884.99</v>
      </c>
      <c r="V18" s="82">
        <v>0.43099999999999999</v>
      </c>
      <c r="W18" s="82">
        <v>43.7</v>
      </c>
      <c r="X18" s="83">
        <v>6754.5810000000001</v>
      </c>
      <c r="Y18" s="81" t="s">
        <v>853</v>
      </c>
      <c r="Z18" s="82">
        <v>384</v>
      </c>
      <c r="AA18" s="82">
        <v>86.49</v>
      </c>
      <c r="AB18" s="82">
        <v>0.43099999999999999</v>
      </c>
      <c r="AC18" s="82">
        <v>43.7</v>
      </c>
      <c r="AD18" s="83">
        <v>514.62099999999998</v>
      </c>
    </row>
    <row r="19" spans="1:30" x14ac:dyDescent="0.3">
      <c r="A19" s="1"/>
      <c r="B19" s="81" t="s">
        <v>854</v>
      </c>
      <c r="C19" s="82">
        <v>423.5</v>
      </c>
      <c r="D19" s="82">
        <v>168.68</v>
      </c>
      <c r="E19" s="82">
        <v>0</v>
      </c>
      <c r="F19" s="82">
        <v>39.5</v>
      </c>
      <c r="G19" s="82">
        <v>3508.91</v>
      </c>
      <c r="H19" s="82">
        <v>1750.5</v>
      </c>
      <c r="I19" s="82">
        <v>0</v>
      </c>
      <c r="J19" s="82">
        <v>1.2</v>
      </c>
      <c r="K19" s="82">
        <v>765.5</v>
      </c>
      <c r="L19" s="82">
        <v>0</v>
      </c>
      <c r="M19" s="82">
        <v>45.27</v>
      </c>
      <c r="N19" s="82">
        <v>0</v>
      </c>
      <c r="O19" s="82">
        <v>631.67999999999995</v>
      </c>
      <c r="P19" s="82">
        <v>5260.61</v>
      </c>
      <c r="Q19" s="82">
        <v>810.77</v>
      </c>
      <c r="R19" s="83">
        <v>6703.06</v>
      </c>
      <c r="S19" s="81" t="s">
        <v>854</v>
      </c>
      <c r="T19" s="82">
        <v>4697.91</v>
      </c>
      <c r="U19" s="82">
        <v>1919.18</v>
      </c>
      <c r="V19" s="82">
        <v>45.27</v>
      </c>
      <c r="W19" s="82">
        <v>40.700000000000003</v>
      </c>
      <c r="X19" s="83">
        <v>6703.06</v>
      </c>
      <c r="Y19" s="81" t="s">
        <v>854</v>
      </c>
      <c r="Z19" s="82">
        <v>385.3</v>
      </c>
      <c r="AA19" s="82">
        <v>82.98</v>
      </c>
      <c r="AB19" s="82">
        <v>45.27</v>
      </c>
      <c r="AC19" s="82">
        <v>40.700000000000003</v>
      </c>
      <c r="AD19" s="83">
        <v>554.25</v>
      </c>
    </row>
    <row r="20" spans="1:30" x14ac:dyDescent="0.3">
      <c r="A20" s="1"/>
      <c r="B20" s="81" t="s">
        <v>855</v>
      </c>
      <c r="C20" s="82">
        <v>420.9</v>
      </c>
      <c r="D20" s="82">
        <v>171.06</v>
      </c>
      <c r="E20" s="82">
        <v>0</v>
      </c>
      <c r="F20" s="82">
        <v>33.299999999999997</v>
      </c>
      <c r="G20" s="82">
        <v>3479.36</v>
      </c>
      <c r="H20" s="82">
        <v>1631.6</v>
      </c>
      <c r="I20" s="82">
        <v>0</v>
      </c>
      <c r="J20" s="82">
        <v>0.8</v>
      </c>
      <c r="K20" s="82">
        <v>763.2</v>
      </c>
      <c r="L20" s="82">
        <v>0</v>
      </c>
      <c r="M20" s="82">
        <v>159.19999999999999</v>
      </c>
      <c r="N20" s="82">
        <v>0</v>
      </c>
      <c r="O20" s="82">
        <v>625.26</v>
      </c>
      <c r="P20" s="82">
        <v>5111.76</v>
      </c>
      <c r="Q20" s="82">
        <v>922.4</v>
      </c>
      <c r="R20" s="83">
        <v>6659.42</v>
      </c>
      <c r="S20" s="81" t="s">
        <v>855</v>
      </c>
      <c r="T20" s="82">
        <v>4663.46</v>
      </c>
      <c r="U20" s="82">
        <v>1802.66</v>
      </c>
      <c r="V20" s="82">
        <v>159.19999999999999</v>
      </c>
      <c r="W20" s="82">
        <v>34.1</v>
      </c>
      <c r="X20" s="83">
        <v>6659.42</v>
      </c>
      <c r="Y20" s="81" t="s">
        <v>855</v>
      </c>
      <c r="Z20" s="82">
        <v>385.3</v>
      </c>
      <c r="AA20" s="82">
        <v>85.56</v>
      </c>
      <c r="AB20" s="82">
        <v>159.19999999999999</v>
      </c>
      <c r="AC20" s="82">
        <v>34.1</v>
      </c>
      <c r="AD20" s="83">
        <v>664.16</v>
      </c>
    </row>
    <row r="21" spans="1:30" x14ac:dyDescent="0.3">
      <c r="A21" s="1"/>
      <c r="B21" s="81" t="s">
        <v>856</v>
      </c>
      <c r="C21" s="82">
        <v>419.3</v>
      </c>
      <c r="D21" s="82">
        <v>171.39</v>
      </c>
      <c r="E21" s="82">
        <v>0</v>
      </c>
      <c r="F21" s="82">
        <v>28.3</v>
      </c>
      <c r="G21" s="82">
        <v>3533.85</v>
      </c>
      <c r="H21" s="82">
        <v>1676.4</v>
      </c>
      <c r="I21" s="82">
        <v>0</v>
      </c>
      <c r="J21" s="82">
        <v>5.9</v>
      </c>
      <c r="K21" s="82">
        <v>741.1</v>
      </c>
      <c r="L21" s="82">
        <v>0</v>
      </c>
      <c r="M21" s="82">
        <v>183.68600000000001</v>
      </c>
      <c r="N21" s="82">
        <v>0</v>
      </c>
      <c r="O21" s="82">
        <v>618.99</v>
      </c>
      <c r="P21" s="82">
        <v>5216.1499999999996</v>
      </c>
      <c r="Q21" s="82">
        <v>924.78599999999994</v>
      </c>
      <c r="R21" s="83">
        <v>6759.9260000000004</v>
      </c>
      <c r="S21" s="81" t="s">
        <v>856</v>
      </c>
      <c r="T21" s="82">
        <v>4694.25</v>
      </c>
      <c r="U21" s="82">
        <v>1847.79</v>
      </c>
      <c r="V21" s="82">
        <v>183.68600000000001</v>
      </c>
      <c r="W21" s="82">
        <v>34.200000000000003</v>
      </c>
      <c r="X21" s="83">
        <v>6759.9260000000004</v>
      </c>
      <c r="Y21" s="81" t="s">
        <v>856</v>
      </c>
      <c r="Z21" s="82">
        <v>385.6</v>
      </c>
      <c r="AA21" s="82">
        <v>85.19</v>
      </c>
      <c r="AB21" s="82">
        <v>183.68600000000001</v>
      </c>
      <c r="AC21" s="82">
        <v>34.200000000000003</v>
      </c>
      <c r="AD21" s="83">
        <v>688.67600000000004</v>
      </c>
    </row>
    <row r="22" spans="1:30" x14ac:dyDescent="0.3">
      <c r="A22" s="1"/>
      <c r="B22" s="81" t="s">
        <v>857</v>
      </c>
      <c r="C22" s="82">
        <v>421.8</v>
      </c>
      <c r="D22" s="82">
        <v>172.04</v>
      </c>
      <c r="E22" s="82">
        <v>0</v>
      </c>
      <c r="F22" s="82">
        <v>19.899999999999999</v>
      </c>
      <c r="G22" s="82">
        <v>3639.19</v>
      </c>
      <c r="H22" s="82">
        <v>1772.8</v>
      </c>
      <c r="I22" s="82">
        <v>0.2</v>
      </c>
      <c r="J22" s="82">
        <v>17.3</v>
      </c>
      <c r="K22" s="82">
        <v>772.3</v>
      </c>
      <c r="L22" s="82">
        <v>0</v>
      </c>
      <c r="M22" s="82">
        <v>283.40800000000002</v>
      </c>
      <c r="N22" s="82">
        <v>0</v>
      </c>
      <c r="O22" s="82">
        <v>613.74</v>
      </c>
      <c r="P22" s="82">
        <v>5429.49</v>
      </c>
      <c r="Q22" s="82">
        <v>1055.7080000000001</v>
      </c>
      <c r="R22" s="83">
        <v>7098.9380000000001</v>
      </c>
      <c r="S22" s="81" t="s">
        <v>857</v>
      </c>
      <c r="T22" s="82">
        <v>4833.29</v>
      </c>
      <c r="U22" s="82">
        <v>1944.84</v>
      </c>
      <c r="V22" s="82">
        <v>283.608</v>
      </c>
      <c r="W22" s="82">
        <v>37.200000000000003</v>
      </c>
      <c r="X22" s="83">
        <v>7098.9380000000001</v>
      </c>
      <c r="Y22" s="81" t="s">
        <v>857</v>
      </c>
      <c r="Z22" s="82">
        <v>385.6</v>
      </c>
      <c r="AA22" s="82">
        <v>87.34</v>
      </c>
      <c r="AB22" s="82">
        <v>283.608</v>
      </c>
      <c r="AC22" s="82">
        <v>37.200000000000003</v>
      </c>
      <c r="AD22" s="83">
        <v>793.74800000000005</v>
      </c>
    </row>
    <row r="23" spans="1:30" x14ac:dyDescent="0.3">
      <c r="A23" s="1"/>
      <c r="B23" s="81" t="s">
        <v>858</v>
      </c>
      <c r="C23" s="82">
        <v>418.6</v>
      </c>
      <c r="D23" s="82">
        <v>169.28</v>
      </c>
      <c r="E23" s="82">
        <v>0</v>
      </c>
      <c r="F23" s="82">
        <v>18.600000000000001</v>
      </c>
      <c r="G23" s="82">
        <v>3437.26</v>
      </c>
      <c r="H23" s="82">
        <v>2052.1</v>
      </c>
      <c r="I23" s="82">
        <v>0.3</v>
      </c>
      <c r="J23" s="82">
        <v>21.3</v>
      </c>
      <c r="K23" s="82">
        <v>765.4</v>
      </c>
      <c r="L23" s="82">
        <v>0</v>
      </c>
      <c r="M23" s="82">
        <v>312.34399999999999</v>
      </c>
      <c r="N23" s="82">
        <v>0</v>
      </c>
      <c r="O23" s="82">
        <v>606.48</v>
      </c>
      <c r="P23" s="82">
        <v>5510.96</v>
      </c>
      <c r="Q23" s="82">
        <v>1077.7439999999999</v>
      </c>
      <c r="R23" s="83">
        <v>7195.1840000000002</v>
      </c>
      <c r="S23" s="81" t="s">
        <v>858</v>
      </c>
      <c r="T23" s="82">
        <v>4621.26</v>
      </c>
      <c r="U23" s="82">
        <v>2221.38</v>
      </c>
      <c r="V23" s="82">
        <v>312.64400000000001</v>
      </c>
      <c r="W23" s="82">
        <v>39.9</v>
      </c>
      <c r="X23" s="83">
        <v>7195.1840000000002</v>
      </c>
      <c r="Y23" s="81" t="s">
        <v>858</v>
      </c>
      <c r="Z23" s="82">
        <v>385</v>
      </c>
      <c r="AA23" s="82">
        <v>84.88</v>
      </c>
      <c r="AB23" s="82">
        <v>312.64400000000001</v>
      </c>
      <c r="AC23" s="82">
        <v>39.9</v>
      </c>
      <c r="AD23" s="83">
        <v>822.42399999999998</v>
      </c>
    </row>
    <row r="24" spans="1:30" x14ac:dyDescent="0.3">
      <c r="A24" s="1"/>
      <c r="B24" s="81" t="s">
        <v>859</v>
      </c>
      <c r="C24" s="82">
        <v>406.1</v>
      </c>
      <c r="D24" s="82">
        <v>168.24</v>
      </c>
      <c r="E24" s="82">
        <v>0.1</v>
      </c>
      <c r="F24" s="82">
        <v>24.4</v>
      </c>
      <c r="G24" s="82">
        <v>3506.59</v>
      </c>
      <c r="H24" s="82">
        <v>2316.8000000000002</v>
      </c>
      <c r="I24" s="82">
        <v>0.4</v>
      </c>
      <c r="J24" s="82">
        <v>23</v>
      </c>
      <c r="K24" s="82">
        <v>767.2</v>
      </c>
      <c r="L24" s="82">
        <v>0</v>
      </c>
      <c r="M24" s="82">
        <v>428.37299999999999</v>
      </c>
      <c r="N24" s="82">
        <v>0</v>
      </c>
      <c r="O24" s="82">
        <v>598.84</v>
      </c>
      <c r="P24" s="82">
        <v>5846.79</v>
      </c>
      <c r="Q24" s="82">
        <v>1195.5730000000001</v>
      </c>
      <c r="R24" s="83">
        <v>7641.2030000000004</v>
      </c>
      <c r="S24" s="81" t="s">
        <v>859</v>
      </c>
      <c r="T24" s="82">
        <v>4679.8900000000003</v>
      </c>
      <c r="U24" s="82">
        <v>2485.04</v>
      </c>
      <c r="V24" s="82">
        <v>428.87299999999999</v>
      </c>
      <c r="W24" s="82">
        <v>47.4</v>
      </c>
      <c r="X24" s="83">
        <v>7641.2030000000004</v>
      </c>
      <c r="Y24" s="81" t="s">
        <v>859</v>
      </c>
      <c r="Z24" s="82">
        <v>384.9</v>
      </c>
      <c r="AA24" s="82">
        <v>83.34</v>
      </c>
      <c r="AB24" s="82">
        <v>428.87299999999999</v>
      </c>
      <c r="AC24" s="82">
        <v>47.4</v>
      </c>
      <c r="AD24" s="83">
        <v>944.51300000000003</v>
      </c>
    </row>
    <row r="25" spans="1:30" x14ac:dyDescent="0.3">
      <c r="A25" s="1"/>
      <c r="B25" s="81" t="s">
        <v>860</v>
      </c>
      <c r="C25" s="82">
        <v>432.4</v>
      </c>
      <c r="D25" s="82">
        <v>169.46</v>
      </c>
      <c r="E25" s="82">
        <v>0.1</v>
      </c>
      <c r="F25" s="82">
        <v>27.4</v>
      </c>
      <c r="G25" s="82">
        <v>3389.21</v>
      </c>
      <c r="H25" s="82">
        <v>2265.8000000000002</v>
      </c>
      <c r="I25" s="82">
        <v>0.6</v>
      </c>
      <c r="J25" s="82">
        <v>20</v>
      </c>
      <c r="K25" s="82">
        <v>753.8</v>
      </c>
      <c r="L25" s="82">
        <v>0</v>
      </c>
      <c r="M25" s="82">
        <v>695.50400000000002</v>
      </c>
      <c r="N25" s="82">
        <v>0</v>
      </c>
      <c r="O25" s="82">
        <v>629.36</v>
      </c>
      <c r="P25" s="82">
        <v>5675.61</v>
      </c>
      <c r="Q25" s="82">
        <v>1449.3040000000001</v>
      </c>
      <c r="R25" s="83">
        <v>7754.2740000000003</v>
      </c>
      <c r="S25" s="81" t="s">
        <v>860</v>
      </c>
      <c r="T25" s="82">
        <v>4575.41</v>
      </c>
      <c r="U25" s="82">
        <v>2435.2600000000002</v>
      </c>
      <c r="V25" s="82">
        <v>696.20399999999995</v>
      </c>
      <c r="W25" s="82">
        <v>47.4</v>
      </c>
      <c r="X25" s="83">
        <v>7754.2740000000003</v>
      </c>
      <c r="Y25" s="81" t="s">
        <v>860</v>
      </c>
      <c r="Z25" s="82">
        <v>385.4</v>
      </c>
      <c r="AA25" s="82">
        <v>85.16</v>
      </c>
      <c r="AB25" s="82">
        <v>696.20399999999995</v>
      </c>
      <c r="AC25" s="82">
        <v>47.4</v>
      </c>
      <c r="AD25" s="83">
        <v>1214.164</v>
      </c>
    </row>
    <row r="26" spans="1:30" x14ac:dyDescent="0.3">
      <c r="A26" s="1"/>
      <c r="B26" s="81" t="s">
        <v>861</v>
      </c>
      <c r="C26" s="82">
        <v>467.7</v>
      </c>
      <c r="D26" s="82">
        <v>167.74</v>
      </c>
      <c r="E26" s="82">
        <v>0.3</v>
      </c>
      <c r="F26" s="82">
        <v>25.9</v>
      </c>
      <c r="G26" s="82">
        <v>3530.02</v>
      </c>
      <c r="H26" s="82">
        <v>2169.3000000000002</v>
      </c>
      <c r="I26" s="82">
        <v>1</v>
      </c>
      <c r="J26" s="82">
        <v>10.3</v>
      </c>
      <c r="K26" s="82">
        <v>782.5</v>
      </c>
      <c r="L26" s="82">
        <v>0</v>
      </c>
      <c r="M26" s="82">
        <v>799.62400000000002</v>
      </c>
      <c r="N26" s="82">
        <v>0</v>
      </c>
      <c r="O26" s="82">
        <v>661.64</v>
      </c>
      <c r="P26" s="82">
        <v>5710.62</v>
      </c>
      <c r="Q26" s="82">
        <v>1582.124</v>
      </c>
      <c r="R26" s="83">
        <v>7954.384</v>
      </c>
      <c r="S26" s="81" t="s">
        <v>861</v>
      </c>
      <c r="T26" s="82">
        <v>4780.22</v>
      </c>
      <c r="U26" s="82">
        <v>2337.04</v>
      </c>
      <c r="V26" s="82">
        <v>800.92399999999998</v>
      </c>
      <c r="W26" s="82">
        <v>36.200000000000003</v>
      </c>
      <c r="X26" s="83">
        <v>7954.384</v>
      </c>
      <c r="Y26" s="81" t="s">
        <v>861</v>
      </c>
      <c r="Z26" s="82">
        <v>386.4</v>
      </c>
      <c r="AA26" s="82">
        <v>83.84</v>
      </c>
      <c r="AB26" s="82">
        <v>800.92399999999998</v>
      </c>
      <c r="AC26" s="82">
        <v>36.200000000000003</v>
      </c>
      <c r="AD26" s="83">
        <v>1307.364</v>
      </c>
    </row>
    <row r="27" spans="1:30" x14ac:dyDescent="0.3">
      <c r="A27" s="1"/>
      <c r="B27" s="81" t="s">
        <v>862</v>
      </c>
      <c r="C27" s="82">
        <v>467.2</v>
      </c>
      <c r="D27" s="82">
        <v>167.53</v>
      </c>
      <c r="E27" s="82">
        <v>0.2</v>
      </c>
      <c r="F27" s="82">
        <v>26.8</v>
      </c>
      <c r="G27" s="82">
        <v>3502.59</v>
      </c>
      <c r="H27" s="82">
        <v>2194.1</v>
      </c>
      <c r="I27" s="82">
        <v>1</v>
      </c>
      <c r="J27" s="82">
        <v>9</v>
      </c>
      <c r="K27" s="82">
        <v>787.7</v>
      </c>
      <c r="L27" s="82">
        <v>0</v>
      </c>
      <c r="M27" s="82">
        <v>816.94299999999998</v>
      </c>
      <c r="N27" s="82">
        <v>0</v>
      </c>
      <c r="O27" s="82">
        <v>661.73</v>
      </c>
      <c r="P27" s="82">
        <v>5706.69</v>
      </c>
      <c r="Q27" s="82">
        <v>1604.643</v>
      </c>
      <c r="R27" s="83">
        <v>7973.0630000000001</v>
      </c>
      <c r="S27" s="81" t="s">
        <v>862</v>
      </c>
      <c r="T27" s="82">
        <v>4757.49</v>
      </c>
      <c r="U27" s="82">
        <v>2361.63</v>
      </c>
      <c r="V27" s="82">
        <v>818.14300000000003</v>
      </c>
      <c r="W27" s="82">
        <v>35.799999999999997</v>
      </c>
      <c r="X27" s="83">
        <v>7973.0630000000001</v>
      </c>
      <c r="Y27" s="81" t="s">
        <v>862</v>
      </c>
      <c r="Z27" s="82">
        <v>379.3</v>
      </c>
      <c r="AA27" s="82">
        <v>84.23</v>
      </c>
      <c r="AB27" s="82">
        <v>818.14300000000003</v>
      </c>
      <c r="AC27" s="82">
        <v>35.799999999999997</v>
      </c>
      <c r="AD27" s="83">
        <v>1317.473</v>
      </c>
    </row>
    <row r="28" spans="1:30" x14ac:dyDescent="0.3">
      <c r="A28" s="1"/>
      <c r="B28" s="81" t="s">
        <v>863</v>
      </c>
      <c r="C28" s="82">
        <v>454.9</v>
      </c>
      <c r="D28" s="82">
        <v>168.04</v>
      </c>
      <c r="E28" s="82">
        <v>0.3</v>
      </c>
      <c r="F28" s="82">
        <v>27.1</v>
      </c>
      <c r="G28" s="82">
        <v>3463.95</v>
      </c>
      <c r="H28" s="82">
        <v>2437</v>
      </c>
      <c r="I28" s="82">
        <v>1.6</v>
      </c>
      <c r="J28" s="82">
        <v>13.7</v>
      </c>
      <c r="K28" s="82">
        <v>777.4</v>
      </c>
      <c r="L28" s="82">
        <v>0</v>
      </c>
      <c r="M28" s="82">
        <v>731.73500000000001</v>
      </c>
      <c r="N28" s="82">
        <v>0</v>
      </c>
      <c r="O28" s="82">
        <v>650.34</v>
      </c>
      <c r="P28" s="82">
        <v>5916.25</v>
      </c>
      <c r="Q28" s="82">
        <v>1509.135</v>
      </c>
      <c r="R28" s="83">
        <v>8075.7250000000004</v>
      </c>
      <c r="S28" s="81" t="s">
        <v>863</v>
      </c>
      <c r="T28" s="82">
        <v>4696.25</v>
      </c>
      <c r="U28" s="82">
        <v>2605.04</v>
      </c>
      <c r="V28" s="82">
        <v>733.63499999999999</v>
      </c>
      <c r="W28" s="82">
        <v>40.799999999999997</v>
      </c>
      <c r="X28" s="83">
        <v>8075.7250000000004</v>
      </c>
      <c r="Y28" s="81" t="s">
        <v>863</v>
      </c>
      <c r="Z28" s="82">
        <v>376.7</v>
      </c>
      <c r="AA28" s="82">
        <v>82.94</v>
      </c>
      <c r="AB28" s="82">
        <v>733.63499999999999</v>
      </c>
      <c r="AC28" s="82">
        <v>40.799999999999997</v>
      </c>
      <c r="AD28" s="83">
        <v>1234.075</v>
      </c>
    </row>
    <row r="29" spans="1:30" x14ac:dyDescent="0.3">
      <c r="A29" s="1"/>
      <c r="B29" s="81" t="s">
        <v>864</v>
      </c>
      <c r="C29" s="82">
        <v>461.3</v>
      </c>
      <c r="D29" s="82">
        <v>168.11</v>
      </c>
      <c r="E29" s="82">
        <v>0.2</v>
      </c>
      <c r="F29" s="82">
        <v>32.6</v>
      </c>
      <c r="G29" s="82">
        <v>3440.17</v>
      </c>
      <c r="H29" s="82">
        <v>2450.9</v>
      </c>
      <c r="I29" s="82">
        <v>1.2</v>
      </c>
      <c r="J29" s="82">
        <v>25.3</v>
      </c>
      <c r="K29" s="82">
        <v>770.6</v>
      </c>
      <c r="L29" s="82">
        <v>0</v>
      </c>
      <c r="M29" s="82">
        <v>808.36300000000006</v>
      </c>
      <c r="N29" s="82">
        <v>0</v>
      </c>
      <c r="O29" s="82">
        <v>662.21</v>
      </c>
      <c r="P29" s="82">
        <v>5917.57</v>
      </c>
      <c r="Q29" s="82">
        <v>1578.963</v>
      </c>
      <c r="R29" s="83">
        <v>8158.7430000000004</v>
      </c>
      <c r="S29" s="81" t="s">
        <v>864</v>
      </c>
      <c r="T29" s="82">
        <v>4672.07</v>
      </c>
      <c r="U29" s="82">
        <v>2619.0100000000002</v>
      </c>
      <c r="V29" s="82">
        <v>809.76300000000003</v>
      </c>
      <c r="W29" s="82">
        <v>57.9</v>
      </c>
      <c r="X29" s="83">
        <v>8158.7430000000004</v>
      </c>
      <c r="Y29" s="81" t="s">
        <v>864</v>
      </c>
      <c r="Z29" s="82">
        <v>382.2</v>
      </c>
      <c r="AA29" s="82">
        <v>81.81</v>
      </c>
      <c r="AB29" s="82">
        <v>809.76300000000003</v>
      </c>
      <c r="AC29" s="82">
        <v>57.9</v>
      </c>
      <c r="AD29" s="83">
        <v>1331.673</v>
      </c>
    </row>
    <row r="30" spans="1:30" x14ac:dyDescent="0.3">
      <c r="A30" s="1"/>
      <c r="B30" s="81" t="s">
        <v>865</v>
      </c>
      <c r="C30" s="82">
        <v>461.1</v>
      </c>
      <c r="D30" s="82">
        <v>169.2</v>
      </c>
      <c r="E30" s="82">
        <v>0.2</v>
      </c>
      <c r="F30" s="82">
        <v>40.9</v>
      </c>
      <c r="G30" s="82">
        <v>3455.92</v>
      </c>
      <c r="H30" s="82">
        <v>2481.1</v>
      </c>
      <c r="I30" s="82">
        <v>1.5</v>
      </c>
      <c r="J30" s="82">
        <v>34.5</v>
      </c>
      <c r="K30" s="82">
        <v>777.4</v>
      </c>
      <c r="L30" s="82">
        <v>0</v>
      </c>
      <c r="M30" s="82">
        <v>775.82500000000005</v>
      </c>
      <c r="N30" s="82">
        <v>0</v>
      </c>
      <c r="O30" s="82">
        <v>671.4</v>
      </c>
      <c r="P30" s="82">
        <v>5973.02</v>
      </c>
      <c r="Q30" s="82">
        <v>1553.2249999999999</v>
      </c>
      <c r="R30" s="83">
        <v>8197.6450000000004</v>
      </c>
      <c r="S30" s="81" t="s">
        <v>865</v>
      </c>
      <c r="T30" s="82">
        <v>4694.42</v>
      </c>
      <c r="U30" s="82">
        <v>2650.3</v>
      </c>
      <c r="V30" s="82">
        <v>777.52499999999998</v>
      </c>
      <c r="W30" s="82">
        <v>75.400000000000006</v>
      </c>
      <c r="X30" s="83">
        <v>8197.6450000000004</v>
      </c>
      <c r="Y30" s="81" t="s">
        <v>865</v>
      </c>
      <c r="Z30" s="82">
        <v>386.7</v>
      </c>
      <c r="AA30" s="82">
        <v>82.8</v>
      </c>
      <c r="AB30" s="82">
        <v>777.52499999999998</v>
      </c>
      <c r="AC30" s="82">
        <v>75.400000000000006</v>
      </c>
      <c r="AD30" s="83">
        <v>1322.425</v>
      </c>
    </row>
    <row r="31" spans="1:30" x14ac:dyDescent="0.3">
      <c r="A31" s="1"/>
      <c r="B31" s="81" t="s">
        <v>866</v>
      </c>
      <c r="C31" s="82">
        <v>464.9</v>
      </c>
      <c r="D31" s="82">
        <v>172.18</v>
      </c>
      <c r="E31" s="82">
        <v>0.2</v>
      </c>
      <c r="F31" s="82">
        <v>71.400000000000006</v>
      </c>
      <c r="G31" s="82">
        <v>3507.03</v>
      </c>
      <c r="H31" s="82">
        <v>2480</v>
      </c>
      <c r="I31" s="82">
        <v>1.5</v>
      </c>
      <c r="J31" s="82">
        <v>31.5</v>
      </c>
      <c r="K31" s="82">
        <v>788.7</v>
      </c>
      <c r="L31" s="82">
        <v>0</v>
      </c>
      <c r="M31" s="82">
        <v>754.83600000000001</v>
      </c>
      <c r="N31" s="82">
        <v>0</v>
      </c>
      <c r="O31" s="82">
        <v>708.68</v>
      </c>
      <c r="P31" s="82">
        <v>6020.03</v>
      </c>
      <c r="Q31" s="82">
        <v>1543.5360000000001</v>
      </c>
      <c r="R31" s="83">
        <v>8272.2459999999992</v>
      </c>
      <c r="S31" s="81" t="s">
        <v>866</v>
      </c>
      <c r="T31" s="82">
        <v>4760.63</v>
      </c>
      <c r="U31" s="82">
        <v>2652.18</v>
      </c>
      <c r="V31" s="82">
        <v>756.53599999999994</v>
      </c>
      <c r="W31" s="82">
        <v>102.9</v>
      </c>
      <c r="X31" s="83">
        <v>8272.2459999999992</v>
      </c>
      <c r="Y31" s="81" t="s">
        <v>866</v>
      </c>
      <c r="Z31" s="82">
        <v>388.8</v>
      </c>
      <c r="AA31" s="82">
        <v>84.48</v>
      </c>
      <c r="AB31" s="82">
        <v>756.53599999999994</v>
      </c>
      <c r="AC31" s="82">
        <v>102.9</v>
      </c>
      <c r="AD31" s="83">
        <v>1332.7159999999999</v>
      </c>
    </row>
    <row r="32" spans="1:30" x14ac:dyDescent="0.3">
      <c r="A32" s="1"/>
      <c r="B32" s="81" t="s">
        <v>867</v>
      </c>
      <c r="C32" s="82">
        <v>459.3</v>
      </c>
      <c r="D32" s="82">
        <v>169.05</v>
      </c>
      <c r="E32" s="82">
        <v>0.1</v>
      </c>
      <c r="F32" s="82">
        <v>76.400000000000006</v>
      </c>
      <c r="G32" s="82">
        <v>3395.05</v>
      </c>
      <c r="H32" s="82">
        <v>2448.1</v>
      </c>
      <c r="I32" s="82">
        <v>1.7</v>
      </c>
      <c r="J32" s="82">
        <v>62.3</v>
      </c>
      <c r="K32" s="82">
        <v>810.8</v>
      </c>
      <c r="L32" s="82">
        <v>0</v>
      </c>
      <c r="M32" s="82">
        <v>748.154</v>
      </c>
      <c r="N32" s="82">
        <v>0</v>
      </c>
      <c r="O32" s="82">
        <v>704.85</v>
      </c>
      <c r="P32" s="82">
        <v>5907.15</v>
      </c>
      <c r="Q32" s="82">
        <v>1558.954</v>
      </c>
      <c r="R32" s="83">
        <v>8170.9539999999997</v>
      </c>
      <c r="S32" s="81" t="s">
        <v>867</v>
      </c>
      <c r="T32" s="82">
        <v>4665.1499999999996</v>
      </c>
      <c r="U32" s="82">
        <v>2617.15</v>
      </c>
      <c r="V32" s="82">
        <v>749.95399999999995</v>
      </c>
      <c r="W32" s="82">
        <v>138.69999999999999</v>
      </c>
      <c r="X32" s="83">
        <v>8170.9539999999997</v>
      </c>
      <c r="Y32" s="81" t="s">
        <v>867</v>
      </c>
      <c r="Z32" s="82">
        <v>388.2</v>
      </c>
      <c r="AA32" s="82">
        <v>83.65</v>
      </c>
      <c r="AB32" s="82">
        <v>749.95399999999995</v>
      </c>
      <c r="AC32" s="82">
        <v>138.69999999999999</v>
      </c>
      <c r="AD32" s="83">
        <v>1360.5039999999999</v>
      </c>
    </row>
    <row r="33" spans="1:30" x14ac:dyDescent="0.3">
      <c r="A33" s="1"/>
      <c r="B33" s="81" t="s">
        <v>868</v>
      </c>
      <c r="C33" s="82">
        <v>464.5</v>
      </c>
      <c r="D33" s="82">
        <v>169.15</v>
      </c>
      <c r="E33" s="82">
        <v>0.1</v>
      </c>
      <c r="F33" s="82">
        <v>81.599999999999994</v>
      </c>
      <c r="G33" s="82">
        <v>3441.9</v>
      </c>
      <c r="H33" s="82">
        <v>2467.4</v>
      </c>
      <c r="I33" s="82">
        <v>1.7</v>
      </c>
      <c r="J33" s="82">
        <v>91.8</v>
      </c>
      <c r="K33" s="82">
        <v>821.2</v>
      </c>
      <c r="L33" s="82">
        <v>0</v>
      </c>
      <c r="M33" s="82">
        <v>647.13800000000003</v>
      </c>
      <c r="N33" s="82">
        <v>0</v>
      </c>
      <c r="O33" s="82">
        <v>715.35</v>
      </c>
      <c r="P33" s="82">
        <v>6002.8</v>
      </c>
      <c r="Q33" s="82">
        <v>1468.338</v>
      </c>
      <c r="R33" s="83">
        <v>8186.4880000000003</v>
      </c>
      <c r="S33" s="81" t="s">
        <v>868</v>
      </c>
      <c r="T33" s="82">
        <v>4727.6000000000004</v>
      </c>
      <c r="U33" s="82">
        <v>2636.55</v>
      </c>
      <c r="V33" s="82">
        <v>648.93799999999999</v>
      </c>
      <c r="W33" s="82">
        <v>173.4</v>
      </c>
      <c r="X33" s="83">
        <v>8186.4880000000003</v>
      </c>
      <c r="Y33" s="81" t="s">
        <v>868</v>
      </c>
      <c r="Z33" s="82">
        <v>387.5</v>
      </c>
      <c r="AA33" s="82">
        <v>84.25</v>
      </c>
      <c r="AB33" s="82">
        <v>648.93799999999999</v>
      </c>
      <c r="AC33" s="82">
        <v>173.4</v>
      </c>
      <c r="AD33" s="83">
        <v>1294.088</v>
      </c>
    </row>
    <row r="34" spans="1:30" x14ac:dyDescent="0.3">
      <c r="A34" s="1"/>
      <c r="B34" s="81" t="s">
        <v>869</v>
      </c>
      <c r="C34" s="82">
        <v>463</v>
      </c>
      <c r="D34" s="82">
        <v>166.31</v>
      </c>
      <c r="E34" s="82">
        <v>0</v>
      </c>
      <c r="F34" s="82">
        <v>78.3</v>
      </c>
      <c r="G34" s="82">
        <v>3533.14</v>
      </c>
      <c r="H34" s="82">
        <v>2423.4</v>
      </c>
      <c r="I34" s="82">
        <v>1.5</v>
      </c>
      <c r="J34" s="82">
        <v>115.8</v>
      </c>
      <c r="K34" s="82">
        <v>809.4</v>
      </c>
      <c r="L34" s="82">
        <v>0</v>
      </c>
      <c r="M34" s="82">
        <v>646.47500000000002</v>
      </c>
      <c r="N34" s="82">
        <v>0</v>
      </c>
      <c r="O34" s="82">
        <v>707.61</v>
      </c>
      <c r="P34" s="82">
        <v>6073.84</v>
      </c>
      <c r="Q34" s="82">
        <v>1455.875</v>
      </c>
      <c r="R34" s="83">
        <v>8237.3250000000007</v>
      </c>
      <c r="S34" s="81" t="s">
        <v>869</v>
      </c>
      <c r="T34" s="82">
        <v>4805.54</v>
      </c>
      <c r="U34" s="82">
        <v>2589.71</v>
      </c>
      <c r="V34" s="82">
        <v>647.97500000000002</v>
      </c>
      <c r="W34" s="82">
        <v>194.1</v>
      </c>
      <c r="X34" s="83">
        <v>8237.3250000000007</v>
      </c>
      <c r="Y34" s="81" t="s">
        <v>869</v>
      </c>
      <c r="Z34" s="82">
        <v>386.7</v>
      </c>
      <c r="AA34" s="82">
        <v>81.41</v>
      </c>
      <c r="AB34" s="82">
        <v>647.97500000000002</v>
      </c>
      <c r="AC34" s="82">
        <v>194.1</v>
      </c>
      <c r="AD34" s="83">
        <v>1310.1849999999999</v>
      </c>
    </row>
    <row r="35" spans="1:30" x14ac:dyDescent="0.3">
      <c r="A35" s="1"/>
      <c r="B35" s="81" t="s">
        <v>870</v>
      </c>
      <c r="C35" s="82">
        <v>462.5</v>
      </c>
      <c r="D35" s="82">
        <v>165.06</v>
      </c>
      <c r="E35" s="82">
        <v>0.1</v>
      </c>
      <c r="F35" s="82">
        <v>84.6</v>
      </c>
      <c r="G35" s="82">
        <v>3486.36</v>
      </c>
      <c r="H35" s="82">
        <v>2413.6</v>
      </c>
      <c r="I35" s="82">
        <v>1.6</v>
      </c>
      <c r="J35" s="82">
        <v>118.2</v>
      </c>
      <c r="K35" s="82">
        <v>794.3</v>
      </c>
      <c r="L35" s="82">
        <v>0</v>
      </c>
      <c r="M35" s="82">
        <v>673.37599999999998</v>
      </c>
      <c r="N35" s="82">
        <v>0</v>
      </c>
      <c r="O35" s="82">
        <v>712.26</v>
      </c>
      <c r="P35" s="82">
        <v>6019.76</v>
      </c>
      <c r="Q35" s="82">
        <v>1467.6759999999999</v>
      </c>
      <c r="R35" s="83">
        <v>8199.6959999999999</v>
      </c>
      <c r="S35" s="81" t="s">
        <v>870</v>
      </c>
      <c r="T35" s="82">
        <v>4743.16</v>
      </c>
      <c r="U35" s="82">
        <v>2578.66</v>
      </c>
      <c r="V35" s="82">
        <v>675.07600000000002</v>
      </c>
      <c r="W35" s="82">
        <v>202.8</v>
      </c>
      <c r="X35" s="83">
        <v>8199.6959999999999</v>
      </c>
      <c r="Y35" s="81" t="s">
        <v>870</v>
      </c>
      <c r="Z35" s="82">
        <v>386.3</v>
      </c>
      <c r="AA35" s="82">
        <v>80.06</v>
      </c>
      <c r="AB35" s="82">
        <v>675.07600000000002</v>
      </c>
      <c r="AC35" s="82">
        <v>202.8</v>
      </c>
      <c r="AD35" s="83">
        <v>1344.2360000000001</v>
      </c>
    </row>
    <row r="36" spans="1:30" x14ac:dyDescent="0.3">
      <c r="A36" s="1"/>
      <c r="B36" s="81" t="s">
        <v>871</v>
      </c>
      <c r="C36" s="82">
        <v>463.4</v>
      </c>
      <c r="D36" s="82">
        <v>167.71</v>
      </c>
      <c r="E36" s="82">
        <v>0</v>
      </c>
      <c r="F36" s="82">
        <v>71.7</v>
      </c>
      <c r="G36" s="82">
        <v>3577.58</v>
      </c>
      <c r="H36" s="82">
        <v>2498.4</v>
      </c>
      <c r="I36" s="82">
        <v>1.6</v>
      </c>
      <c r="J36" s="82">
        <v>153</v>
      </c>
      <c r="K36" s="82">
        <v>786.6</v>
      </c>
      <c r="L36" s="82">
        <v>0</v>
      </c>
      <c r="M36" s="82">
        <v>666.75900000000001</v>
      </c>
      <c r="N36" s="82">
        <v>0</v>
      </c>
      <c r="O36" s="82">
        <v>702.81</v>
      </c>
      <c r="P36" s="82">
        <v>6230.58</v>
      </c>
      <c r="Q36" s="82">
        <v>1453.3589999999999</v>
      </c>
      <c r="R36" s="83">
        <v>8386.7489999999998</v>
      </c>
      <c r="S36" s="81" t="s">
        <v>871</v>
      </c>
      <c r="T36" s="82">
        <v>4827.58</v>
      </c>
      <c r="U36" s="82">
        <v>2666.11</v>
      </c>
      <c r="V36" s="82">
        <v>668.35900000000004</v>
      </c>
      <c r="W36" s="82">
        <v>224.7</v>
      </c>
      <c r="X36" s="83">
        <v>8386.7489999999998</v>
      </c>
      <c r="Y36" s="81" t="s">
        <v>871</v>
      </c>
      <c r="Z36" s="82">
        <v>384.5</v>
      </c>
      <c r="AA36" s="82">
        <v>81.91</v>
      </c>
      <c r="AB36" s="82">
        <v>668.35900000000004</v>
      </c>
      <c r="AC36" s="82">
        <v>224.7</v>
      </c>
      <c r="AD36" s="83">
        <v>1359.4690000000001</v>
      </c>
    </row>
    <row r="37" spans="1:30" x14ac:dyDescent="0.3">
      <c r="A37" s="1"/>
      <c r="B37" s="81" t="s">
        <v>872</v>
      </c>
      <c r="C37" s="82">
        <v>462.2</v>
      </c>
      <c r="D37" s="82">
        <v>171.8</v>
      </c>
      <c r="E37" s="82">
        <v>0</v>
      </c>
      <c r="F37" s="82">
        <v>56.6</v>
      </c>
      <c r="G37" s="82">
        <v>3513.85</v>
      </c>
      <c r="H37" s="82">
        <v>2553.5</v>
      </c>
      <c r="I37" s="82">
        <v>1.2</v>
      </c>
      <c r="J37" s="82">
        <v>150.6</v>
      </c>
      <c r="K37" s="82">
        <v>771.2</v>
      </c>
      <c r="L37" s="82">
        <v>0</v>
      </c>
      <c r="M37" s="82">
        <v>669.46199999999999</v>
      </c>
      <c r="N37" s="82">
        <v>0</v>
      </c>
      <c r="O37" s="82">
        <v>690.6</v>
      </c>
      <c r="P37" s="82">
        <v>6219.15</v>
      </c>
      <c r="Q37" s="82">
        <v>1440.662</v>
      </c>
      <c r="R37" s="83">
        <v>8350.4120000000003</v>
      </c>
      <c r="S37" s="81" t="s">
        <v>872</v>
      </c>
      <c r="T37" s="82">
        <v>4747.25</v>
      </c>
      <c r="U37" s="82">
        <v>2725.3</v>
      </c>
      <c r="V37" s="82">
        <v>670.66200000000003</v>
      </c>
      <c r="W37" s="82">
        <v>207.2</v>
      </c>
      <c r="X37" s="83">
        <v>8350.4120000000003</v>
      </c>
      <c r="Y37" s="81" t="s">
        <v>872</v>
      </c>
      <c r="Z37" s="82">
        <v>386.8</v>
      </c>
      <c r="AA37" s="82">
        <v>85.7</v>
      </c>
      <c r="AB37" s="82">
        <v>670.66200000000003</v>
      </c>
      <c r="AC37" s="82">
        <v>207.2</v>
      </c>
      <c r="AD37" s="83">
        <v>1350.3620000000001</v>
      </c>
    </row>
    <row r="38" spans="1:30" x14ac:dyDescent="0.3">
      <c r="A38" s="1"/>
      <c r="B38" s="81" t="s">
        <v>873</v>
      </c>
      <c r="C38" s="82">
        <v>462.2</v>
      </c>
      <c r="D38" s="82">
        <v>170.59</v>
      </c>
      <c r="E38" s="82">
        <v>0</v>
      </c>
      <c r="F38" s="82">
        <v>51.4</v>
      </c>
      <c r="G38" s="82">
        <v>3602.59</v>
      </c>
      <c r="H38" s="82">
        <v>2673.4</v>
      </c>
      <c r="I38" s="82">
        <v>1.2</v>
      </c>
      <c r="J38" s="82">
        <v>169.7</v>
      </c>
      <c r="K38" s="82">
        <v>769.4</v>
      </c>
      <c r="L38" s="82">
        <v>0</v>
      </c>
      <c r="M38" s="82">
        <v>470.24200000000002</v>
      </c>
      <c r="N38" s="82">
        <v>0</v>
      </c>
      <c r="O38" s="82">
        <v>684.19</v>
      </c>
      <c r="P38" s="82">
        <v>6446.89</v>
      </c>
      <c r="Q38" s="82">
        <v>1239.6420000000001</v>
      </c>
      <c r="R38" s="83">
        <v>8370.7219999999998</v>
      </c>
      <c r="S38" s="81" t="s">
        <v>873</v>
      </c>
      <c r="T38" s="82">
        <v>4834.1899999999996</v>
      </c>
      <c r="U38" s="82">
        <v>2843.99</v>
      </c>
      <c r="V38" s="82">
        <v>471.44200000000001</v>
      </c>
      <c r="W38" s="82">
        <v>221.1</v>
      </c>
      <c r="X38" s="83">
        <v>8370.7219999999998</v>
      </c>
      <c r="Y38" s="81" t="s">
        <v>873</v>
      </c>
      <c r="Z38" s="82">
        <v>387.4</v>
      </c>
      <c r="AA38" s="82">
        <v>84.79</v>
      </c>
      <c r="AB38" s="82">
        <v>471.44200000000001</v>
      </c>
      <c r="AC38" s="82">
        <v>221.1</v>
      </c>
      <c r="AD38" s="83">
        <v>1164.732</v>
      </c>
    </row>
    <row r="39" spans="1:30" x14ac:dyDescent="0.3">
      <c r="A39" s="1"/>
      <c r="B39" s="81" t="s">
        <v>874</v>
      </c>
      <c r="C39" s="82">
        <v>461.8</v>
      </c>
      <c r="D39" s="82">
        <v>169.86</v>
      </c>
      <c r="E39" s="82">
        <v>0</v>
      </c>
      <c r="F39" s="82">
        <v>49.8</v>
      </c>
      <c r="G39" s="82">
        <v>3562.77</v>
      </c>
      <c r="H39" s="82">
        <v>2740.3</v>
      </c>
      <c r="I39" s="82">
        <v>0.6</v>
      </c>
      <c r="J39" s="82">
        <v>188.6</v>
      </c>
      <c r="K39" s="82">
        <v>796.1</v>
      </c>
      <c r="L39" s="82">
        <v>0</v>
      </c>
      <c r="M39" s="82">
        <v>353.476</v>
      </c>
      <c r="N39" s="82">
        <v>0</v>
      </c>
      <c r="O39" s="82">
        <v>681.46</v>
      </c>
      <c r="P39" s="82">
        <v>6492.27</v>
      </c>
      <c r="Q39" s="82">
        <v>1149.576</v>
      </c>
      <c r="R39" s="83">
        <v>8323.3060000000005</v>
      </c>
      <c r="S39" s="81" t="s">
        <v>874</v>
      </c>
      <c r="T39" s="82">
        <v>4820.67</v>
      </c>
      <c r="U39" s="82">
        <v>2910.16</v>
      </c>
      <c r="V39" s="82">
        <v>354.07600000000002</v>
      </c>
      <c r="W39" s="82">
        <v>238.4</v>
      </c>
      <c r="X39" s="83">
        <v>8323.3060000000005</v>
      </c>
      <c r="Y39" s="81" t="s">
        <v>874</v>
      </c>
      <c r="Z39" s="82">
        <v>388.3</v>
      </c>
      <c r="AA39" s="82">
        <v>84.96</v>
      </c>
      <c r="AB39" s="82">
        <v>354.07600000000002</v>
      </c>
      <c r="AC39" s="82">
        <v>238.4</v>
      </c>
      <c r="AD39" s="83">
        <v>1065.7360000000001</v>
      </c>
    </row>
    <row r="40" spans="1:30" x14ac:dyDescent="0.3">
      <c r="A40" s="1"/>
      <c r="B40" s="81" t="s">
        <v>875</v>
      </c>
      <c r="C40" s="82">
        <v>461.3</v>
      </c>
      <c r="D40" s="82">
        <v>170.64</v>
      </c>
      <c r="E40" s="82">
        <v>0</v>
      </c>
      <c r="F40" s="82">
        <v>52</v>
      </c>
      <c r="G40" s="82">
        <v>3614.69</v>
      </c>
      <c r="H40" s="82">
        <v>2818.5</v>
      </c>
      <c r="I40" s="82">
        <v>0.7</v>
      </c>
      <c r="J40" s="82">
        <v>213</v>
      </c>
      <c r="K40" s="82">
        <v>758.3</v>
      </c>
      <c r="L40" s="82">
        <v>0</v>
      </c>
      <c r="M40" s="82">
        <v>169.82900000000001</v>
      </c>
      <c r="N40" s="82">
        <v>0</v>
      </c>
      <c r="O40" s="82">
        <v>683.94</v>
      </c>
      <c r="P40" s="82">
        <v>6646.89</v>
      </c>
      <c r="Q40" s="82">
        <v>928.12900000000002</v>
      </c>
      <c r="R40" s="83">
        <v>8258.9590000000007</v>
      </c>
      <c r="S40" s="81" t="s">
        <v>875</v>
      </c>
      <c r="T40" s="82">
        <v>4834.29</v>
      </c>
      <c r="U40" s="82">
        <v>2989.14</v>
      </c>
      <c r="V40" s="82">
        <v>170.529</v>
      </c>
      <c r="W40" s="82">
        <v>265</v>
      </c>
      <c r="X40" s="83">
        <v>8258.9590000000007</v>
      </c>
      <c r="Y40" s="81" t="s">
        <v>875</v>
      </c>
      <c r="Z40" s="82">
        <v>388.9</v>
      </c>
      <c r="AA40" s="82">
        <v>85.64</v>
      </c>
      <c r="AB40" s="82">
        <v>170.529</v>
      </c>
      <c r="AC40" s="82">
        <v>265</v>
      </c>
      <c r="AD40" s="83">
        <v>910.06899999999996</v>
      </c>
    </row>
    <row r="41" spans="1:30" x14ac:dyDescent="0.3">
      <c r="A41" s="1"/>
      <c r="B41" s="81" t="s">
        <v>876</v>
      </c>
      <c r="C41" s="82">
        <v>464.3</v>
      </c>
      <c r="D41" s="82">
        <v>171.38</v>
      </c>
      <c r="E41" s="82">
        <v>0</v>
      </c>
      <c r="F41" s="82">
        <v>45.2</v>
      </c>
      <c r="G41" s="82">
        <v>3580.14</v>
      </c>
      <c r="H41" s="82">
        <v>2818.1</v>
      </c>
      <c r="I41" s="82">
        <v>0.5</v>
      </c>
      <c r="J41" s="82">
        <v>239.4</v>
      </c>
      <c r="K41" s="82">
        <v>761.7</v>
      </c>
      <c r="L41" s="82">
        <v>0</v>
      </c>
      <c r="M41" s="82">
        <v>87.991</v>
      </c>
      <c r="N41" s="82">
        <v>0</v>
      </c>
      <c r="O41" s="82">
        <v>680.88</v>
      </c>
      <c r="P41" s="82">
        <v>6638.14</v>
      </c>
      <c r="Q41" s="82">
        <v>849.69100000000003</v>
      </c>
      <c r="R41" s="83">
        <v>8168.7110000000002</v>
      </c>
      <c r="S41" s="81" t="s">
        <v>876</v>
      </c>
      <c r="T41" s="82">
        <v>4806.1400000000003</v>
      </c>
      <c r="U41" s="82">
        <v>2989.48</v>
      </c>
      <c r="V41" s="82">
        <v>88.491</v>
      </c>
      <c r="W41" s="82">
        <v>284.60000000000002</v>
      </c>
      <c r="X41" s="83">
        <v>8168.7110000000002</v>
      </c>
      <c r="Y41" s="81" t="s">
        <v>876</v>
      </c>
      <c r="Z41" s="82">
        <v>389</v>
      </c>
      <c r="AA41" s="82">
        <v>85.58</v>
      </c>
      <c r="AB41" s="82">
        <v>88.491</v>
      </c>
      <c r="AC41" s="82">
        <v>284.60000000000002</v>
      </c>
      <c r="AD41" s="83">
        <v>847.67100000000005</v>
      </c>
    </row>
    <row r="42" spans="1:30" x14ac:dyDescent="0.3">
      <c r="A42" s="1"/>
      <c r="B42" s="81" t="s">
        <v>877</v>
      </c>
      <c r="C42" s="82">
        <v>462</v>
      </c>
      <c r="D42" s="82">
        <v>170.42</v>
      </c>
      <c r="E42" s="82">
        <v>0</v>
      </c>
      <c r="F42" s="82">
        <v>49.8</v>
      </c>
      <c r="G42" s="82">
        <v>3546.93</v>
      </c>
      <c r="H42" s="82">
        <v>2743.9</v>
      </c>
      <c r="I42" s="82">
        <v>0.3</v>
      </c>
      <c r="J42" s="82">
        <v>222.9</v>
      </c>
      <c r="K42" s="82">
        <v>770.7</v>
      </c>
      <c r="L42" s="82">
        <v>0</v>
      </c>
      <c r="M42" s="82">
        <v>56.970999999999997</v>
      </c>
      <c r="N42" s="82">
        <v>0</v>
      </c>
      <c r="O42" s="82">
        <v>682.22</v>
      </c>
      <c r="P42" s="82">
        <v>6514.03</v>
      </c>
      <c r="Q42" s="82">
        <v>827.67100000000005</v>
      </c>
      <c r="R42" s="83">
        <v>8023.9210000000003</v>
      </c>
      <c r="S42" s="81" t="s">
        <v>877</v>
      </c>
      <c r="T42" s="82">
        <v>4779.63</v>
      </c>
      <c r="U42" s="82">
        <v>2914.32</v>
      </c>
      <c r="V42" s="82">
        <v>57.271000000000001</v>
      </c>
      <c r="W42" s="82">
        <v>272.7</v>
      </c>
      <c r="X42" s="83">
        <v>8023.9210000000003</v>
      </c>
      <c r="Y42" s="81" t="s">
        <v>877</v>
      </c>
      <c r="Z42" s="82">
        <v>389</v>
      </c>
      <c r="AA42" s="82">
        <v>84.82</v>
      </c>
      <c r="AB42" s="82">
        <v>57.271000000000001</v>
      </c>
      <c r="AC42" s="82">
        <v>272.7</v>
      </c>
      <c r="AD42" s="83">
        <v>803.79100000000005</v>
      </c>
    </row>
    <row r="43" spans="1:30" x14ac:dyDescent="0.3">
      <c r="A43" s="1"/>
      <c r="B43" s="81" t="s">
        <v>878</v>
      </c>
      <c r="C43" s="82">
        <v>464.5</v>
      </c>
      <c r="D43" s="82">
        <v>171.78</v>
      </c>
      <c r="E43" s="82">
        <v>0</v>
      </c>
      <c r="F43" s="82">
        <v>47.4</v>
      </c>
      <c r="G43" s="82">
        <v>3541.32</v>
      </c>
      <c r="H43" s="82">
        <v>2531</v>
      </c>
      <c r="I43" s="82">
        <v>0.1</v>
      </c>
      <c r="J43" s="82">
        <v>224.3</v>
      </c>
      <c r="K43" s="82">
        <v>799.1</v>
      </c>
      <c r="L43" s="82">
        <v>0</v>
      </c>
      <c r="M43" s="82">
        <v>21.4</v>
      </c>
      <c r="N43" s="82">
        <v>0</v>
      </c>
      <c r="O43" s="82">
        <v>683.68</v>
      </c>
      <c r="P43" s="82">
        <v>6296.72</v>
      </c>
      <c r="Q43" s="82">
        <v>820.5</v>
      </c>
      <c r="R43" s="83">
        <v>7800.9</v>
      </c>
      <c r="S43" s="81" t="s">
        <v>878</v>
      </c>
      <c r="T43" s="82">
        <v>4804.92</v>
      </c>
      <c r="U43" s="82">
        <v>2702.78</v>
      </c>
      <c r="V43" s="82">
        <v>21.5</v>
      </c>
      <c r="W43" s="82">
        <v>271.7</v>
      </c>
      <c r="X43" s="83">
        <v>7800.9</v>
      </c>
      <c r="Y43" s="81" t="s">
        <v>878</v>
      </c>
      <c r="Z43" s="82">
        <v>389.1</v>
      </c>
      <c r="AA43" s="82">
        <v>85.78</v>
      </c>
      <c r="AB43" s="82">
        <v>21.5</v>
      </c>
      <c r="AC43" s="82">
        <v>271.7</v>
      </c>
      <c r="AD43" s="83">
        <v>768.08</v>
      </c>
    </row>
    <row r="44" spans="1:30" x14ac:dyDescent="0.3">
      <c r="A44" s="1"/>
      <c r="B44" s="81" t="s">
        <v>879</v>
      </c>
      <c r="C44" s="82">
        <v>463.6</v>
      </c>
      <c r="D44" s="82">
        <v>173.77</v>
      </c>
      <c r="E44" s="82">
        <v>0</v>
      </c>
      <c r="F44" s="82">
        <v>42.1</v>
      </c>
      <c r="G44" s="82">
        <v>3475.87</v>
      </c>
      <c r="H44" s="82">
        <v>2497.6999999999998</v>
      </c>
      <c r="I44" s="82">
        <v>0</v>
      </c>
      <c r="J44" s="82">
        <v>248.3</v>
      </c>
      <c r="K44" s="82">
        <v>801.2</v>
      </c>
      <c r="L44" s="82">
        <v>0</v>
      </c>
      <c r="M44" s="82">
        <v>0.1</v>
      </c>
      <c r="N44" s="82">
        <v>0</v>
      </c>
      <c r="O44" s="82">
        <v>679.47</v>
      </c>
      <c r="P44" s="82">
        <v>6221.87</v>
      </c>
      <c r="Q44" s="82">
        <v>801.3</v>
      </c>
      <c r="R44" s="83">
        <v>7702.64</v>
      </c>
      <c r="S44" s="81" t="s">
        <v>879</v>
      </c>
      <c r="T44" s="82">
        <v>4740.67</v>
      </c>
      <c r="U44" s="82">
        <v>2671.47</v>
      </c>
      <c r="V44" s="82">
        <v>0.1</v>
      </c>
      <c r="W44" s="82">
        <v>290.39999999999998</v>
      </c>
      <c r="X44" s="83">
        <v>7702.64</v>
      </c>
      <c r="Y44" s="81" t="s">
        <v>879</v>
      </c>
      <c r="Z44" s="82">
        <v>388.5</v>
      </c>
      <c r="AA44" s="82">
        <v>89.57</v>
      </c>
      <c r="AB44" s="82">
        <v>0.1</v>
      </c>
      <c r="AC44" s="82">
        <v>290.39999999999998</v>
      </c>
      <c r="AD44" s="83">
        <v>768.57</v>
      </c>
    </row>
    <row r="45" spans="1:30" x14ac:dyDescent="0.3">
      <c r="A45" s="1"/>
      <c r="B45" s="81" t="s">
        <v>880</v>
      </c>
      <c r="C45" s="82">
        <v>464.7</v>
      </c>
      <c r="D45" s="82">
        <v>172.27</v>
      </c>
      <c r="E45" s="82">
        <v>0</v>
      </c>
      <c r="F45" s="82">
        <v>41.4</v>
      </c>
      <c r="G45" s="82">
        <v>3720.06</v>
      </c>
      <c r="H45" s="82">
        <v>2522.8000000000002</v>
      </c>
      <c r="I45" s="82">
        <v>0</v>
      </c>
      <c r="J45" s="82">
        <v>275.8</v>
      </c>
      <c r="K45" s="82">
        <v>809.1</v>
      </c>
      <c r="L45" s="82">
        <v>0</v>
      </c>
      <c r="M45" s="82">
        <v>0</v>
      </c>
      <c r="N45" s="82">
        <v>0</v>
      </c>
      <c r="O45" s="82">
        <v>678.37</v>
      </c>
      <c r="P45" s="82">
        <v>6518.66</v>
      </c>
      <c r="Q45" s="82">
        <v>809.1</v>
      </c>
      <c r="R45" s="83">
        <v>8006.13</v>
      </c>
      <c r="S45" s="81" t="s">
        <v>880</v>
      </c>
      <c r="T45" s="82">
        <v>4993.8599999999997</v>
      </c>
      <c r="U45" s="82">
        <v>2695.07</v>
      </c>
      <c r="V45" s="82">
        <v>0</v>
      </c>
      <c r="W45" s="82">
        <v>317.2</v>
      </c>
      <c r="X45" s="83">
        <v>8006.13</v>
      </c>
      <c r="Y45" s="81" t="s">
        <v>880</v>
      </c>
      <c r="Z45" s="82">
        <v>389.3</v>
      </c>
      <c r="AA45" s="82">
        <v>87.77</v>
      </c>
      <c r="AB45" s="82">
        <v>0</v>
      </c>
      <c r="AC45" s="82">
        <v>317.2</v>
      </c>
      <c r="AD45" s="83">
        <v>794.27</v>
      </c>
    </row>
    <row r="46" spans="1:30" x14ac:dyDescent="0.3">
      <c r="A46" s="1"/>
      <c r="B46" s="81" t="s">
        <v>881</v>
      </c>
      <c r="C46" s="82">
        <v>463.6</v>
      </c>
      <c r="D46" s="82">
        <v>173.19</v>
      </c>
      <c r="E46" s="82">
        <v>0</v>
      </c>
      <c r="F46" s="82">
        <v>32.4</v>
      </c>
      <c r="G46" s="82">
        <v>3606.72</v>
      </c>
      <c r="H46" s="82">
        <v>2637.6</v>
      </c>
      <c r="I46" s="82">
        <v>0</v>
      </c>
      <c r="J46" s="82">
        <v>265.10000000000002</v>
      </c>
      <c r="K46" s="82">
        <v>807.5</v>
      </c>
      <c r="L46" s="82">
        <v>0</v>
      </c>
      <c r="M46" s="82">
        <v>0</v>
      </c>
      <c r="N46" s="82">
        <v>0</v>
      </c>
      <c r="O46" s="82">
        <v>669.19</v>
      </c>
      <c r="P46" s="82">
        <v>6509.42</v>
      </c>
      <c r="Q46" s="82">
        <v>807.5</v>
      </c>
      <c r="R46" s="83">
        <v>7986.11</v>
      </c>
      <c r="S46" s="81" t="s">
        <v>881</v>
      </c>
      <c r="T46" s="82">
        <v>4877.82</v>
      </c>
      <c r="U46" s="82">
        <v>2810.79</v>
      </c>
      <c r="V46" s="82">
        <v>0</v>
      </c>
      <c r="W46" s="82">
        <v>297.5</v>
      </c>
      <c r="X46" s="83">
        <v>7986.11</v>
      </c>
      <c r="Y46" s="81" t="s">
        <v>881</v>
      </c>
      <c r="Z46" s="82">
        <v>389.5</v>
      </c>
      <c r="AA46" s="82">
        <v>88.19</v>
      </c>
      <c r="AB46" s="82">
        <v>0</v>
      </c>
      <c r="AC46" s="82">
        <v>297.5</v>
      </c>
      <c r="AD46" s="83">
        <v>775.19</v>
      </c>
    </row>
    <row r="47" spans="1:30" x14ac:dyDescent="0.3">
      <c r="A47" s="1"/>
      <c r="B47" s="81" t="s">
        <v>882</v>
      </c>
      <c r="C47" s="82">
        <v>466.3</v>
      </c>
      <c r="D47" s="82">
        <v>173.78</v>
      </c>
      <c r="E47" s="82">
        <v>0</v>
      </c>
      <c r="F47" s="82">
        <v>22.3</v>
      </c>
      <c r="G47" s="82">
        <v>3697.19</v>
      </c>
      <c r="H47" s="82">
        <v>2641.8</v>
      </c>
      <c r="I47" s="82">
        <v>0</v>
      </c>
      <c r="J47" s="82">
        <v>257.89999999999998</v>
      </c>
      <c r="K47" s="82">
        <v>809.7</v>
      </c>
      <c r="L47" s="82">
        <v>0</v>
      </c>
      <c r="M47" s="82">
        <v>0</v>
      </c>
      <c r="N47" s="82">
        <v>0</v>
      </c>
      <c r="O47" s="82">
        <v>662.38</v>
      </c>
      <c r="P47" s="82">
        <v>6596.89</v>
      </c>
      <c r="Q47" s="82">
        <v>809.7</v>
      </c>
      <c r="R47" s="83">
        <v>8068.97</v>
      </c>
      <c r="S47" s="81" t="s">
        <v>882</v>
      </c>
      <c r="T47" s="82">
        <v>4973.1899999999996</v>
      </c>
      <c r="U47" s="82">
        <v>2815.58</v>
      </c>
      <c r="V47" s="82">
        <v>0</v>
      </c>
      <c r="W47" s="82">
        <v>280.2</v>
      </c>
      <c r="X47" s="83">
        <v>8068.97</v>
      </c>
      <c r="Y47" s="81" t="s">
        <v>882</v>
      </c>
      <c r="Z47" s="82">
        <v>390.5</v>
      </c>
      <c r="AA47" s="82">
        <v>88.48</v>
      </c>
      <c r="AB47" s="82">
        <v>0</v>
      </c>
      <c r="AC47" s="82">
        <v>280.2</v>
      </c>
      <c r="AD47" s="83">
        <v>759.18</v>
      </c>
    </row>
    <row r="48" spans="1:30" x14ac:dyDescent="0.3">
      <c r="A48" s="1"/>
      <c r="B48" s="81" t="s">
        <v>883</v>
      </c>
      <c r="C48" s="82">
        <v>464.8</v>
      </c>
      <c r="D48" s="82">
        <v>173.63</v>
      </c>
      <c r="E48" s="82">
        <v>0</v>
      </c>
      <c r="F48" s="82">
        <v>21.6</v>
      </c>
      <c r="G48" s="82">
        <v>3631.09</v>
      </c>
      <c r="H48" s="82">
        <v>2641.8</v>
      </c>
      <c r="I48" s="82">
        <v>0</v>
      </c>
      <c r="J48" s="82">
        <v>240</v>
      </c>
      <c r="K48" s="82">
        <v>806.8</v>
      </c>
      <c r="L48" s="82">
        <v>0</v>
      </c>
      <c r="M48" s="82">
        <v>0</v>
      </c>
      <c r="N48" s="82">
        <v>0</v>
      </c>
      <c r="O48" s="82">
        <v>660.03</v>
      </c>
      <c r="P48" s="82">
        <v>6512.89</v>
      </c>
      <c r="Q48" s="82">
        <v>806.8</v>
      </c>
      <c r="R48" s="83">
        <v>7979.72</v>
      </c>
      <c r="S48" s="81" t="s">
        <v>883</v>
      </c>
      <c r="T48" s="82">
        <v>4902.6899999999996</v>
      </c>
      <c r="U48" s="82">
        <v>2815.43</v>
      </c>
      <c r="V48" s="82">
        <v>0</v>
      </c>
      <c r="W48" s="82">
        <v>261.60000000000002</v>
      </c>
      <c r="X48" s="83">
        <v>7979.72</v>
      </c>
      <c r="Y48" s="81" t="s">
        <v>883</v>
      </c>
      <c r="Z48" s="82">
        <v>389.6</v>
      </c>
      <c r="AA48" s="82">
        <v>89.03</v>
      </c>
      <c r="AB48" s="82">
        <v>0</v>
      </c>
      <c r="AC48" s="82">
        <v>261.60000000000002</v>
      </c>
      <c r="AD48" s="83">
        <v>740.23</v>
      </c>
    </row>
    <row r="49" spans="1:30" x14ac:dyDescent="0.3">
      <c r="A49" s="1"/>
      <c r="B49" s="81" t="s">
        <v>884</v>
      </c>
      <c r="C49" s="82">
        <v>463.7</v>
      </c>
      <c r="D49" s="82">
        <v>172.5</v>
      </c>
      <c r="E49" s="82">
        <v>0</v>
      </c>
      <c r="F49" s="82">
        <v>25.1</v>
      </c>
      <c r="G49" s="82">
        <v>3588.25</v>
      </c>
      <c r="H49" s="82">
        <v>2640.2</v>
      </c>
      <c r="I49" s="82">
        <v>0</v>
      </c>
      <c r="J49" s="82">
        <v>224.2</v>
      </c>
      <c r="K49" s="82">
        <v>799.2</v>
      </c>
      <c r="L49" s="82">
        <v>0</v>
      </c>
      <c r="M49" s="82">
        <v>0</v>
      </c>
      <c r="N49" s="82">
        <v>0</v>
      </c>
      <c r="O49" s="82">
        <v>661.3</v>
      </c>
      <c r="P49" s="82">
        <v>6452.65</v>
      </c>
      <c r="Q49" s="82">
        <v>799.2</v>
      </c>
      <c r="R49" s="83">
        <v>7913.15</v>
      </c>
      <c r="S49" s="81" t="s">
        <v>884</v>
      </c>
      <c r="T49" s="82">
        <v>4851.1499999999996</v>
      </c>
      <c r="U49" s="82">
        <v>2812.7</v>
      </c>
      <c r="V49" s="82">
        <v>0</v>
      </c>
      <c r="W49" s="82">
        <v>249.3</v>
      </c>
      <c r="X49" s="83">
        <v>7913.15</v>
      </c>
      <c r="Y49" s="81" t="s">
        <v>884</v>
      </c>
      <c r="Z49" s="82">
        <v>389.8</v>
      </c>
      <c r="AA49" s="82">
        <v>87.8</v>
      </c>
      <c r="AB49" s="82">
        <v>0</v>
      </c>
      <c r="AC49" s="82">
        <v>249.3</v>
      </c>
      <c r="AD49" s="83">
        <v>726.9</v>
      </c>
    </row>
    <row r="50" spans="1:30" x14ac:dyDescent="0.3">
      <c r="A50" s="1"/>
      <c r="B50" s="81" t="s">
        <v>885</v>
      </c>
      <c r="C50" s="82">
        <v>465.8</v>
      </c>
      <c r="D50" s="82">
        <v>170.61</v>
      </c>
      <c r="E50" s="82">
        <v>0</v>
      </c>
      <c r="F50" s="82">
        <v>22.6</v>
      </c>
      <c r="G50" s="82">
        <v>3555.32</v>
      </c>
      <c r="H50" s="82">
        <v>2635.4</v>
      </c>
      <c r="I50" s="82">
        <v>0</v>
      </c>
      <c r="J50" s="82">
        <v>215.6</v>
      </c>
      <c r="K50" s="82">
        <v>807.1</v>
      </c>
      <c r="L50" s="82">
        <v>0</v>
      </c>
      <c r="M50" s="82">
        <v>0</v>
      </c>
      <c r="N50" s="82">
        <v>0</v>
      </c>
      <c r="O50" s="82">
        <v>659.01</v>
      </c>
      <c r="P50" s="82">
        <v>6406.32</v>
      </c>
      <c r="Q50" s="82">
        <v>807.1</v>
      </c>
      <c r="R50" s="83">
        <v>7872.43</v>
      </c>
      <c r="S50" s="81" t="s">
        <v>885</v>
      </c>
      <c r="T50" s="82">
        <v>4828.22</v>
      </c>
      <c r="U50" s="82">
        <v>2806.01</v>
      </c>
      <c r="V50" s="82">
        <v>0</v>
      </c>
      <c r="W50" s="82">
        <v>238.2</v>
      </c>
      <c r="X50" s="83">
        <v>7872.43</v>
      </c>
      <c r="Y50" s="81" t="s">
        <v>885</v>
      </c>
      <c r="Z50" s="82">
        <v>389.3</v>
      </c>
      <c r="AA50" s="82">
        <v>85.41</v>
      </c>
      <c r="AB50" s="82">
        <v>0</v>
      </c>
      <c r="AC50" s="82">
        <v>238.2</v>
      </c>
      <c r="AD50" s="83">
        <v>712.91</v>
      </c>
    </row>
    <row r="51" spans="1:30" x14ac:dyDescent="0.3">
      <c r="A51" s="1"/>
      <c r="B51" s="81" t="s">
        <v>886</v>
      </c>
      <c r="C51" s="82">
        <v>467.9</v>
      </c>
      <c r="D51" s="82">
        <v>172.5</v>
      </c>
      <c r="E51" s="82">
        <v>0</v>
      </c>
      <c r="F51" s="82">
        <v>30.8</v>
      </c>
      <c r="G51" s="82">
        <v>3594.91</v>
      </c>
      <c r="H51" s="82">
        <v>2637.9</v>
      </c>
      <c r="I51" s="82">
        <v>0</v>
      </c>
      <c r="J51" s="82">
        <v>185.5</v>
      </c>
      <c r="K51" s="82">
        <v>797.9</v>
      </c>
      <c r="L51" s="82">
        <v>0</v>
      </c>
      <c r="M51" s="82">
        <v>0</v>
      </c>
      <c r="N51" s="82">
        <v>0</v>
      </c>
      <c r="O51" s="82">
        <v>671.2</v>
      </c>
      <c r="P51" s="82">
        <v>6418.31</v>
      </c>
      <c r="Q51" s="82">
        <v>797.9</v>
      </c>
      <c r="R51" s="83">
        <v>7887.41</v>
      </c>
      <c r="S51" s="81" t="s">
        <v>886</v>
      </c>
      <c r="T51" s="82">
        <v>4860.71</v>
      </c>
      <c r="U51" s="82">
        <v>2810.4</v>
      </c>
      <c r="V51" s="82">
        <v>0</v>
      </c>
      <c r="W51" s="82">
        <v>216.3</v>
      </c>
      <c r="X51" s="83">
        <v>7887.41</v>
      </c>
      <c r="Y51" s="81" t="s">
        <v>886</v>
      </c>
      <c r="Z51" s="82">
        <v>389.9</v>
      </c>
      <c r="AA51" s="82">
        <v>87.2</v>
      </c>
      <c r="AB51" s="82">
        <v>0</v>
      </c>
      <c r="AC51" s="82">
        <v>216.3</v>
      </c>
      <c r="AD51" s="83">
        <v>693.4</v>
      </c>
    </row>
    <row r="52" spans="1:30" x14ac:dyDescent="0.3">
      <c r="A52" s="1"/>
      <c r="B52" s="81" t="s">
        <v>887</v>
      </c>
      <c r="C52" s="82">
        <v>465.1</v>
      </c>
      <c r="D52" s="82">
        <v>173</v>
      </c>
      <c r="E52" s="82">
        <v>0</v>
      </c>
      <c r="F52" s="82">
        <v>31.7</v>
      </c>
      <c r="G52" s="82">
        <v>3542.41</v>
      </c>
      <c r="H52" s="82">
        <v>2627.1</v>
      </c>
      <c r="I52" s="82">
        <v>0</v>
      </c>
      <c r="J52" s="82">
        <v>150.6</v>
      </c>
      <c r="K52" s="82">
        <v>794.9</v>
      </c>
      <c r="L52" s="82">
        <v>0</v>
      </c>
      <c r="M52" s="82">
        <v>0</v>
      </c>
      <c r="N52" s="82">
        <v>0</v>
      </c>
      <c r="O52" s="82">
        <v>669.8</v>
      </c>
      <c r="P52" s="82">
        <v>6320.11</v>
      </c>
      <c r="Q52" s="82">
        <v>794.9</v>
      </c>
      <c r="R52" s="83">
        <v>7784.81</v>
      </c>
      <c r="S52" s="81" t="s">
        <v>887</v>
      </c>
      <c r="T52" s="82">
        <v>4802.41</v>
      </c>
      <c r="U52" s="82">
        <v>2800.1</v>
      </c>
      <c r="V52" s="82">
        <v>0</v>
      </c>
      <c r="W52" s="82">
        <v>182.3</v>
      </c>
      <c r="X52" s="83">
        <v>7784.81</v>
      </c>
      <c r="Y52" s="81" t="s">
        <v>887</v>
      </c>
      <c r="Z52" s="82">
        <v>388.9</v>
      </c>
      <c r="AA52" s="82">
        <v>87.7</v>
      </c>
      <c r="AB52" s="82">
        <v>0</v>
      </c>
      <c r="AC52" s="82">
        <v>182.3</v>
      </c>
      <c r="AD52" s="83">
        <v>658.9</v>
      </c>
    </row>
    <row r="53" spans="1:30" x14ac:dyDescent="0.3">
      <c r="A53" s="1"/>
      <c r="B53" s="81" t="s">
        <v>888</v>
      </c>
      <c r="C53" s="82">
        <v>469.5</v>
      </c>
      <c r="D53" s="82">
        <v>172.09</v>
      </c>
      <c r="E53" s="82">
        <v>0</v>
      </c>
      <c r="F53" s="82">
        <v>26.2</v>
      </c>
      <c r="G53" s="82">
        <v>3527.13</v>
      </c>
      <c r="H53" s="82">
        <v>2352.9</v>
      </c>
      <c r="I53" s="82">
        <v>0</v>
      </c>
      <c r="J53" s="82">
        <v>133.9</v>
      </c>
      <c r="K53" s="82">
        <v>790.8</v>
      </c>
      <c r="L53" s="82">
        <v>0</v>
      </c>
      <c r="M53" s="82">
        <v>0</v>
      </c>
      <c r="N53" s="82">
        <v>0</v>
      </c>
      <c r="O53" s="82">
        <v>667.79</v>
      </c>
      <c r="P53" s="82">
        <v>6013.93</v>
      </c>
      <c r="Q53" s="82">
        <v>790.8</v>
      </c>
      <c r="R53" s="83">
        <v>7472.52</v>
      </c>
      <c r="S53" s="81" t="s">
        <v>888</v>
      </c>
      <c r="T53" s="82">
        <v>4787.43</v>
      </c>
      <c r="U53" s="82">
        <v>2524.9899999999998</v>
      </c>
      <c r="V53" s="82">
        <v>0</v>
      </c>
      <c r="W53" s="82">
        <v>160.1</v>
      </c>
      <c r="X53" s="83">
        <v>7472.52</v>
      </c>
      <c r="Y53" s="81" t="s">
        <v>888</v>
      </c>
      <c r="Z53" s="82">
        <v>389.2</v>
      </c>
      <c r="AA53" s="82">
        <v>87.69</v>
      </c>
      <c r="AB53" s="82">
        <v>0</v>
      </c>
      <c r="AC53" s="82">
        <v>160.1</v>
      </c>
      <c r="AD53" s="83">
        <v>636.99</v>
      </c>
    </row>
    <row r="54" spans="1:30" x14ac:dyDescent="0.3">
      <c r="A54" s="1"/>
      <c r="B54" s="81" t="s">
        <v>889</v>
      </c>
      <c r="C54" s="82">
        <v>470.5</v>
      </c>
      <c r="D54" s="82">
        <v>174.62</v>
      </c>
      <c r="E54" s="82">
        <v>0</v>
      </c>
      <c r="F54" s="82">
        <v>28.5</v>
      </c>
      <c r="G54" s="82">
        <v>3605.55</v>
      </c>
      <c r="H54" s="82">
        <v>2050.5</v>
      </c>
      <c r="I54" s="82">
        <v>0</v>
      </c>
      <c r="J54" s="82">
        <v>109.5</v>
      </c>
      <c r="K54" s="82">
        <v>796.8</v>
      </c>
      <c r="L54" s="82">
        <v>0</v>
      </c>
      <c r="M54" s="82">
        <v>0</v>
      </c>
      <c r="N54" s="82">
        <v>0</v>
      </c>
      <c r="O54" s="82">
        <v>673.62</v>
      </c>
      <c r="P54" s="82">
        <v>5765.55</v>
      </c>
      <c r="Q54" s="82">
        <v>796.8</v>
      </c>
      <c r="R54" s="83">
        <v>7235.97</v>
      </c>
      <c r="S54" s="81" t="s">
        <v>889</v>
      </c>
      <c r="T54" s="82">
        <v>4872.8500000000004</v>
      </c>
      <c r="U54" s="82">
        <v>2225.12</v>
      </c>
      <c r="V54" s="82">
        <v>0</v>
      </c>
      <c r="W54" s="82">
        <v>138</v>
      </c>
      <c r="X54" s="83">
        <v>7235.97</v>
      </c>
      <c r="Y54" s="81" t="s">
        <v>889</v>
      </c>
      <c r="Z54" s="82">
        <v>389.8</v>
      </c>
      <c r="AA54" s="82">
        <v>90.22</v>
      </c>
      <c r="AB54" s="82">
        <v>0</v>
      </c>
      <c r="AC54" s="82">
        <v>138</v>
      </c>
      <c r="AD54" s="83">
        <v>618.02</v>
      </c>
    </row>
    <row r="55" spans="1:30" x14ac:dyDescent="0.3">
      <c r="A55" s="1"/>
      <c r="B55" s="81" t="s">
        <v>110</v>
      </c>
      <c r="C55" s="82">
        <v>465.7</v>
      </c>
      <c r="D55" s="82">
        <v>173.5</v>
      </c>
      <c r="E55" s="82">
        <v>0</v>
      </c>
      <c r="F55" s="82">
        <v>37.799999999999997</v>
      </c>
      <c r="G55" s="82">
        <v>3466.17</v>
      </c>
      <c r="H55" s="82">
        <v>1934.5</v>
      </c>
      <c r="I55" s="82">
        <v>0</v>
      </c>
      <c r="J55" s="82">
        <v>104.8</v>
      </c>
      <c r="K55" s="82">
        <v>790.6</v>
      </c>
      <c r="L55" s="82">
        <v>0</v>
      </c>
      <c r="M55" s="82">
        <v>0</v>
      </c>
      <c r="N55" s="82">
        <v>0</v>
      </c>
      <c r="O55" s="82">
        <v>677</v>
      </c>
      <c r="P55" s="82">
        <v>5505.47</v>
      </c>
      <c r="Q55" s="82">
        <v>790.6</v>
      </c>
      <c r="R55" s="83">
        <v>6973.07</v>
      </c>
      <c r="S55" s="81" t="s">
        <v>110</v>
      </c>
      <c r="T55" s="82">
        <v>4722.47</v>
      </c>
      <c r="U55" s="82">
        <v>2108</v>
      </c>
      <c r="V55" s="82">
        <v>0</v>
      </c>
      <c r="W55" s="82">
        <v>142.6</v>
      </c>
      <c r="X55" s="83">
        <v>6973.07</v>
      </c>
      <c r="Y55" s="81" t="s">
        <v>110</v>
      </c>
      <c r="Z55" s="82">
        <v>389</v>
      </c>
      <c r="AA55" s="82">
        <v>89</v>
      </c>
      <c r="AB55" s="82">
        <v>0</v>
      </c>
      <c r="AC55" s="82">
        <v>142.6</v>
      </c>
      <c r="AD55" s="83">
        <v>620.6</v>
      </c>
    </row>
    <row r="56" spans="1:30" x14ac:dyDescent="0.3">
      <c r="A56" s="1"/>
      <c r="B56" s="84" t="s">
        <v>1043</v>
      </c>
      <c r="C56" s="85">
        <v>10766.9</v>
      </c>
      <c r="D56" s="85">
        <v>4089.5650000000001</v>
      </c>
      <c r="E56" s="85">
        <v>0.95</v>
      </c>
      <c r="F56" s="85">
        <v>911.35</v>
      </c>
      <c r="G56" s="85">
        <v>84795.33</v>
      </c>
      <c r="H56" s="85">
        <v>54046.55</v>
      </c>
      <c r="I56" s="85">
        <v>11</v>
      </c>
      <c r="J56" s="85">
        <v>2503.6999999999998</v>
      </c>
      <c r="K56" s="85">
        <v>18718.099999999999</v>
      </c>
      <c r="L56" s="85">
        <v>0</v>
      </c>
      <c r="M56" s="85">
        <v>6003.4575000000004</v>
      </c>
      <c r="N56" s="85">
        <v>0</v>
      </c>
      <c r="O56" s="85">
        <v>15768.764999999999</v>
      </c>
      <c r="P56" s="85">
        <v>141356.57999999999</v>
      </c>
      <c r="Q56" s="85">
        <v>24721.557499999999</v>
      </c>
      <c r="R56" s="85">
        <v>181846.9025</v>
      </c>
      <c r="S56" s="84" t="s">
        <v>1043</v>
      </c>
      <c r="T56" s="85">
        <v>114280.33</v>
      </c>
      <c r="U56" s="85">
        <v>58136.114999999998</v>
      </c>
      <c r="V56" s="85">
        <v>6015.4075000000003</v>
      </c>
      <c r="W56" s="85">
        <v>3415.05</v>
      </c>
      <c r="X56" s="85">
        <v>181846.9025</v>
      </c>
      <c r="Y56" s="84" t="s">
        <v>1043</v>
      </c>
      <c r="Z56" s="85">
        <v>9225.2000000000007</v>
      </c>
      <c r="AA56" s="85">
        <v>2051.4650000000001</v>
      </c>
      <c r="AB56" s="85">
        <v>6015.4075000000003</v>
      </c>
      <c r="AC56" s="85">
        <v>3415.05</v>
      </c>
      <c r="AD56" s="85">
        <v>20707.122500000001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1267</v>
      </c>
      <c r="C5" s="1"/>
      <c r="D5" s="1"/>
      <c r="E5" s="1"/>
      <c r="F5" s="1"/>
      <c r="G5" s="1"/>
      <c r="H5" s="1"/>
      <c r="I5" s="1"/>
      <c r="J5" s="1"/>
      <c r="K5" s="1"/>
      <c r="L5" s="1"/>
      <c r="M5" s="1"/>
      <c r="N5" s="1"/>
      <c r="O5" s="1"/>
      <c r="P5" s="1"/>
    </row>
    <row r="6" spans="1:16" ht="27.6" x14ac:dyDescent="0.3">
      <c r="A6" s="1"/>
      <c r="B6" s="3" t="s">
        <v>212</v>
      </c>
      <c r="C6" s="3" t="s">
        <v>1268</v>
      </c>
      <c r="D6" s="3" t="s">
        <v>1269</v>
      </c>
      <c r="E6" s="3" t="s">
        <v>1270</v>
      </c>
      <c r="F6" s="3" t="s">
        <v>215</v>
      </c>
      <c r="G6" s="3" t="s">
        <v>216</v>
      </c>
      <c r="H6" s="3" t="s">
        <v>1271</v>
      </c>
      <c r="I6" s="3" t="s">
        <v>1272</v>
      </c>
      <c r="J6" s="3" t="s">
        <v>1273</v>
      </c>
      <c r="K6" s="3" t="s">
        <v>1274</v>
      </c>
      <c r="L6" s="3" t="s">
        <v>1275</v>
      </c>
      <c r="M6" s="3" t="s">
        <v>1276</v>
      </c>
      <c r="N6" s="3" t="s">
        <v>1277</v>
      </c>
      <c r="O6" s="3" t="s">
        <v>1278</v>
      </c>
      <c r="P6" s="3" t="s">
        <v>1279</v>
      </c>
    </row>
    <row r="7" spans="1:16" x14ac:dyDescent="0.3">
      <c r="A7" s="1"/>
      <c r="B7" s="6" t="s">
        <v>665</v>
      </c>
      <c r="C7" s="6" t="s">
        <v>1067</v>
      </c>
      <c r="D7" s="86" t="s">
        <v>69</v>
      </c>
      <c r="E7" s="6" t="s">
        <v>1280</v>
      </c>
      <c r="F7" s="86" t="s">
        <v>18</v>
      </c>
      <c r="G7" s="86" t="s">
        <v>19</v>
      </c>
      <c r="H7" s="86" t="s">
        <v>997</v>
      </c>
      <c r="I7" s="86" t="s">
        <v>997</v>
      </c>
      <c r="J7" s="86" t="s">
        <v>1281</v>
      </c>
      <c r="K7" s="86" t="s">
        <v>997</v>
      </c>
      <c r="L7" s="86" t="s">
        <v>997</v>
      </c>
      <c r="M7" s="86" t="s">
        <v>997</v>
      </c>
      <c r="N7" s="86" t="s">
        <v>997</v>
      </c>
      <c r="O7" s="6" t="s">
        <v>1282</v>
      </c>
      <c r="P7" s="6"/>
    </row>
    <row r="8" spans="1:16" x14ac:dyDescent="0.3">
      <c r="A8" s="1"/>
      <c r="B8" s="6" t="s">
        <v>666</v>
      </c>
      <c r="C8" s="6" t="s">
        <v>1152</v>
      </c>
      <c r="D8" s="86" t="s">
        <v>69</v>
      </c>
      <c r="E8" s="6" t="s">
        <v>1283</v>
      </c>
      <c r="F8" s="86" t="s">
        <v>18</v>
      </c>
      <c r="G8" s="86" t="s">
        <v>19</v>
      </c>
      <c r="H8" s="86" t="s">
        <v>997</v>
      </c>
      <c r="I8" s="86" t="s">
        <v>997</v>
      </c>
      <c r="J8" s="86" t="s">
        <v>1281</v>
      </c>
      <c r="K8" s="86" t="s">
        <v>997</v>
      </c>
      <c r="L8" s="86" t="s">
        <v>997</v>
      </c>
      <c r="M8" s="86" t="s">
        <v>997</v>
      </c>
      <c r="N8" s="86" t="s">
        <v>997</v>
      </c>
      <c r="O8" s="6" t="s">
        <v>1282</v>
      </c>
      <c r="P8" s="6"/>
    </row>
    <row r="9" spans="1:16" x14ac:dyDescent="0.3">
      <c r="A9" s="1"/>
      <c r="B9" s="6" t="s">
        <v>667</v>
      </c>
      <c r="C9" s="6" t="s">
        <v>1153</v>
      </c>
      <c r="D9" s="86" t="s">
        <v>69</v>
      </c>
      <c r="E9" s="6" t="s">
        <v>1284</v>
      </c>
      <c r="F9" s="86" t="s">
        <v>18</v>
      </c>
      <c r="G9" s="86" t="s">
        <v>19</v>
      </c>
      <c r="H9" s="86" t="s">
        <v>997</v>
      </c>
      <c r="I9" s="86" t="s">
        <v>997</v>
      </c>
      <c r="J9" s="86" t="s">
        <v>1281</v>
      </c>
      <c r="K9" s="86" t="s">
        <v>997</v>
      </c>
      <c r="L9" s="86" t="s">
        <v>997</v>
      </c>
      <c r="M9" s="86" t="s">
        <v>997</v>
      </c>
      <c r="N9" s="86" t="s">
        <v>997</v>
      </c>
      <c r="O9" s="6" t="s">
        <v>1282</v>
      </c>
      <c r="P9" s="6"/>
    </row>
    <row r="10" spans="1:16" ht="26.4" x14ac:dyDescent="0.3">
      <c r="A10" s="1"/>
      <c r="B10" s="6" t="s">
        <v>668</v>
      </c>
      <c r="C10" s="6" t="s">
        <v>1070</v>
      </c>
      <c r="D10" s="86" t="s">
        <v>69</v>
      </c>
      <c r="E10" s="6" t="s">
        <v>1285</v>
      </c>
      <c r="F10" s="86" t="s">
        <v>18</v>
      </c>
      <c r="G10" s="86" t="s">
        <v>19</v>
      </c>
      <c r="H10" s="86" t="s">
        <v>997</v>
      </c>
      <c r="I10" s="86" t="s">
        <v>997</v>
      </c>
      <c r="J10" s="86" t="s">
        <v>1281</v>
      </c>
      <c r="K10" s="86" t="s">
        <v>997</v>
      </c>
      <c r="L10" s="86" t="s">
        <v>997</v>
      </c>
      <c r="M10" s="86" t="s">
        <v>997</v>
      </c>
      <c r="N10" s="86" t="s">
        <v>997</v>
      </c>
      <c r="O10" s="6" t="s">
        <v>1282</v>
      </c>
      <c r="P10" s="6"/>
    </row>
    <row r="11" spans="1:16" x14ac:dyDescent="0.3">
      <c r="A11" s="1"/>
      <c r="B11" s="6" t="s">
        <v>663</v>
      </c>
      <c r="C11" s="6" t="s">
        <v>1072</v>
      </c>
      <c r="D11" s="86" t="s">
        <v>1286</v>
      </c>
      <c r="E11" s="6" t="s">
        <v>1287</v>
      </c>
      <c r="F11" s="86" t="s">
        <v>18</v>
      </c>
      <c r="G11" s="86" t="s">
        <v>1288</v>
      </c>
      <c r="H11" s="86" t="s">
        <v>997</v>
      </c>
      <c r="I11" s="86" t="s">
        <v>997</v>
      </c>
      <c r="J11" s="86" t="s">
        <v>1281</v>
      </c>
      <c r="K11" s="86" t="s">
        <v>997</v>
      </c>
      <c r="L11" s="86" t="s">
        <v>997</v>
      </c>
      <c r="M11" s="86" t="s">
        <v>997</v>
      </c>
      <c r="N11" s="86" t="s">
        <v>997</v>
      </c>
      <c r="O11" s="6" t="s">
        <v>1282</v>
      </c>
      <c r="P11" s="6"/>
    </row>
    <row r="12" spans="1:16" x14ac:dyDescent="0.3">
      <c r="A12" s="1"/>
      <c r="B12" s="6" t="s">
        <v>663</v>
      </c>
      <c r="C12" s="6" t="s">
        <v>1072</v>
      </c>
      <c r="D12" s="86" t="s">
        <v>69</v>
      </c>
      <c r="E12" s="6" t="s">
        <v>1289</v>
      </c>
      <c r="F12" s="86" t="s">
        <v>1288</v>
      </c>
      <c r="G12" s="86" t="s">
        <v>1290</v>
      </c>
      <c r="H12" s="86" t="s">
        <v>997</v>
      </c>
      <c r="I12" s="86" t="s">
        <v>997</v>
      </c>
      <c r="J12" s="86" t="s">
        <v>1281</v>
      </c>
      <c r="K12" s="86" t="s">
        <v>997</v>
      </c>
      <c r="L12" s="86" t="s">
        <v>997</v>
      </c>
      <c r="M12" s="86" t="s">
        <v>997</v>
      </c>
      <c r="N12" s="86" t="s">
        <v>997</v>
      </c>
      <c r="O12" s="6" t="s">
        <v>1282</v>
      </c>
      <c r="P12" s="6"/>
    </row>
    <row r="13" spans="1:16" x14ac:dyDescent="0.3">
      <c r="A13" s="1"/>
      <c r="B13" s="6" t="s">
        <v>663</v>
      </c>
      <c r="C13" s="6" t="s">
        <v>1072</v>
      </c>
      <c r="D13" s="86" t="s">
        <v>1286</v>
      </c>
      <c r="E13" s="6" t="s">
        <v>1287</v>
      </c>
      <c r="F13" s="86" t="s">
        <v>1290</v>
      </c>
      <c r="G13" s="86" t="s">
        <v>19</v>
      </c>
      <c r="H13" s="86" t="s">
        <v>997</v>
      </c>
      <c r="I13" s="86" t="s">
        <v>997</v>
      </c>
      <c r="J13" s="86" t="s">
        <v>1281</v>
      </c>
      <c r="K13" s="86" t="s">
        <v>997</v>
      </c>
      <c r="L13" s="86" t="s">
        <v>997</v>
      </c>
      <c r="M13" s="86" t="s">
        <v>997</v>
      </c>
      <c r="N13" s="86" t="s">
        <v>997</v>
      </c>
      <c r="O13" s="6" t="s">
        <v>1282</v>
      </c>
      <c r="P13" s="6"/>
    </row>
    <row r="14" spans="1:16" x14ac:dyDescent="0.3">
      <c r="A14" s="1"/>
      <c r="B14" s="6" t="s">
        <v>669</v>
      </c>
      <c r="C14" s="6" t="s">
        <v>1073</v>
      </c>
      <c r="D14" s="86" t="s">
        <v>69</v>
      </c>
      <c r="E14" s="6" t="s">
        <v>1291</v>
      </c>
      <c r="F14" s="86" t="s">
        <v>18</v>
      </c>
      <c r="G14" s="86" t="s">
        <v>19</v>
      </c>
      <c r="H14" s="86" t="s">
        <v>997</v>
      </c>
      <c r="I14" s="86" t="s">
        <v>997</v>
      </c>
      <c r="J14" s="86" t="s">
        <v>1281</v>
      </c>
      <c r="K14" s="86" t="s">
        <v>997</v>
      </c>
      <c r="L14" s="86" t="s">
        <v>997</v>
      </c>
      <c r="M14" s="86" t="s">
        <v>997</v>
      </c>
      <c r="N14" s="86" t="s">
        <v>997</v>
      </c>
      <c r="O14" s="6" t="s">
        <v>1282</v>
      </c>
      <c r="P14" s="6"/>
    </row>
    <row r="15" spans="1:16" x14ac:dyDescent="0.3">
      <c r="A15" s="1"/>
      <c r="B15" s="6" t="s">
        <v>283</v>
      </c>
      <c r="C15" s="6" t="s">
        <v>1163</v>
      </c>
      <c r="D15" s="86" t="s">
        <v>1292</v>
      </c>
      <c r="E15" s="6" t="s">
        <v>1293</v>
      </c>
      <c r="F15" s="86" t="s">
        <v>1294</v>
      </c>
      <c r="G15" s="86" t="s">
        <v>1295</v>
      </c>
      <c r="H15" s="86" t="s">
        <v>1296</v>
      </c>
      <c r="I15" s="86" t="s">
        <v>997</v>
      </c>
      <c r="J15" s="86" t="s">
        <v>1297</v>
      </c>
      <c r="K15" s="86" t="s">
        <v>997</v>
      </c>
      <c r="L15" s="86" t="s">
        <v>997</v>
      </c>
      <c r="M15" s="86" t="s">
        <v>997</v>
      </c>
      <c r="N15" s="86" t="s">
        <v>997</v>
      </c>
      <c r="O15" s="6" t="s">
        <v>1282</v>
      </c>
      <c r="P15" s="6"/>
    </row>
    <row r="16" spans="1:16" x14ac:dyDescent="0.3">
      <c r="A16" s="1"/>
      <c r="B16" s="6" t="s">
        <v>283</v>
      </c>
      <c r="C16" s="6" t="s">
        <v>1163</v>
      </c>
      <c r="D16" s="86" t="s">
        <v>1298</v>
      </c>
      <c r="E16" s="6" t="s">
        <v>1293</v>
      </c>
      <c r="F16" s="86" t="s">
        <v>1299</v>
      </c>
      <c r="G16" s="86" t="s">
        <v>1295</v>
      </c>
      <c r="H16" s="86" t="s">
        <v>1300</v>
      </c>
      <c r="I16" s="86" t="s">
        <v>997</v>
      </c>
      <c r="J16" s="86" t="s">
        <v>1301</v>
      </c>
      <c r="K16" s="86" t="s">
        <v>997</v>
      </c>
      <c r="L16" s="86" t="s">
        <v>997</v>
      </c>
      <c r="M16" s="86" t="s">
        <v>997</v>
      </c>
      <c r="N16" s="86" t="s">
        <v>997</v>
      </c>
      <c r="O16" s="6" t="s">
        <v>1282</v>
      </c>
      <c r="P16" s="6"/>
    </row>
    <row r="17" spans="1:16" x14ac:dyDescent="0.3">
      <c r="A17" s="1"/>
      <c r="B17" s="6" t="s">
        <v>283</v>
      </c>
      <c r="C17" s="6" t="s">
        <v>1163</v>
      </c>
      <c r="D17" s="86" t="s">
        <v>69</v>
      </c>
      <c r="E17" s="6" t="s">
        <v>1293</v>
      </c>
      <c r="F17" s="86" t="s">
        <v>1295</v>
      </c>
      <c r="G17" s="86" t="s">
        <v>1302</v>
      </c>
      <c r="H17" s="86" t="s">
        <v>997</v>
      </c>
      <c r="I17" s="86" t="s">
        <v>1303</v>
      </c>
      <c r="J17" s="86" t="s">
        <v>1304</v>
      </c>
      <c r="K17" s="86" t="s">
        <v>997</v>
      </c>
      <c r="L17" s="86" t="s">
        <v>997</v>
      </c>
      <c r="M17" s="86" t="s">
        <v>997</v>
      </c>
      <c r="N17" s="86" t="s">
        <v>997</v>
      </c>
      <c r="O17" s="6" t="s">
        <v>1282</v>
      </c>
      <c r="P17" s="6"/>
    </row>
    <row r="18" spans="1:16" x14ac:dyDescent="0.3">
      <c r="A18" s="1"/>
      <c r="B18" s="6" t="s">
        <v>283</v>
      </c>
      <c r="C18" s="6" t="s">
        <v>1163</v>
      </c>
      <c r="D18" s="86" t="s">
        <v>69</v>
      </c>
      <c r="E18" s="6" t="s">
        <v>1293</v>
      </c>
      <c r="F18" s="86" t="s">
        <v>1305</v>
      </c>
      <c r="G18" s="86" t="s">
        <v>1306</v>
      </c>
      <c r="H18" s="86" t="s">
        <v>997</v>
      </c>
      <c r="I18" s="86" t="s">
        <v>997</v>
      </c>
      <c r="J18" s="86" t="s">
        <v>1304</v>
      </c>
      <c r="K18" s="86" t="s">
        <v>997</v>
      </c>
      <c r="L18" s="86" t="s">
        <v>997</v>
      </c>
      <c r="M18" s="86" t="s">
        <v>997</v>
      </c>
      <c r="N18" s="86" t="s">
        <v>997</v>
      </c>
      <c r="O18" s="6" t="s">
        <v>1282</v>
      </c>
      <c r="P18" s="6"/>
    </row>
    <row r="19" spans="1:16" x14ac:dyDescent="0.3">
      <c r="A19" s="1"/>
      <c r="B19" s="6" t="s">
        <v>283</v>
      </c>
      <c r="C19" s="6" t="s">
        <v>1163</v>
      </c>
      <c r="D19" s="86" t="s">
        <v>69</v>
      </c>
      <c r="E19" s="6" t="s">
        <v>1293</v>
      </c>
      <c r="F19" s="86" t="s">
        <v>1306</v>
      </c>
      <c r="G19" s="86" t="s">
        <v>1307</v>
      </c>
      <c r="H19" s="86" t="s">
        <v>997</v>
      </c>
      <c r="I19" s="86" t="s">
        <v>1308</v>
      </c>
      <c r="J19" s="86" t="s">
        <v>1297</v>
      </c>
      <c r="K19" s="86" t="s">
        <v>997</v>
      </c>
      <c r="L19" s="86" t="s">
        <v>997</v>
      </c>
      <c r="M19" s="86" t="s">
        <v>997</v>
      </c>
      <c r="N19" s="86" t="s">
        <v>997</v>
      </c>
      <c r="O19" s="6" t="s">
        <v>1282</v>
      </c>
      <c r="P19" s="6"/>
    </row>
    <row r="20" spans="1:16" x14ac:dyDescent="0.3">
      <c r="A20" s="1"/>
      <c r="B20" s="6" t="s">
        <v>123</v>
      </c>
      <c r="C20" s="6" t="s">
        <v>1168</v>
      </c>
      <c r="D20" s="86" t="s">
        <v>69</v>
      </c>
      <c r="E20" s="6" t="s">
        <v>1309</v>
      </c>
      <c r="F20" s="86" t="s">
        <v>18</v>
      </c>
      <c r="G20" s="86" t="s">
        <v>19</v>
      </c>
      <c r="H20" s="86" t="s">
        <v>997</v>
      </c>
      <c r="I20" s="86" t="s">
        <v>997</v>
      </c>
      <c r="J20" s="86" t="s">
        <v>1304</v>
      </c>
      <c r="K20" s="86" t="s">
        <v>997</v>
      </c>
      <c r="L20" s="86" t="s">
        <v>997</v>
      </c>
      <c r="M20" s="86" t="s">
        <v>997</v>
      </c>
      <c r="N20" s="86" t="s">
        <v>997</v>
      </c>
      <c r="O20" s="6" t="s">
        <v>1282</v>
      </c>
      <c r="P20" s="6"/>
    </row>
    <row r="21" spans="1:16" x14ac:dyDescent="0.3">
      <c r="A21" s="1"/>
      <c r="B21" s="6" t="s">
        <v>130</v>
      </c>
      <c r="C21" s="6" t="s">
        <v>135</v>
      </c>
      <c r="D21" s="86" t="s">
        <v>69</v>
      </c>
      <c r="E21" s="6" t="s">
        <v>1310</v>
      </c>
      <c r="F21" s="86" t="s">
        <v>18</v>
      </c>
      <c r="G21" s="86" t="s">
        <v>19</v>
      </c>
      <c r="H21" s="86" t="s">
        <v>997</v>
      </c>
      <c r="I21" s="86" t="s">
        <v>997</v>
      </c>
      <c r="J21" s="86" t="s">
        <v>1304</v>
      </c>
      <c r="K21" s="86" t="s">
        <v>997</v>
      </c>
      <c r="L21" s="86" t="s">
        <v>997</v>
      </c>
      <c r="M21" s="86" t="s">
        <v>997</v>
      </c>
      <c r="N21" s="86" t="s">
        <v>997</v>
      </c>
      <c r="O21" s="6" t="s">
        <v>1282</v>
      </c>
      <c r="P21" s="6"/>
    </row>
    <row r="22" spans="1:16" x14ac:dyDescent="0.3">
      <c r="A22" s="1"/>
      <c r="B22" s="6" t="s">
        <v>130</v>
      </c>
      <c r="C22" s="6" t="s">
        <v>138</v>
      </c>
      <c r="D22" s="86" t="s">
        <v>1183</v>
      </c>
      <c r="E22" s="6" t="s">
        <v>1311</v>
      </c>
      <c r="F22" s="86" t="s">
        <v>18</v>
      </c>
      <c r="G22" s="86" t="s">
        <v>1312</v>
      </c>
      <c r="H22" s="86" t="s">
        <v>997</v>
      </c>
      <c r="I22" s="86" t="s">
        <v>997</v>
      </c>
      <c r="J22" s="86" t="s">
        <v>1297</v>
      </c>
      <c r="K22" s="86" t="s">
        <v>997</v>
      </c>
      <c r="L22" s="86" t="s">
        <v>997</v>
      </c>
      <c r="M22" s="86" t="s">
        <v>997</v>
      </c>
      <c r="N22" s="86" t="s">
        <v>997</v>
      </c>
      <c r="O22" s="6" t="s">
        <v>1282</v>
      </c>
      <c r="P22" s="6"/>
    </row>
    <row r="23" spans="1:16" x14ac:dyDescent="0.3">
      <c r="A23" s="1"/>
      <c r="B23" s="6" t="s">
        <v>130</v>
      </c>
      <c r="C23" s="6" t="s">
        <v>138</v>
      </c>
      <c r="D23" s="86" t="s">
        <v>69</v>
      </c>
      <c r="E23" s="6" t="s">
        <v>1313</v>
      </c>
      <c r="F23" s="86" t="s">
        <v>1312</v>
      </c>
      <c r="G23" s="86" t="s">
        <v>19</v>
      </c>
      <c r="H23" s="86" t="s">
        <v>997</v>
      </c>
      <c r="I23" s="86" t="s">
        <v>997</v>
      </c>
      <c r="J23" s="86" t="s">
        <v>1304</v>
      </c>
      <c r="K23" s="86" t="s">
        <v>997</v>
      </c>
      <c r="L23" s="86" t="s">
        <v>997</v>
      </c>
      <c r="M23" s="86" t="s">
        <v>997</v>
      </c>
      <c r="N23" s="86" t="s">
        <v>997</v>
      </c>
      <c r="O23" s="6" t="s">
        <v>1282</v>
      </c>
      <c r="P23" s="6"/>
    </row>
    <row r="24" spans="1:16" x14ac:dyDescent="0.3">
      <c r="A24" s="1"/>
      <c r="B24" s="6" t="s">
        <v>139</v>
      </c>
      <c r="C24" s="6" t="s">
        <v>140</v>
      </c>
      <c r="D24" s="86" t="s">
        <v>69</v>
      </c>
      <c r="E24" s="6" t="s">
        <v>1314</v>
      </c>
      <c r="F24" s="86" t="s">
        <v>18</v>
      </c>
      <c r="G24" s="86" t="s">
        <v>1315</v>
      </c>
      <c r="H24" s="86" t="s">
        <v>997</v>
      </c>
      <c r="I24" s="86" t="s">
        <v>997</v>
      </c>
      <c r="J24" s="86" t="s">
        <v>1304</v>
      </c>
      <c r="K24" s="86" t="s">
        <v>997</v>
      </c>
      <c r="L24" s="86" t="s">
        <v>997</v>
      </c>
      <c r="M24" s="86" t="s">
        <v>997</v>
      </c>
      <c r="N24" s="86" t="s">
        <v>997</v>
      </c>
      <c r="O24" s="6" t="s">
        <v>1282</v>
      </c>
      <c r="P24" s="6"/>
    </row>
    <row r="25" spans="1:16" x14ac:dyDescent="0.3">
      <c r="A25" s="1"/>
      <c r="B25" s="6" t="s">
        <v>139</v>
      </c>
      <c r="C25" s="6" t="s">
        <v>140</v>
      </c>
      <c r="D25" s="86" t="s">
        <v>69</v>
      </c>
      <c r="E25" s="6" t="s">
        <v>1314</v>
      </c>
      <c r="F25" s="86" t="s">
        <v>1315</v>
      </c>
      <c r="G25" s="86" t="s">
        <v>1288</v>
      </c>
      <c r="H25" s="86" t="s">
        <v>997</v>
      </c>
      <c r="I25" s="86" t="s">
        <v>997</v>
      </c>
      <c r="J25" s="86" t="s">
        <v>1301</v>
      </c>
      <c r="K25" s="86" t="s">
        <v>997</v>
      </c>
      <c r="L25" s="86" t="s">
        <v>997</v>
      </c>
      <c r="M25" s="86" t="s">
        <v>997</v>
      </c>
      <c r="N25" s="86" t="s">
        <v>997</v>
      </c>
      <c r="O25" s="6" t="s">
        <v>1282</v>
      </c>
      <c r="P25" s="6" t="s">
        <v>1316</v>
      </c>
    </row>
    <row r="26" spans="1:16" x14ac:dyDescent="0.3">
      <c r="A26" s="1"/>
      <c r="B26" s="6" t="s">
        <v>139</v>
      </c>
      <c r="C26" s="6" t="s">
        <v>140</v>
      </c>
      <c r="D26" s="86" t="s">
        <v>69</v>
      </c>
      <c r="E26" s="6" t="s">
        <v>1314</v>
      </c>
      <c r="F26" s="86" t="s">
        <v>1288</v>
      </c>
      <c r="G26" s="86" t="s">
        <v>19</v>
      </c>
      <c r="H26" s="86" t="s">
        <v>997</v>
      </c>
      <c r="I26" s="86" t="s">
        <v>997</v>
      </c>
      <c r="J26" s="86" t="s">
        <v>1304</v>
      </c>
      <c r="K26" s="86" t="s">
        <v>997</v>
      </c>
      <c r="L26" s="86" t="s">
        <v>997</v>
      </c>
      <c r="M26" s="86" t="s">
        <v>997</v>
      </c>
      <c r="N26" s="86" t="s">
        <v>997</v>
      </c>
      <c r="O26" s="6" t="s">
        <v>1282</v>
      </c>
      <c r="P26" s="6"/>
    </row>
    <row r="27" spans="1:16" ht="26.4" x14ac:dyDescent="0.3">
      <c r="A27" s="1"/>
      <c r="B27" s="6" t="s">
        <v>664</v>
      </c>
      <c r="C27" s="6" t="s">
        <v>1194</v>
      </c>
      <c r="D27" s="86" t="s">
        <v>1195</v>
      </c>
      <c r="E27" s="6" t="s">
        <v>1317</v>
      </c>
      <c r="F27" s="86" t="s">
        <v>18</v>
      </c>
      <c r="G27" s="86" t="s">
        <v>19</v>
      </c>
      <c r="H27" s="86" t="s">
        <v>997</v>
      </c>
      <c r="I27" s="86" t="s">
        <v>997</v>
      </c>
      <c r="J27" s="86" t="s">
        <v>1281</v>
      </c>
      <c r="K27" s="86" t="s">
        <v>997</v>
      </c>
      <c r="L27" s="86" t="s">
        <v>997</v>
      </c>
      <c r="M27" s="86" t="s">
        <v>997</v>
      </c>
      <c r="N27" s="86" t="s">
        <v>997</v>
      </c>
      <c r="O27" s="6" t="s">
        <v>1282</v>
      </c>
      <c r="P27" s="6"/>
    </row>
    <row r="28" spans="1:16" ht="26.4" x14ac:dyDescent="0.3">
      <c r="A28" s="1"/>
      <c r="B28" s="6" t="s">
        <v>664</v>
      </c>
      <c r="C28" s="6" t="s">
        <v>1194</v>
      </c>
      <c r="D28" s="86" t="s">
        <v>1196</v>
      </c>
      <c r="E28" s="6" t="s">
        <v>1318</v>
      </c>
      <c r="F28" s="86" t="s">
        <v>18</v>
      </c>
      <c r="G28" s="86" t="s">
        <v>19</v>
      </c>
      <c r="H28" s="86" t="s">
        <v>997</v>
      </c>
      <c r="I28" s="86" t="s">
        <v>997</v>
      </c>
      <c r="J28" s="86" t="s">
        <v>1281</v>
      </c>
      <c r="K28" s="86" t="s">
        <v>997</v>
      </c>
      <c r="L28" s="86" t="s">
        <v>997</v>
      </c>
      <c r="M28" s="86" t="s">
        <v>997</v>
      </c>
      <c r="N28" s="86" t="s">
        <v>997</v>
      </c>
      <c r="O28" s="6" t="s">
        <v>1282</v>
      </c>
      <c r="P28" s="6"/>
    </row>
    <row r="29" spans="1:16" x14ac:dyDescent="0.3">
      <c r="A29" s="1"/>
      <c r="B29" s="6" t="s">
        <v>142</v>
      </c>
      <c r="C29" s="6" t="s">
        <v>150</v>
      </c>
      <c r="D29" s="86" t="s">
        <v>1190</v>
      </c>
      <c r="E29" s="6" t="s">
        <v>1319</v>
      </c>
      <c r="F29" s="86" t="s">
        <v>18</v>
      </c>
      <c r="G29" s="86" t="s">
        <v>1320</v>
      </c>
      <c r="H29" s="86" t="s">
        <v>997</v>
      </c>
      <c r="I29" s="86" t="s">
        <v>997</v>
      </c>
      <c r="J29" s="86" t="s">
        <v>1304</v>
      </c>
      <c r="K29" s="86" t="s">
        <v>997</v>
      </c>
      <c r="L29" s="86" t="s">
        <v>997</v>
      </c>
      <c r="M29" s="86" t="s">
        <v>997</v>
      </c>
      <c r="N29" s="86" t="s">
        <v>997</v>
      </c>
      <c r="O29" s="6" t="s">
        <v>1282</v>
      </c>
      <c r="P29" s="6"/>
    </row>
    <row r="30" spans="1:16" x14ac:dyDescent="0.3">
      <c r="A30" s="1"/>
      <c r="B30" s="6" t="s">
        <v>142</v>
      </c>
      <c r="C30" s="6" t="s">
        <v>150</v>
      </c>
      <c r="D30" s="86" t="s">
        <v>1190</v>
      </c>
      <c r="E30" s="6" t="s">
        <v>1319</v>
      </c>
      <c r="F30" s="86" t="s">
        <v>1320</v>
      </c>
      <c r="G30" s="86" t="s">
        <v>1321</v>
      </c>
      <c r="H30" s="86" t="s">
        <v>997</v>
      </c>
      <c r="I30" s="86" t="s">
        <v>1322</v>
      </c>
      <c r="J30" s="86" t="s">
        <v>1297</v>
      </c>
      <c r="K30" s="86" t="s">
        <v>997</v>
      </c>
      <c r="L30" s="86" t="s">
        <v>997</v>
      </c>
      <c r="M30" s="86" t="s">
        <v>997</v>
      </c>
      <c r="N30" s="86" t="s">
        <v>997</v>
      </c>
      <c r="O30" s="6" t="s">
        <v>1282</v>
      </c>
      <c r="P30" s="6"/>
    </row>
    <row r="31" spans="1:16" x14ac:dyDescent="0.3">
      <c r="A31" s="1"/>
      <c r="B31" s="6" t="s">
        <v>142</v>
      </c>
      <c r="C31" s="6" t="s">
        <v>150</v>
      </c>
      <c r="D31" s="86" t="s">
        <v>421</v>
      </c>
      <c r="E31" s="6" t="s">
        <v>1323</v>
      </c>
      <c r="F31" s="86" t="s">
        <v>1324</v>
      </c>
      <c r="G31" s="86" t="s">
        <v>1325</v>
      </c>
      <c r="H31" s="86" t="s">
        <v>1326</v>
      </c>
      <c r="I31" s="86" t="s">
        <v>997</v>
      </c>
      <c r="J31" s="86" t="s">
        <v>1304</v>
      </c>
      <c r="K31" s="86" t="s">
        <v>997</v>
      </c>
      <c r="L31" s="86" t="s">
        <v>997</v>
      </c>
      <c r="M31" s="86" t="s">
        <v>997</v>
      </c>
      <c r="N31" s="86" t="s">
        <v>997</v>
      </c>
      <c r="O31" s="6" t="s">
        <v>1282</v>
      </c>
      <c r="P31" s="6"/>
    </row>
    <row r="32" spans="1:16" x14ac:dyDescent="0.3">
      <c r="A32" s="1"/>
      <c r="B32" s="6" t="s">
        <v>142</v>
      </c>
      <c r="C32" s="6" t="s">
        <v>150</v>
      </c>
      <c r="D32" s="86" t="s">
        <v>1190</v>
      </c>
      <c r="E32" s="6" t="s">
        <v>1319</v>
      </c>
      <c r="F32" s="86" t="s">
        <v>1327</v>
      </c>
      <c r="G32" s="86" t="s">
        <v>1328</v>
      </c>
      <c r="H32" s="86" t="s">
        <v>1329</v>
      </c>
      <c r="I32" s="86" t="s">
        <v>997</v>
      </c>
      <c r="J32" s="86" t="s">
        <v>1304</v>
      </c>
      <c r="K32" s="86" t="s">
        <v>997</v>
      </c>
      <c r="L32" s="86" t="s">
        <v>997</v>
      </c>
      <c r="M32" s="86" t="s">
        <v>997</v>
      </c>
      <c r="N32" s="86" t="s">
        <v>997</v>
      </c>
      <c r="O32" s="6" t="s">
        <v>1282</v>
      </c>
      <c r="P32" s="6"/>
    </row>
    <row r="33" spans="1:16" x14ac:dyDescent="0.3">
      <c r="A33" s="1"/>
      <c r="B33" s="6" t="s">
        <v>142</v>
      </c>
      <c r="C33" s="6" t="s">
        <v>150</v>
      </c>
      <c r="D33" s="86" t="s">
        <v>1189</v>
      </c>
      <c r="E33" s="6" t="s">
        <v>1330</v>
      </c>
      <c r="F33" s="86" t="s">
        <v>1331</v>
      </c>
      <c r="G33" s="86" t="s">
        <v>1332</v>
      </c>
      <c r="H33" s="86" t="s">
        <v>1333</v>
      </c>
      <c r="I33" s="86" t="s">
        <v>997</v>
      </c>
      <c r="J33" s="86" t="s">
        <v>1297</v>
      </c>
      <c r="K33" s="86" t="s">
        <v>997</v>
      </c>
      <c r="L33" s="86" t="s">
        <v>997</v>
      </c>
      <c r="M33" s="86" t="s">
        <v>997</v>
      </c>
      <c r="N33" s="86" t="s">
        <v>997</v>
      </c>
      <c r="O33" s="6" t="s">
        <v>1282</v>
      </c>
      <c r="P33" s="6"/>
    </row>
    <row r="34" spans="1:16" x14ac:dyDescent="0.3">
      <c r="A34" s="1"/>
      <c r="B34" s="6" t="s">
        <v>142</v>
      </c>
      <c r="C34" s="6" t="s">
        <v>150</v>
      </c>
      <c r="D34" s="86" t="s">
        <v>1190</v>
      </c>
      <c r="E34" s="6" t="s">
        <v>1319</v>
      </c>
      <c r="F34" s="86" t="s">
        <v>1328</v>
      </c>
      <c r="G34" s="86" t="s">
        <v>1334</v>
      </c>
      <c r="H34" s="86" t="s">
        <v>997</v>
      </c>
      <c r="I34" s="86" t="s">
        <v>997</v>
      </c>
      <c r="J34" s="86" t="s">
        <v>1297</v>
      </c>
      <c r="K34" s="86" t="s">
        <v>997</v>
      </c>
      <c r="L34" s="86" t="s">
        <v>997</v>
      </c>
      <c r="M34" s="86" t="s">
        <v>997</v>
      </c>
      <c r="N34" s="86" t="s">
        <v>997</v>
      </c>
      <c r="O34" s="6" t="s">
        <v>1282</v>
      </c>
      <c r="P34" s="6"/>
    </row>
    <row r="35" spans="1:16" x14ac:dyDescent="0.3">
      <c r="A35" s="1"/>
      <c r="B35" s="6" t="s">
        <v>142</v>
      </c>
      <c r="C35" s="6" t="s">
        <v>150</v>
      </c>
      <c r="D35" s="86" t="s">
        <v>421</v>
      </c>
      <c r="E35" s="6" t="s">
        <v>1323</v>
      </c>
      <c r="F35" s="86" t="s">
        <v>1325</v>
      </c>
      <c r="G35" s="86" t="s">
        <v>1335</v>
      </c>
      <c r="H35" s="86" t="s">
        <v>997</v>
      </c>
      <c r="I35" s="86" t="s">
        <v>997</v>
      </c>
      <c r="J35" s="86" t="s">
        <v>1297</v>
      </c>
      <c r="K35" s="86" t="s">
        <v>997</v>
      </c>
      <c r="L35" s="86" t="s">
        <v>997</v>
      </c>
      <c r="M35" s="86" t="s">
        <v>997</v>
      </c>
      <c r="N35" s="86" t="s">
        <v>997</v>
      </c>
      <c r="O35" s="6" t="s">
        <v>1282</v>
      </c>
      <c r="P35" s="6"/>
    </row>
    <row r="36" spans="1:16" x14ac:dyDescent="0.3">
      <c r="A36" s="1"/>
      <c r="B36" s="6" t="s">
        <v>142</v>
      </c>
      <c r="C36" s="6" t="s">
        <v>150</v>
      </c>
      <c r="D36" s="86" t="s">
        <v>421</v>
      </c>
      <c r="E36" s="6" t="s">
        <v>1323</v>
      </c>
      <c r="F36" s="86" t="s">
        <v>1335</v>
      </c>
      <c r="G36" s="86" t="s">
        <v>1336</v>
      </c>
      <c r="H36" s="86" t="s">
        <v>997</v>
      </c>
      <c r="I36" s="86" t="s">
        <v>997</v>
      </c>
      <c r="J36" s="86" t="s">
        <v>1304</v>
      </c>
      <c r="K36" s="86" t="s">
        <v>997</v>
      </c>
      <c r="L36" s="86" t="s">
        <v>997</v>
      </c>
      <c r="M36" s="86" t="s">
        <v>997</v>
      </c>
      <c r="N36" s="86" t="s">
        <v>997</v>
      </c>
      <c r="O36" s="6" t="s">
        <v>1282</v>
      </c>
      <c r="P36" s="6"/>
    </row>
    <row r="37" spans="1:16" x14ac:dyDescent="0.3">
      <c r="A37" s="1"/>
      <c r="B37" s="6" t="s">
        <v>142</v>
      </c>
      <c r="C37" s="6" t="s">
        <v>150</v>
      </c>
      <c r="D37" s="86" t="s">
        <v>1190</v>
      </c>
      <c r="E37" s="6" t="s">
        <v>1319</v>
      </c>
      <c r="F37" s="86" t="s">
        <v>1334</v>
      </c>
      <c r="G37" s="86" t="s">
        <v>1337</v>
      </c>
      <c r="H37" s="86" t="s">
        <v>997</v>
      </c>
      <c r="I37" s="86" t="s">
        <v>997</v>
      </c>
      <c r="J37" s="86" t="s">
        <v>1304</v>
      </c>
      <c r="K37" s="86" t="s">
        <v>997</v>
      </c>
      <c r="L37" s="86" t="s">
        <v>997</v>
      </c>
      <c r="M37" s="86" t="s">
        <v>997</v>
      </c>
      <c r="N37" s="86" t="s">
        <v>997</v>
      </c>
      <c r="O37" s="6" t="s">
        <v>1282</v>
      </c>
      <c r="P37" s="6"/>
    </row>
    <row r="38" spans="1:16" x14ac:dyDescent="0.3">
      <c r="A38" s="1"/>
      <c r="B38" s="6" t="s">
        <v>142</v>
      </c>
      <c r="C38" s="6" t="s">
        <v>150</v>
      </c>
      <c r="D38" s="86" t="s">
        <v>1189</v>
      </c>
      <c r="E38" s="6" t="s">
        <v>1330</v>
      </c>
      <c r="F38" s="86" t="s">
        <v>1332</v>
      </c>
      <c r="G38" s="86" t="s">
        <v>1338</v>
      </c>
      <c r="H38" s="86" t="s">
        <v>997</v>
      </c>
      <c r="I38" s="86" t="s">
        <v>997</v>
      </c>
      <c r="J38" s="86" t="s">
        <v>1304</v>
      </c>
      <c r="K38" s="86" t="s">
        <v>997</v>
      </c>
      <c r="L38" s="86" t="s">
        <v>997</v>
      </c>
      <c r="M38" s="86" t="s">
        <v>997</v>
      </c>
      <c r="N38" s="86" t="s">
        <v>997</v>
      </c>
      <c r="O38" s="6" t="s">
        <v>1282</v>
      </c>
      <c r="P38" s="6"/>
    </row>
    <row r="39" spans="1:16" x14ac:dyDescent="0.3">
      <c r="A39" s="1"/>
      <c r="B39" s="6" t="s">
        <v>142</v>
      </c>
      <c r="C39" s="6" t="s">
        <v>150</v>
      </c>
      <c r="D39" s="86" t="s">
        <v>1189</v>
      </c>
      <c r="E39" s="6" t="s">
        <v>1330</v>
      </c>
      <c r="F39" s="86" t="s">
        <v>1338</v>
      </c>
      <c r="G39" s="86" t="s">
        <v>1339</v>
      </c>
      <c r="H39" s="86" t="s">
        <v>997</v>
      </c>
      <c r="I39" s="86" t="s">
        <v>997</v>
      </c>
      <c r="J39" s="86" t="s">
        <v>1297</v>
      </c>
      <c r="K39" s="86" t="s">
        <v>997</v>
      </c>
      <c r="L39" s="86" t="s">
        <v>997</v>
      </c>
      <c r="M39" s="86" t="s">
        <v>997</v>
      </c>
      <c r="N39" s="86" t="s">
        <v>997</v>
      </c>
      <c r="O39" s="6" t="s">
        <v>1282</v>
      </c>
      <c r="P39" s="6"/>
    </row>
    <row r="40" spans="1:16" x14ac:dyDescent="0.3">
      <c r="A40" s="1"/>
      <c r="B40" s="6" t="s">
        <v>142</v>
      </c>
      <c r="C40" s="6" t="s">
        <v>150</v>
      </c>
      <c r="D40" s="86" t="s">
        <v>1189</v>
      </c>
      <c r="E40" s="6" t="s">
        <v>1330</v>
      </c>
      <c r="F40" s="86" t="s">
        <v>1339</v>
      </c>
      <c r="G40" s="86" t="s">
        <v>1340</v>
      </c>
      <c r="H40" s="86" t="s">
        <v>997</v>
      </c>
      <c r="I40" s="86" t="s">
        <v>997</v>
      </c>
      <c r="J40" s="86" t="s">
        <v>1304</v>
      </c>
      <c r="K40" s="86" t="s">
        <v>997</v>
      </c>
      <c r="L40" s="86" t="s">
        <v>997</v>
      </c>
      <c r="M40" s="86" t="s">
        <v>997</v>
      </c>
      <c r="N40" s="86" t="s">
        <v>997</v>
      </c>
      <c r="O40" s="6" t="s">
        <v>1282</v>
      </c>
      <c r="P40" s="6"/>
    </row>
    <row r="41" spans="1:16" x14ac:dyDescent="0.3">
      <c r="A41" s="1"/>
      <c r="B41" s="6" t="s">
        <v>142</v>
      </c>
      <c r="C41" s="6" t="s">
        <v>150</v>
      </c>
      <c r="D41" s="86" t="s">
        <v>1189</v>
      </c>
      <c r="E41" s="6" t="s">
        <v>1330</v>
      </c>
      <c r="F41" s="86" t="s">
        <v>1340</v>
      </c>
      <c r="G41" s="86" t="s">
        <v>1341</v>
      </c>
      <c r="H41" s="86" t="s">
        <v>997</v>
      </c>
      <c r="I41" s="86" t="s">
        <v>1342</v>
      </c>
      <c r="J41" s="86" t="s">
        <v>1297</v>
      </c>
      <c r="K41" s="86" t="s">
        <v>997</v>
      </c>
      <c r="L41" s="86" t="s">
        <v>997</v>
      </c>
      <c r="M41" s="86" t="s">
        <v>997</v>
      </c>
      <c r="N41" s="86" t="s">
        <v>997</v>
      </c>
      <c r="O41" s="6" t="s">
        <v>1282</v>
      </c>
      <c r="P41" s="6"/>
    </row>
    <row r="42" spans="1:16" x14ac:dyDescent="0.3">
      <c r="A42" s="1"/>
      <c r="B42" s="6" t="s">
        <v>142</v>
      </c>
      <c r="C42" s="6" t="s">
        <v>150</v>
      </c>
      <c r="D42" s="86" t="s">
        <v>1190</v>
      </c>
      <c r="E42" s="6" t="s">
        <v>1319</v>
      </c>
      <c r="F42" s="86" t="s">
        <v>1337</v>
      </c>
      <c r="G42" s="86" t="s">
        <v>1343</v>
      </c>
      <c r="H42" s="86" t="s">
        <v>997</v>
      </c>
      <c r="I42" s="86" t="s">
        <v>1344</v>
      </c>
      <c r="J42" s="86" t="s">
        <v>1297</v>
      </c>
      <c r="K42" s="86" t="s">
        <v>997</v>
      </c>
      <c r="L42" s="86" t="s">
        <v>997</v>
      </c>
      <c r="M42" s="86" t="s">
        <v>997</v>
      </c>
      <c r="N42" s="86" t="s">
        <v>997</v>
      </c>
      <c r="O42" s="6" t="s">
        <v>1282</v>
      </c>
      <c r="P42" s="6"/>
    </row>
    <row r="43" spans="1:16" x14ac:dyDescent="0.3">
      <c r="A43" s="1"/>
      <c r="B43" s="6" t="s">
        <v>142</v>
      </c>
      <c r="C43" s="6" t="s">
        <v>150</v>
      </c>
      <c r="D43" s="86" t="s">
        <v>421</v>
      </c>
      <c r="E43" s="6" t="s">
        <v>1323</v>
      </c>
      <c r="F43" s="86" t="s">
        <v>1336</v>
      </c>
      <c r="G43" s="86" t="s">
        <v>19</v>
      </c>
      <c r="H43" s="86" t="s">
        <v>997</v>
      </c>
      <c r="I43" s="86" t="s">
        <v>1345</v>
      </c>
      <c r="J43" s="86" t="s">
        <v>1297</v>
      </c>
      <c r="K43" s="86" t="s">
        <v>997</v>
      </c>
      <c r="L43" s="86" t="s">
        <v>997</v>
      </c>
      <c r="M43" s="86" t="s">
        <v>997</v>
      </c>
      <c r="N43" s="86" t="s">
        <v>997</v>
      </c>
      <c r="O43" s="6" t="s">
        <v>1282</v>
      </c>
      <c r="P43" s="6"/>
    </row>
    <row r="44" spans="1:16" x14ac:dyDescent="0.3">
      <c r="A44" s="1"/>
      <c r="B44" s="6" t="s">
        <v>142</v>
      </c>
      <c r="C44" s="6" t="s">
        <v>153</v>
      </c>
      <c r="D44" s="86" t="s">
        <v>1189</v>
      </c>
      <c r="E44" s="6" t="s">
        <v>1346</v>
      </c>
      <c r="F44" s="86" t="s">
        <v>18</v>
      </c>
      <c r="G44" s="86" t="s">
        <v>1347</v>
      </c>
      <c r="H44" s="86" t="s">
        <v>997</v>
      </c>
      <c r="I44" s="86" t="s">
        <v>1348</v>
      </c>
      <c r="J44" s="86" t="s">
        <v>1297</v>
      </c>
      <c r="K44" s="86" t="s">
        <v>997</v>
      </c>
      <c r="L44" s="86" t="s">
        <v>997</v>
      </c>
      <c r="M44" s="86" t="s">
        <v>997</v>
      </c>
      <c r="N44" s="86" t="s">
        <v>997</v>
      </c>
      <c r="O44" s="6" t="s">
        <v>1282</v>
      </c>
      <c r="P44" s="6"/>
    </row>
    <row r="45" spans="1:16" x14ac:dyDescent="0.3">
      <c r="A45" s="1"/>
      <c r="B45" s="6" t="s">
        <v>142</v>
      </c>
      <c r="C45" s="6" t="s">
        <v>153</v>
      </c>
      <c r="D45" s="86" t="s">
        <v>1189</v>
      </c>
      <c r="E45" s="6" t="s">
        <v>1346</v>
      </c>
      <c r="F45" s="86" t="s">
        <v>1349</v>
      </c>
      <c r="G45" s="86" t="s">
        <v>1350</v>
      </c>
      <c r="H45" s="86" t="s">
        <v>1327</v>
      </c>
      <c r="I45" s="86" t="s">
        <v>997</v>
      </c>
      <c r="J45" s="86" t="s">
        <v>1304</v>
      </c>
      <c r="K45" s="86" t="s">
        <v>997</v>
      </c>
      <c r="L45" s="86" t="s">
        <v>997</v>
      </c>
      <c r="M45" s="86" t="s">
        <v>997</v>
      </c>
      <c r="N45" s="86" t="s">
        <v>997</v>
      </c>
      <c r="O45" s="6" t="s">
        <v>1282</v>
      </c>
      <c r="P45" s="6"/>
    </row>
    <row r="46" spans="1:16" x14ac:dyDescent="0.3">
      <c r="A46" s="1"/>
      <c r="B46" s="6" t="s">
        <v>142</v>
      </c>
      <c r="C46" s="6" t="s">
        <v>153</v>
      </c>
      <c r="D46" s="86" t="s">
        <v>1189</v>
      </c>
      <c r="E46" s="6" t="s">
        <v>1346</v>
      </c>
      <c r="F46" s="86" t="s">
        <v>1350</v>
      </c>
      <c r="G46" s="86" t="s">
        <v>1351</v>
      </c>
      <c r="H46" s="86" t="s">
        <v>997</v>
      </c>
      <c r="I46" s="86" t="s">
        <v>997</v>
      </c>
      <c r="J46" s="86" t="s">
        <v>1297</v>
      </c>
      <c r="K46" s="86" t="s">
        <v>997</v>
      </c>
      <c r="L46" s="86" t="s">
        <v>997</v>
      </c>
      <c r="M46" s="86" t="s">
        <v>997</v>
      </c>
      <c r="N46" s="86" t="s">
        <v>997</v>
      </c>
      <c r="O46" s="6" t="s">
        <v>1282</v>
      </c>
      <c r="P46" s="6"/>
    </row>
    <row r="47" spans="1:16" x14ac:dyDescent="0.3">
      <c r="A47" s="1"/>
      <c r="B47" s="6" t="s">
        <v>142</v>
      </c>
      <c r="C47" s="6" t="s">
        <v>153</v>
      </c>
      <c r="D47" s="86" t="s">
        <v>1189</v>
      </c>
      <c r="E47" s="6" t="s">
        <v>1346</v>
      </c>
      <c r="F47" s="86" t="s">
        <v>1351</v>
      </c>
      <c r="G47" s="86" t="s">
        <v>1352</v>
      </c>
      <c r="H47" s="86" t="s">
        <v>997</v>
      </c>
      <c r="I47" s="86" t="s">
        <v>997</v>
      </c>
      <c r="J47" s="86" t="s">
        <v>1304</v>
      </c>
      <c r="K47" s="86" t="s">
        <v>997</v>
      </c>
      <c r="L47" s="86" t="s">
        <v>997</v>
      </c>
      <c r="M47" s="86" t="s">
        <v>997</v>
      </c>
      <c r="N47" s="86" t="s">
        <v>997</v>
      </c>
      <c r="O47" s="6" t="s">
        <v>1282</v>
      </c>
      <c r="P47" s="6"/>
    </row>
    <row r="48" spans="1:16" x14ac:dyDescent="0.3">
      <c r="A48" s="1"/>
      <c r="B48" s="6" t="s">
        <v>142</v>
      </c>
      <c r="C48" s="6" t="s">
        <v>153</v>
      </c>
      <c r="D48" s="86" t="s">
        <v>1189</v>
      </c>
      <c r="E48" s="6" t="s">
        <v>1346</v>
      </c>
      <c r="F48" s="86" t="s">
        <v>1352</v>
      </c>
      <c r="G48" s="86" t="s">
        <v>1353</v>
      </c>
      <c r="H48" s="86" t="s">
        <v>997</v>
      </c>
      <c r="I48" s="86" t="s">
        <v>997</v>
      </c>
      <c r="J48" s="86" t="s">
        <v>1297</v>
      </c>
      <c r="K48" s="86" t="s">
        <v>997</v>
      </c>
      <c r="L48" s="86" t="s">
        <v>997</v>
      </c>
      <c r="M48" s="86" t="s">
        <v>997</v>
      </c>
      <c r="N48" s="86" t="s">
        <v>997</v>
      </c>
      <c r="O48" s="6" t="s">
        <v>1282</v>
      </c>
      <c r="P48" s="6"/>
    </row>
    <row r="49" spans="1:16" x14ac:dyDescent="0.3">
      <c r="A49" s="1"/>
      <c r="B49" s="6" t="s">
        <v>142</v>
      </c>
      <c r="C49" s="6" t="s">
        <v>153</v>
      </c>
      <c r="D49" s="86" t="s">
        <v>1189</v>
      </c>
      <c r="E49" s="6" t="s">
        <v>1346</v>
      </c>
      <c r="F49" s="86" t="s">
        <v>1353</v>
      </c>
      <c r="G49" s="86" t="s">
        <v>1340</v>
      </c>
      <c r="H49" s="86" t="s">
        <v>997</v>
      </c>
      <c r="I49" s="86" t="s">
        <v>997</v>
      </c>
      <c r="J49" s="86" t="s">
        <v>1304</v>
      </c>
      <c r="K49" s="86" t="s">
        <v>997</v>
      </c>
      <c r="L49" s="86" t="s">
        <v>997</v>
      </c>
      <c r="M49" s="86" t="s">
        <v>997</v>
      </c>
      <c r="N49" s="86" t="s">
        <v>997</v>
      </c>
      <c r="O49" s="6" t="s">
        <v>1282</v>
      </c>
      <c r="P49" s="6"/>
    </row>
    <row r="50" spans="1:16" x14ac:dyDescent="0.3">
      <c r="A50" s="1"/>
      <c r="B50" s="6" t="s">
        <v>142</v>
      </c>
      <c r="C50" s="6" t="s">
        <v>153</v>
      </c>
      <c r="D50" s="86" t="s">
        <v>1189</v>
      </c>
      <c r="E50" s="6" t="s">
        <v>1346</v>
      </c>
      <c r="F50" s="86" t="s">
        <v>1340</v>
      </c>
      <c r="G50" s="86" t="s">
        <v>1354</v>
      </c>
      <c r="H50" s="86" t="s">
        <v>997</v>
      </c>
      <c r="I50" s="86" t="s">
        <v>1355</v>
      </c>
      <c r="J50" s="86" t="s">
        <v>1297</v>
      </c>
      <c r="K50" s="86" t="s">
        <v>997</v>
      </c>
      <c r="L50" s="86" t="s">
        <v>997</v>
      </c>
      <c r="M50" s="86" t="s">
        <v>997</v>
      </c>
      <c r="N50" s="86" t="s">
        <v>997</v>
      </c>
      <c r="O50" s="6" t="s">
        <v>1282</v>
      </c>
      <c r="P50" s="6"/>
    </row>
    <row r="51" spans="1:16" x14ac:dyDescent="0.3">
      <c r="A51" s="1"/>
      <c r="B51" s="6" t="s">
        <v>179</v>
      </c>
      <c r="C51" s="6" t="s">
        <v>191</v>
      </c>
      <c r="D51" s="86" t="s">
        <v>69</v>
      </c>
      <c r="E51" s="6" t="s">
        <v>1356</v>
      </c>
      <c r="F51" s="86" t="s">
        <v>18</v>
      </c>
      <c r="G51" s="86" t="s">
        <v>1357</v>
      </c>
      <c r="H51" s="86" t="s">
        <v>997</v>
      </c>
      <c r="I51" s="86" t="s">
        <v>997</v>
      </c>
      <c r="J51" s="86" t="s">
        <v>1304</v>
      </c>
      <c r="K51" s="86" t="s">
        <v>997</v>
      </c>
      <c r="L51" s="86" t="s">
        <v>997</v>
      </c>
      <c r="M51" s="86" t="s">
        <v>997</v>
      </c>
      <c r="N51" s="86" t="s">
        <v>997</v>
      </c>
      <c r="O51" s="6" t="s">
        <v>1282</v>
      </c>
      <c r="P51" s="6"/>
    </row>
    <row r="52" spans="1:16" x14ac:dyDescent="0.3">
      <c r="A52" s="1"/>
      <c r="B52" s="6" t="s">
        <v>179</v>
      </c>
      <c r="C52" s="6" t="s">
        <v>191</v>
      </c>
      <c r="D52" s="86" t="s">
        <v>421</v>
      </c>
      <c r="E52" s="6" t="s">
        <v>1358</v>
      </c>
      <c r="F52" s="86" t="s">
        <v>18</v>
      </c>
      <c r="G52" s="86" t="s">
        <v>1357</v>
      </c>
      <c r="H52" s="86" t="s">
        <v>997</v>
      </c>
      <c r="I52" s="86" t="s">
        <v>997</v>
      </c>
      <c r="J52" s="86" t="s">
        <v>1301</v>
      </c>
      <c r="K52" s="86" t="s">
        <v>997</v>
      </c>
      <c r="L52" s="86" t="s">
        <v>997</v>
      </c>
      <c r="M52" s="86" t="s">
        <v>997</v>
      </c>
      <c r="N52" s="86" t="s">
        <v>997</v>
      </c>
      <c r="O52" s="6" t="s">
        <v>1282</v>
      </c>
      <c r="P52" s="6"/>
    </row>
    <row r="53" spans="1:16" ht="26.4" x14ac:dyDescent="0.3">
      <c r="A53" s="1"/>
      <c r="B53" s="6" t="s">
        <v>179</v>
      </c>
      <c r="C53" s="6" t="s">
        <v>191</v>
      </c>
      <c r="D53" s="86" t="s">
        <v>69</v>
      </c>
      <c r="E53" s="6" t="s">
        <v>1359</v>
      </c>
      <c r="F53" s="86" t="s">
        <v>1357</v>
      </c>
      <c r="G53" s="86" t="s">
        <v>19</v>
      </c>
      <c r="H53" s="86" t="s">
        <v>997</v>
      </c>
      <c r="I53" s="86" t="s">
        <v>997</v>
      </c>
      <c r="J53" s="86" t="s">
        <v>1304</v>
      </c>
      <c r="K53" s="86" t="s">
        <v>997</v>
      </c>
      <c r="L53" s="86" t="s">
        <v>997</v>
      </c>
      <c r="M53" s="86" t="s">
        <v>997</v>
      </c>
      <c r="N53" s="86" t="s">
        <v>997</v>
      </c>
      <c r="O53" s="6" t="s">
        <v>1282</v>
      </c>
      <c r="P53" s="6" t="s">
        <v>1360</v>
      </c>
    </row>
    <row r="54" spans="1:16" x14ac:dyDescent="0.3">
      <c r="A54" s="1"/>
      <c r="B54" s="6" t="s">
        <v>84</v>
      </c>
      <c r="C54" s="6" t="s">
        <v>1111</v>
      </c>
      <c r="D54" s="86" t="s">
        <v>69</v>
      </c>
      <c r="E54" s="6" t="s">
        <v>1361</v>
      </c>
      <c r="F54" s="86" t="s">
        <v>18</v>
      </c>
      <c r="G54" s="86" t="s">
        <v>19</v>
      </c>
      <c r="H54" s="86" t="s">
        <v>997</v>
      </c>
      <c r="I54" s="86" t="s">
        <v>997</v>
      </c>
      <c r="J54" s="86" t="s">
        <v>1304</v>
      </c>
      <c r="K54" s="86" t="s">
        <v>997</v>
      </c>
      <c r="L54" s="86" t="s">
        <v>997</v>
      </c>
      <c r="M54" s="86" t="s">
        <v>997</v>
      </c>
      <c r="N54" s="86" t="s">
        <v>997</v>
      </c>
      <c r="O54" s="6" t="s">
        <v>1282</v>
      </c>
      <c r="P54" s="6"/>
    </row>
    <row r="55" spans="1:16" x14ac:dyDescent="0.3">
      <c r="A55" s="1"/>
      <c r="B55" s="6" t="s">
        <v>84</v>
      </c>
      <c r="C55" s="6" t="s">
        <v>1216</v>
      </c>
      <c r="D55" s="86" t="s">
        <v>58</v>
      </c>
      <c r="E55" s="6" t="s">
        <v>1362</v>
      </c>
      <c r="F55" s="86" t="s">
        <v>18</v>
      </c>
      <c r="G55" s="86" t="s">
        <v>19</v>
      </c>
      <c r="H55" s="86" t="s">
        <v>997</v>
      </c>
      <c r="I55" s="86" t="s">
        <v>997</v>
      </c>
      <c r="J55" s="86" t="s">
        <v>1304</v>
      </c>
      <c r="K55" s="86" t="s">
        <v>997</v>
      </c>
      <c r="L55" s="86" t="s">
        <v>997</v>
      </c>
      <c r="M55" s="86" t="s">
        <v>997</v>
      </c>
      <c r="N55" s="86" t="s">
        <v>997</v>
      </c>
      <c r="O55" s="6" t="s">
        <v>1282</v>
      </c>
      <c r="P55" s="6"/>
    </row>
    <row r="56" spans="1:16" x14ac:dyDescent="0.3">
      <c r="A56" s="1"/>
      <c r="B56" s="6" t="s">
        <v>84</v>
      </c>
      <c r="C56" s="6" t="s">
        <v>1217</v>
      </c>
      <c r="D56" s="86" t="s">
        <v>69</v>
      </c>
      <c r="E56" s="6" t="s">
        <v>1363</v>
      </c>
      <c r="F56" s="86" t="s">
        <v>18</v>
      </c>
      <c r="G56" s="86" t="s">
        <v>19</v>
      </c>
      <c r="H56" s="86" t="s">
        <v>997</v>
      </c>
      <c r="I56" s="86" t="s">
        <v>997</v>
      </c>
      <c r="J56" s="86" t="s">
        <v>1304</v>
      </c>
      <c r="K56" s="86" t="s">
        <v>997</v>
      </c>
      <c r="L56" s="86" t="s">
        <v>997</v>
      </c>
      <c r="M56" s="86" t="s">
        <v>997</v>
      </c>
      <c r="N56" s="86" t="s">
        <v>997</v>
      </c>
      <c r="O56" s="6" t="s">
        <v>1282</v>
      </c>
      <c r="P56" s="6"/>
    </row>
    <row r="57" spans="1:16" x14ac:dyDescent="0.3">
      <c r="A57" s="1"/>
      <c r="B57" s="6" t="s">
        <v>84</v>
      </c>
      <c r="C57" s="6" t="s">
        <v>1218</v>
      </c>
      <c r="D57" s="86" t="s">
        <v>87</v>
      </c>
      <c r="E57" s="6" t="s">
        <v>1364</v>
      </c>
      <c r="F57" s="86" t="s">
        <v>18</v>
      </c>
      <c r="G57" s="86" t="s">
        <v>88</v>
      </c>
      <c r="H57" s="86" t="s">
        <v>997</v>
      </c>
      <c r="I57" s="86" t="s">
        <v>997</v>
      </c>
      <c r="J57" s="86" t="s">
        <v>1304</v>
      </c>
      <c r="K57" s="86" t="s">
        <v>997</v>
      </c>
      <c r="L57" s="86" t="s">
        <v>997</v>
      </c>
      <c r="M57" s="86" t="s">
        <v>997</v>
      </c>
      <c r="N57" s="86" t="s">
        <v>997</v>
      </c>
      <c r="O57" s="6" t="s">
        <v>1282</v>
      </c>
      <c r="P57" s="6"/>
    </row>
    <row r="58" spans="1:16" x14ac:dyDescent="0.3">
      <c r="A58" s="1"/>
      <c r="B58" s="6" t="s">
        <v>84</v>
      </c>
      <c r="C58" s="6" t="s">
        <v>1218</v>
      </c>
      <c r="D58" s="86" t="s">
        <v>87</v>
      </c>
      <c r="E58" s="6" t="s">
        <v>1364</v>
      </c>
      <c r="F58" s="86" t="s">
        <v>89</v>
      </c>
      <c r="G58" s="86" t="s">
        <v>19</v>
      </c>
      <c r="H58" s="86" t="s">
        <v>1365</v>
      </c>
      <c r="I58" s="86" t="s">
        <v>997</v>
      </c>
      <c r="J58" s="86" t="s">
        <v>1304</v>
      </c>
      <c r="K58" s="86" t="s">
        <v>997</v>
      </c>
      <c r="L58" s="86" t="s">
        <v>997</v>
      </c>
      <c r="M58" s="86" t="s">
        <v>997</v>
      </c>
      <c r="N58" s="86" t="s">
        <v>997</v>
      </c>
      <c r="O58" s="6" t="s">
        <v>1282</v>
      </c>
      <c r="P58" s="6"/>
    </row>
    <row r="59" spans="1:16" x14ac:dyDescent="0.3">
      <c r="A59" s="1"/>
      <c r="B59" s="6" t="s">
        <v>205</v>
      </c>
      <c r="C59" s="6" t="s">
        <v>1228</v>
      </c>
      <c r="D59" s="86" t="s">
        <v>1189</v>
      </c>
      <c r="E59" s="6" t="s">
        <v>1366</v>
      </c>
      <c r="F59" s="86" t="s">
        <v>1367</v>
      </c>
      <c r="G59" s="86" t="s">
        <v>1368</v>
      </c>
      <c r="H59" s="86" t="s">
        <v>1369</v>
      </c>
      <c r="I59" s="86" t="s">
        <v>997</v>
      </c>
      <c r="J59" s="86" t="s">
        <v>1297</v>
      </c>
      <c r="K59" s="86" t="s">
        <v>997</v>
      </c>
      <c r="L59" s="86" t="s">
        <v>997</v>
      </c>
      <c r="M59" s="86" t="s">
        <v>997</v>
      </c>
      <c r="N59" s="86" t="s">
        <v>997</v>
      </c>
      <c r="O59" s="6" t="s">
        <v>1282</v>
      </c>
      <c r="P59" s="6"/>
    </row>
    <row r="60" spans="1:16" x14ac:dyDescent="0.3">
      <c r="A60" s="1"/>
      <c r="B60" s="6" t="s">
        <v>205</v>
      </c>
      <c r="C60" s="6" t="s">
        <v>1228</v>
      </c>
      <c r="D60" s="86" t="s">
        <v>1189</v>
      </c>
      <c r="E60" s="6" t="s">
        <v>1366</v>
      </c>
      <c r="F60" s="86" t="s">
        <v>1368</v>
      </c>
      <c r="G60" s="86" t="s">
        <v>1370</v>
      </c>
      <c r="H60" s="86" t="s">
        <v>997</v>
      </c>
      <c r="I60" s="86" t="s">
        <v>997</v>
      </c>
      <c r="J60" s="86" t="s">
        <v>1304</v>
      </c>
      <c r="K60" s="86" t="s">
        <v>997</v>
      </c>
      <c r="L60" s="86" t="s">
        <v>997</v>
      </c>
      <c r="M60" s="86" t="s">
        <v>997</v>
      </c>
      <c r="N60" s="86" t="s">
        <v>997</v>
      </c>
      <c r="O60" s="6" t="s">
        <v>1282</v>
      </c>
      <c r="P60" s="6"/>
    </row>
    <row r="61" spans="1:16" x14ac:dyDescent="0.3">
      <c r="A61" s="1"/>
      <c r="B61" s="6" t="s">
        <v>205</v>
      </c>
      <c r="C61" s="6" t="s">
        <v>1228</v>
      </c>
      <c r="D61" s="86" t="s">
        <v>1189</v>
      </c>
      <c r="E61" s="6" t="s">
        <v>1366</v>
      </c>
      <c r="F61" s="86" t="s">
        <v>1370</v>
      </c>
      <c r="G61" s="86" t="s">
        <v>1371</v>
      </c>
      <c r="H61" s="86" t="s">
        <v>997</v>
      </c>
      <c r="I61" s="86" t="s">
        <v>1372</v>
      </c>
      <c r="J61" s="86" t="s">
        <v>1297</v>
      </c>
      <c r="K61" s="86" t="s">
        <v>997</v>
      </c>
      <c r="L61" s="86" t="s">
        <v>997</v>
      </c>
      <c r="M61" s="86" t="s">
        <v>997</v>
      </c>
      <c r="N61" s="86" t="s">
        <v>997</v>
      </c>
      <c r="O61" s="6" t="s">
        <v>1282</v>
      </c>
      <c r="P6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1373</v>
      </c>
      <c r="C5" s="1"/>
      <c r="D5" s="1"/>
      <c r="E5" s="1"/>
      <c r="F5" s="1"/>
      <c r="G5" s="1"/>
      <c r="H5" s="1"/>
      <c r="I5" s="1"/>
      <c r="J5" s="1"/>
      <c r="K5" s="1"/>
      <c r="L5" s="1"/>
      <c r="M5" s="1"/>
      <c r="N5" s="1"/>
    </row>
    <row r="6" spans="1:14" ht="19.95" customHeight="1" x14ac:dyDescent="0.3">
      <c r="A6" s="1"/>
      <c r="B6" s="7" t="s">
        <v>212</v>
      </c>
      <c r="C6" s="7" t="s">
        <v>213</v>
      </c>
      <c r="D6" s="7" t="s">
        <v>214</v>
      </c>
      <c r="E6" s="7" t="s">
        <v>215</v>
      </c>
      <c r="F6" s="7" t="s">
        <v>216</v>
      </c>
      <c r="G6" s="7" t="s">
        <v>217</v>
      </c>
      <c r="H6" s="7" t="s">
        <v>218</v>
      </c>
      <c r="I6" s="7" t="s">
        <v>219</v>
      </c>
      <c r="J6" s="7" t="s">
        <v>220</v>
      </c>
      <c r="K6" s="7" t="s">
        <v>221</v>
      </c>
      <c r="L6" s="7" t="s">
        <v>222</v>
      </c>
      <c r="M6" s="7" t="s">
        <v>223</v>
      </c>
      <c r="N6" s="7" t="s">
        <v>224</v>
      </c>
    </row>
    <row r="7" spans="1:14" x14ac:dyDescent="0.3">
      <c r="A7" s="1"/>
      <c r="B7" s="5" t="s">
        <v>116</v>
      </c>
      <c r="C7" s="5" t="s">
        <v>267</v>
      </c>
      <c r="D7" s="5" t="s">
        <v>133</v>
      </c>
      <c r="E7" s="4" t="s">
        <v>228</v>
      </c>
      <c r="F7" s="4" t="s">
        <v>271</v>
      </c>
      <c r="G7" s="6" t="s">
        <v>272</v>
      </c>
      <c r="H7" s="8">
        <v>48.631999999999998</v>
      </c>
      <c r="I7" s="5" t="s">
        <v>231</v>
      </c>
      <c r="J7" s="5" t="s">
        <v>244</v>
      </c>
      <c r="K7" s="5" t="s">
        <v>233</v>
      </c>
      <c r="L7" s="5" t="s">
        <v>234</v>
      </c>
      <c r="M7" s="8">
        <v>123</v>
      </c>
      <c r="N7" s="5" t="s">
        <v>273</v>
      </c>
    </row>
    <row r="8" spans="1:14" x14ac:dyDescent="0.3">
      <c r="A8" s="1"/>
      <c r="B8" s="5" t="s">
        <v>116</v>
      </c>
      <c r="C8" s="5" t="s">
        <v>267</v>
      </c>
      <c r="D8" s="5" t="s">
        <v>133</v>
      </c>
      <c r="E8" s="4" t="s">
        <v>274</v>
      </c>
      <c r="F8" s="4" t="s">
        <v>277</v>
      </c>
      <c r="G8" s="6" t="s">
        <v>272</v>
      </c>
      <c r="H8" s="8">
        <v>48.631999999999998</v>
      </c>
      <c r="I8" s="5" t="s">
        <v>231</v>
      </c>
      <c r="J8" s="5" t="s">
        <v>244</v>
      </c>
      <c r="K8" s="5" t="s">
        <v>233</v>
      </c>
      <c r="L8" s="5" t="s">
        <v>234</v>
      </c>
      <c r="M8" s="8">
        <v>123</v>
      </c>
      <c r="N8" s="5" t="s">
        <v>273</v>
      </c>
    </row>
    <row r="9" spans="1:14" x14ac:dyDescent="0.3">
      <c r="A9" s="1"/>
      <c r="B9" s="5" t="s">
        <v>116</v>
      </c>
      <c r="C9" s="5" t="s">
        <v>267</v>
      </c>
      <c r="D9" s="5" t="s">
        <v>133</v>
      </c>
      <c r="E9" s="4" t="s">
        <v>278</v>
      </c>
      <c r="F9" s="4" t="s">
        <v>279</v>
      </c>
      <c r="G9" s="6" t="s">
        <v>272</v>
      </c>
      <c r="H9" s="8">
        <v>48.631999999999998</v>
      </c>
      <c r="I9" s="5" t="s">
        <v>231</v>
      </c>
      <c r="J9" s="5" t="s">
        <v>244</v>
      </c>
      <c r="K9" s="5" t="s">
        <v>233</v>
      </c>
      <c r="L9" s="5" t="s">
        <v>234</v>
      </c>
      <c r="M9" s="8">
        <v>123</v>
      </c>
      <c r="N9" s="5" t="s">
        <v>273</v>
      </c>
    </row>
    <row r="10" spans="1:14" x14ac:dyDescent="0.3">
      <c r="A10" s="1"/>
      <c r="B10" s="5" t="s">
        <v>283</v>
      </c>
      <c r="C10" s="5" t="s">
        <v>291</v>
      </c>
      <c r="D10" s="5" t="s">
        <v>294</v>
      </c>
      <c r="E10" s="4" t="s">
        <v>295</v>
      </c>
      <c r="F10" s="4" t="s">
        <v>296</v>
      </c>
      <c r="G10" s="6" t="s">
        <v>1374</v>
      </c>
      <c r="H10" s="8">
        <v>5.7320000000000002</v>
      </c>
      <c r="I10" s="5" t="s">
        <v>231</v>
      </c>
      <c r="J10" s="5" t="s">
        <v>244</v>
      </c>
      <c r="K10" s="5" t="s">
        <v>233</v>
      </c>
      <c r="L10" s="5" t="s">
        <v>234</v>
      </c>
      <c r="M10" s="8">
        <v>12777</v>
      </c>
      <c r="N10" s="5" t="s">
        <v>273</v>
      </c>
    </row>
    <row r="11" spans="1:14" x14ac:dyDescent="0.3">
      <c r="A11" s="1"/>
      <c r="B11" s="5" t="s">
        <v>130</v>
      </c>
      <c r="C11" s="5" t="s">
        <v>321</v>
      </c>
      <c r="D11" s="5" t="s">
        <v>69</v>
      </c>
      <c r="E11" s="4" t="s">
        <v>302</v>
      </c>
      <c r="F11" s="4" t="s">
        <v>322</v>
      </c>
      <c r="G11" s="6" t="s">
        <v>323</v>
      </c>
      <c r="H11" s="8">
        <v>0</v>
      </c>
      <c r="I11" s="5" t="s">
        <v>231</v>
      </c>
      <c r="J11" s="5" t="s">
        <v>244</v>
      </c>
      <c r="K11" s="5" t="s">
        <v>233</v>
      </c>
      <c r="L11" s="5" t="s">
        <v>240</v>
      </c>
      <c r="M11" s="8">
        <v>16327</v>
      </c>
      <c r="N11" s="5" t="s">
        <v>273</v>
      </c>
    </row>
    <row r="12" spans="1:14" ht="26.4" x14ac:dyDescent="0.3">
      <c r="A12" s="1"/>
      <c r="B12" s="5" t="s">
        <v>366</v>
      </c>
      <c r="C12" s="5" t="s">
        <v>367</v>
      </c>
      <c r="D12" s="5" t="s">
        <v>69</v>
      </c>
      <c r="E12" s="4" t="s">
        <v>368</v>
      </c>
      <c r="F12" s="4" t="s">
        <v>369</v>
      </c>
      <c r="G12" s="6" t="s">
        <v>1375</v>
      </c>
      <c r="H12" s="8">
        <v>17.420000000000002</v>
      </c>
      <c r="I12" s="5" t="s">
        <v>231</v>
      </c>
      <c r="J12" s="5" t="s">
        <v>244</v>
      </c>
      <c r="K12" s="5" t="s">
        <v>233</v>
      </c>
      <c r="L12" s="5" t="s">
        <v>234</v>
      </c>
      <c r="M12" s="8">
        <v>16290</v>
      </c>
      <c r="N12" s="5" t="s">
        <v>273</v>
      </c>
    </row>
    <row r="13" spans="1:14" x14ac:dyDescent="0.3">
      <c r="A13" s="1"/>
      <c r="B13" s="5" t="s">
        <v>142</v>
      </c>
      <c r="C13" s="5" t="s">
        <v>378</v>
      </c>
      <c r="D13" s="5" t="s">
        <v>379</v>
      </c>
      <c r="E13" s="4" t="s">
        <v>228</v>
      </c>
      <c r="F13" s="4" t="s">
        <v>238</v>
      </c>
      <c r="G13" s="6" t="s">
        <v>380</v>
      </c>
      <c r="H13" s="8">
        <v>0</v>
      </c>
      <c r="I13" s="5" t="s">
        <v>231</v>
      </c>
      <c r="J13" s="5" t="s">
        <v>244</v>
      </c>
      <c r="K13" s="5" t="s">
        <v>233</v>
      </c>
      <c r="L13" s="5" t="s">
        <v>234</v>
      </c>
      <c r="M13" s="8">
        <v>13204</v>
      </c>
      <c r="N13" s="5" t="s">
        <v>273</v>
      </c>
    </row>
    <row r="14" spans="1:14" ht="26.4" x14ac:dyDescent="0.3">
      <c r="A14" s="1"/>
      <c r="B14" s="5" t="s">
        <v>142</v>
      </c>
      <c r="C14" s="5" t="s">
        <v>384</v>
      </c>
      <c r="D14" s="5" t="s">
        <v>379</v>
      </c>
      <c r="E14" s="4" t="s">
        <v>228</v>
      </c>
      <c r="F14" s="4" t="s">
        <v>238</v>
      </c>
      <c r="G14" s="6" t="s">
        <v>1376</v>
      </c>
      <c r="H14" s="8">
        <v>109</v>
      </c>
      <c r="I14" s="5" t="s">
        <v>231</v>
      </c>
      <c r="J14" s="5" t="s">
        <v>244</v>
      </c>
      <c r="K14" s="5" t="s">
        <v>233</v>
      </c>
      <c r="L14" s="5" t="s">
        <v>260</v>
      </c>
      <c r="M14" s="8">
        <v>22082</v>
      </c>
      <c r="N14" s="5" t="s">
        <v>273</v>
      </c>
    </row>
    <row r="15" spans="1:14" x14ac:dyDescent="0.3">
      <c r="A15" s="1"/>
      <c r="B15" s="5" t="s">
        <v>156</v>
      </c>
      <c r="C15" s="5" t="s">
        <v>1377</v>
      </c>
      <c r="D15" s="5" t="s">
        <v>168</v>
      </c>
      <c r="E15" s="4" t="s">
        <v>407</v>
      </c>
      <c r="F15" s="4" t="s">
        <v>408</v>
      </c>
      <c r="G15" s="6" t="s">
        <v>1378</v>
      </c>
      <c r="H15" s="8">
        <v>0</v>
      </c>
      <c r="I15" s="5" t="s">
        <v>231</v>
      </c>
      <c r="J15" s="5" t="s">
        <v>244</v>
      </c>
      <c r="K15" s="5" t="s">
        <v>233</v>
      </c>
      <c r="L15" s="5" t="s">
        <v>260</v>
      </c>
      <c r="M15" s="8">
        <v>77</v>
      </c>
      <c r="N15" s="5" t="s">
        <v>273</v>
      </c>
    </row>
    <row r="16" spans="1:14" x14ac:dyDescent="0.3">
      <c r="A16" s="1"/>
      <c r="B16" s="5" t="s">
        <v>156</v>
      </c>
      <c r="C16" s="5" t="s">
        <v>1377</v>
      </c>
      <c r="D16" s="5" t="s">
        <v>168</v>
      </c>
      <c r="E16" s="4" t="s">
        <v>408</v>
      </c>
      <c r="F16" s="4" t="s">
        <v>410</v>
      </c>
      <c r="G16" s="6" t="s">
        <v>411</v>
      </c>
      <c r="H16" s="8">
        <v>0</v>
      </c>
      <c r="I16" s="5" t="s">
        <v>231</v>
      </c>
      <c r="J16" s="5" t="s">
        <v>244</v>
      </c>
      <c r="K16" s="5" t="s">
        <v>233</v>
      </c>
      <c r="L16" s="5" t="s">
        <v>276</v>
      </c>
      <c r="M16" s="8">
        <v>77</v>
      </c>
      <c r="N16" s="5" t="s">
        <v>273</v>
      </c>
    </row>
    <row r="17" spans="1:14" ht="26.4" x14ac:dyDescent="0.3">
      <c r="A17" s="1"/>
      <c r="B17" s="5" t="s">
        <v>179</v>
      </c>
      <c r="C17" s="5" t="s">
        <v>412</v>
      </c>
      <c r="D17" s="5" t="s">
        <v>58</v>
      </c>
      <c r="E17" s="4" t="s">
        <v>228</v>
      </c>
      <c r="F17" s="4" t="s">
        <v>238</v>
      </c>
      <c r="G17" s="6" t="s">
        <v>1379</v>
      </c>
      <c r="H17" s="8">
        <v>0</v>
      </c>
      <c r="I17" s="5" t="s">
        <v>231</v>
      </c>
      <c r="J17" s="5" t="s">
        <v>244</v>
      </c>
      <c r="K17" s="5" t="s">
        <v>233</v>
      </c>
      <c r="L17" s="5" t="s">
        <v>234</v>
      </c>
      <c r="M17" s="8">
        <v>19</v>
      </c>
      <c r="N17" s="5" t="s">
        <v>273</v>
      </c>
    </row>
    <row r="18" spans="1:14" x14ac:dyDescent="0.3">
      <c r="A18" s="1"/>
      <c r="B18" s="5" t="s">
        <v>179</v>
      </c>
      <c r="C18" s="5" t="s">
        <v>414</v>
      </c>
      <c r="D18" s="5" t="s">
        <v>133</v>
      </c>
      <c r="E18" s="4" t="s">
        <v>228</v>
      </c>
      <c r="F18" s="4" t="s">
        <v>415</v>
      </c>
      <c r="G18" s="6" t="s">
        <v>1380</v>
      </c>
      <c r="H18" s="8">
        <v>0.35</v>
      </c>
      <c r="I18" s="5" t="s">
        <v>308</v>
      </c>
      <c r="J18" s="5" t="s">
        <v>244</v>
      </c>
      <c r="K18" s="5" t="s">
        <v>233</v>
      </c>
      <c r="L18" s="5" t="s">
        <v>240</v>
      </c>
      <c r="M18" s="8">
        <v>18792</v>
      </c>
      <c r="N18" s="5" t="s">
        <v>273</v>
      </c>
    </row>
    <row r="19" spans="1:14" ht="26.4" x14ac:dyDescent="0.3">
      <c r="A19" s="1"/>
      <c r="B19" s="5" t="s">
        <v>179</v>
      </c>
      <c r="C19" s="5" t="s">
        <v>414</v>
      </c>
      <c r="D19" s="5" t="s">
        <v>62</v>
      </c>
      <c r="E19" s="4" t="s">
        <v>228</v>
      </c>
      <c r="F19" s="4" t="s">
        <v>238</v>
      </c>
      <c r="G19" s="6" t="s">
        <v>1381</v>
      </c>
      <c r="H19" s="8">
        <v>0</v>
      </c>
      <c r="I19" s="5" t="s">
        <v>231</v>
      </c>
      <c r="J19" s="5" t="s">
        <v>244</v>
      </c>
      <c r="K19" s="5" t="s">
        <v>233</v>
      </c>
      <c r="L19" s="5" t="s">
        <v>260</v>
      </c>
      <c r="M19" s="8">
        <v>18793</v>
      </c>
      <c r="N19" s="5" t="s">
        <v>273</v>
      </c>
    </row>
    <row r="20" spans="1:14" x14ac:dyDescent="0.3">
      <c r="A20" s="1"/>
      <c r="B20" s="5" t="s">
        <v>179</v>
      </c>
      <c r="C20" s="5" t="s">
        <v>1382</v>
      </c>
      <c r="D20" s="5" t="s">
        <v>69</v>
      </c>
      <c r="E20" s="4" t="s">
        <v>228</v>
      </c>
      <c r="F20" s="4" t="s">
        <v>419</v>
      </c>
      <c r="G20" s="6" t="s">
        <v>1380</v>
      </c>
      <c r="H20" s="8">
        <v>31</v>
      </c>
      <c r="I20" s="5" t="s">
        <v>308</v>
      </c>
      <c r="J20" s="5" t="s">
        <v>244</v>
      </c>
      <c r="K20" s="5" t="s">
        <v>233</v>
      </c>
      <c r="L20" s="5" t="s">
        <v>240</v>
      </c>
      <c r="M20" s="8">
        <v>270</v>
      </c>
      <c r="N20" s="5" t="s">
        <v>273</v>
      </c>
    </row>
    <row r="21" spans="1:14" x14ac:dyDescent="0.3">
      <c r="A21" s="1"/>
      <c r="B21" s="5" t="s">
        <v>424</v>
      </c>
      <c r="C21" s="5" t="s">
        <v>425</v>
      </c>
      <c r="D21" s="5" t="s">
        <v>69</v>
      </c>
      <c r="E21" s="4" t="s">
        <v>228</v>
      </c>
      <c r="F21" s="4" t="s">
        <v>238</v>
      </c>
      <c r="G21" s="6" t="s">
        <v>426</v>
      </c>
      <c r="H21" s="8">
        <v>9.4499999999999993</v>
      </c>
      <c r="I21" s="5" t="s">
        <v>231</v>
      </c>
      <c r="J21" s="5" t="s">
        <v>244</v>
      </c>
      <c r="K21" s="5" t="s">
        <v>233</v>
      </c>
      <c r="L21" s="5" t="s">
        <v>260</v>
      </c>
      <c r="M21" s="8">
        <v>15160</v>
      </c>
      <c r="N21" s="5" t="s">
        <v>273</v>
      </c>
    </row>
    <row r="22" spans="1:14" x14ac:dyDescent="0.3">
      <c r="A22" s="1"/>
      <c r="B22" s="5" t="s">
        <v>424</v>
      </c>
      <c r="C22" s="5" t="s">
        <v>425</v>
      </c>
      <c r="D22" s="5" t="s">
        <v>69</v>
      </c>
      <c r="E22" s="4" t="s">
        <v>331</v>
      </c>
      <c r="F22" s="4" t="s">
        <v>427</v>
      </c>
      <c r="G22" s="6" t="s">
        <v>1383</v>
      </c>
      <c r="H22" s="8">
        <v>2.2999999999999998</v>
      </c>
      <c r="I22" s="5" t="s">
        <v>308</v>
      </c>
      <c r="J22" s="5" t="s">
        <v>244</v>
      </c>
      <c r="K22" s="5" t="s">
        <v>233</v>
      </c>
      <c r="L22" s="5" t="s">
        <v>260</v>
      </c>
      <c r="M22" s="8">
        <v>15160</v>
      </c>
      <c r="N22" s="5" t="s">
        <v>273</v>
      </c>
    </row>
    <row r="23" spans="1:14" x14ac:dyDescent="0.3">
      <c r="A23" s="1"/>
      <c r="B23" s="5" t="s">
        <v>424</v>
      </c>
      <c r="C23" s="5" t="s">
        <v>425</v>
      </c>
      <c r="D23" s="5" t="s">
        <v>69</v>
      </c>
      <c r="E23" s="4" t="s">
        <v>429</v>
      </c>
      <c r="F23" s="4" t="s">
        <v>430</v>
      </c>
      <c r="G23" s="6" t="s">
        <v>1384</v>
      </c>
      <c r="H23" s="8">
        <v>3.15</v>
      </c>
      <c r="I23" s="5" t="s">
        <v>231</v>
      </c>
      <c r="J23" s="5" t="s">
        <v>244</v>
      </c>
      <c r="K23" s="5" t="s">
        <v>233</v>
      </c>
      <c r="L23" s="5" t="s">
        <v>234</v>
      </c>
      <c r="M23" s="8">
        <v>15160</v>
      </c>
      <c r="N23" s="5" t="s">
        <v>273</v>
      </c>
    </row>
    <row r="24" spans="1:14" x14ac:dyDescent="0.3">
      <c r="A24" s="1"/>
      <c r="B24" s="5" t="s">
        <v>424</v>
      </c>
      <c r="C24" s="5" t="s">
        <v>425</v>
      </c>
      <c r="D24" s="5" t="s">
        <v>69</v>
      </c>
      <c r="E24" s="4" t="s">
        <v>432</v>
      </c>
      <c r="F24" s="4" t="s">
        <v>433</v>
      </c>
      <c r="G24" s="6" t="s">
        <v>434</v>
      </c>
      <c r="H24" s="8">
        <v>3.15</v>
      </c>
      <c r="I24" s="5" t="s">
        <v>231</v>
      </c>
      <c r="J24" s="5" t="s">
        <v>244</v>
      </c>
      <c r="K24" s="5" t="s">
        <v>233</v>
      </c>
      <c r="L24" s="5" t="s">
        <v>234</v>
      </c>
      <c r="M24" s="8">
        <v>15160</v>
      </c>
      <c r="N24" s="5" t="s">
        <v>273</v>
      </c>
    </row>
    <row r="25" spans="1:14" x14ac:dyDescent="0.3">
      <c r="A25" s="1"/>
      <c r="B25" s="5" t="s">
        <v>424</v>
      </c>
      <c r="C25" s="5" t="s">
        <v>425</v>
      </c>
      <c r="D25" s="5" t="s">
        <v>69</v>
      </c>
      <c r="E25" s="4" t="s">
        <v>435</v>
      </c>
      <c r="F25" s="4" t="s">
        <v>436</v>
      </c>
      <c r="G25" s="6" t="s">
        <v>1385</v>
      </c>
      <c r="H25" s="8">
        <v>3.15</v>
      </c>
      <c r="I25" s="5" t="s">
        <v>231</v>
      </c>
      <c r="J25" s="5" t="s">
        <v>244</v>
      </c>
      <c r="K25" s="5" t="s">
        <v>233</v>
      </c>
      <c r="L25" s="5" t="s">
        <v>234</v>
      </c>
      <c r="M25" s="8">
        <v>15160</v>
      </c>
      <c r="N25" s="5" t="s">
        <v>273</v>
      </c>
    </row>
    <row r="26" spans="1:14" x14ac:dyDescent="0.3">
      <c r="A26" s="1"/>
      <c r="B26" s="5" t="s">
        <v>84</v>
      </c>
      <c r="C26" s="5" t="s">
        <v>85</v>
      </c>
      <c r="D26" s="5" t="s">
        <v>438</v>
      </c>
      <c r="E26" s="4" t="s">
        <v>228</v>
      </c>
      <c r="F26" s="4" t="s">
        <v>238</v>
      </c>
      <c r="G26" s="6" t="s">
        <v>439</v>
      </c>
      <c r="H26" s="8">
        <v>1.2</v>
      </c>
      <c r="I26" s="5" t="s">
        <v>231</v>
      </c>
      <c r="J26" s="5" t="s">
        <v>244</v>
      </c>
      <c r="K26" s="5" t="s">
        <v>233</v>
      </c>
      <c r="L26" s="5" t="s">
        <v>234</v>
      </c>
      <c r="M26" s="8">
        <v>20851</v>
      </c>
      <c r="N26" s="5" t="s">
        <v>273</v>
      </c>
    </row>
    <row r="27" spans="1:14" x14ac:dyDescent="0.3">
      <c r="A27" s="1"/>
      <c r="B27" s="5" t="s">
        <v>84</v>
      </c>
      <c r="C27" s="5" t="s">
        <v>85</v>
      </c>
      <c r="D27" s="5" t="s">
        <v>87</v>
      </c>
      <c r="E27" s="4" t="s">
        <v>440</v>
      </c>
      <c r="F27" s="4" t="s">
        <v>441</v>
      </c>
      <c r="G27" s="6" t="s">
        <v>442</v>
      </c>
      <c r="H27" s="8">
        <v>1.1499999999999999</v>
      </c>
      <c r="I27" s="5" t="s">
        <v>308</v>
      </c>
      <c r="J27" s="5" t="s">
        <v>244</v>
      </c>
      <c r="K27" s="5" t="s">
        <v>233</v>
      </c>
      <c r="L27" s="5" t="s">
        <v>260</v>
      </c>
      <c r="M27" s="8">
        <v>20852</v>
      </c>
      <c r="N27" s="5" t="s">
        <v>273</v>
      </c>
    </row>
    <row r="28" spans="1:14" ht="26.4" x14ac:dyDescent="0.3">
      <c r="A28" s="1"/>
      <c r="B28" s="5" t="s">
        <v>84</v>
      </c>
      <c r="C28" s="5" t="s">
        <v>443</v>
      </c>
      <c r="D28" s="5" t="s">
        <v>26</v>
      </c>
      <c r="E28" s="4" t="s">
        <v>228</v>
      </c>
      <c r="F28" s="4" t="s">
        <v>238</v>
      </c>
      <c r="G28" s="6" t="s">
        <v>444</v>
      </c>
      <c r="H28" s="8">
        <v>1.5</v>
      </c>
      <c r="I28" s="5" t="s">
        <v>231</v>
      </c>
      <c r="J28" s="5" t="s">
        <v>244</v>
      </c>
      <c r="K28" s="5" t="s">
        <v>233</v>
      </c>
      <c r="L28" s="5" t="s">
        <v>234</v>
      </c>
      <c r="M28" s="8">
        <v>15113</v>
      </c>
      <c r="N28" s="5" t="s">
        <v>273</v>
      </c>
    </row>
    <row r="29" spans="1:14" x14ac:dyDescent="0.3">
      <c r="A29" s="1"/>
      <c r="B29" s="5" t="s">
        <v>529</v>
      </c>
      <c r="C29" s="5" t="s">
        <v>1386</v>
      </c>
      <c r="D29" s="5" t="s">
        <v>531</v>
      </c>
      <c r="E29" s="4" t="s">
        <v>228</v>
      </c>
      <c r="F29" s="4" t="s">
        <v>238</v>
      </c>
      <c r="G29" s="6" t="s">
        <v>532</v>
      </c>
      <c r="H29" s="8">
        <v>24.26</v>
      </c>
      <c r="I29" s="5" t="s">
        <v>231</v>
      </c>
      <c r="J29" s="5" t="s">
        <v>244</v>
      </c>
      <c r="K29" s="5" t="s">
        <v>233</v>
      </c>
      <c r="L29" s="5" t="s">
        <v>260</v>
      </c>
      <c r="M29" s="8">
        <v>60</v>
      </c>
      <c r="N29" s="5" t="s">
        <v>273</v>
      </c>
    </row>
    <row r="30" spans="1:14" x14ac:dyDescent="0.3">
      <c r="A30" s="1"/>
      <c r="B30" s="5" t="s">
        <v>205</v>
      </c>
      <c r="C30" s="5" t="s">
        <v>543</v>
      </c>
      <c r="D30" s="5" t="s">
        <v>379</v>
      </c>
      <c r="E30" s="4" t="s">
        <v>228</v>
      </c>
      <c r="F30" s="4" t="s">
        <v>238</v>
      </c>
      <c r="G30" s="6" t="s">
        <v>1387</v>
      </c>
      <c r="H30" s="8">
        <v>100</v>
      </c>
      <c r="I30" s="5" t="s">
        <v>231</v>
      </c>
      <c r="J30" s="5" t="s">
        <v>244</v>
      </c>
      <c r="K30" s="5" t="s">
        <v>233</v>
      </c>
      <c r="L30" s="5" t="s">
        <v>260</v>
      </c>
      <c r="M30" s="8">
        <v>18479</v>
      </c>
      <c r="N30" s="5" t="s">
        <v>273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19" t="s">
        <v>109</v>
      </c>
      <c r="C3" s="195"/>
      <c r="D3" s="195"/>
      <c r="E3" s="220" t="s">
        <v>1388</v>
      </c>
      <c r="F3" s="220"/>
      <c r="G3" s="220"/>
      <c r="H3" s="2"/>
      <c r="I3" s="2"/>
      <c r="J3" s="2"/>
      <c r="K3" s="2"/>
      <c r="L3" s="2" t="s">
        <v>1389</v>
      </c>
      <c r="M3" s="2"/>
      <c r="N3" s="2"/>
      <c r="O3" s="2"/>
      <c r="P3" s="2"/>
      <c r="Q3" s="2"/>
      <c r="R3" s="2"/>
      <c r="S3" s="2"/>
      <c r="T3" s="2"/>
      <c r="U3" s="2"/>
      <c r="V3" s="2" t="s">
        <v>1388</v>
      </c>
      <c r="W3" s="2"/>
      <c r="X3" s="2"/>
      <c r="Y3" s="2"/>
      <c r="Z3" s="2"/>
      <c r="AA3" s="2"/>
      <c r="AB3" s="2"/>
      <c r="AC3" s="2" t="s">
        <v>1389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1390</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7" t="s">
        <v>1391</v>
      </c>
      <c r="GW3" s="1"/>
      <c r="GX3" s="1"/>
      <c r="GY3" s="1"/>
      <c r="GZ3" s="1"/>
      <c r="HA3" s="1"/>
      <c r="HB3" s="1"/>
      <c r="HC3" s="1"/>
      <c r="HD3" s="1"/>
      <c r="HE3" s="87" t="s">
        <v>1392</v>
      </c>
      <c r="HF3" s="1"/>
      <c r="HG3" s="1"/>
      <c r="HH3" s="1"/>
      <c r="HI3" s="1"/>
      <c r="HJ3" s="1"/>
      <c r="HK3" s="1"/>
      <c r="HL3" s="1"/>
      <c r="HM3" s="1"/>
      <c r="HN3" s="87" t="s">
        <v>997</v>
      </c>
      <c r="HO3" s="1"/>
      <c r="HP3" s="1"/>
    </row>
    <row r="4" spans="1:224" ht="0" hidden="1" customHeight="1" x14ac:dyDescent="0.3">
      <c r="A4" s="1"/>
      <c r="B4" s="88" t="s">
        <v>1393</v>
      </c>
      <c r="C4" s="221" t="s">
        <v>1394</v>
      </c>
      <c r="D4" s="222" t="s">
        <v>56</v>
      </c>
      <c r="E4" s="223"/>
      <c r="F4" s="223"/>
      <c r="G4" s="224"/>
      <c r="H4" s="222" t="s">
        <v>1395</v>
      </c>
      <c r="I4" s="224"/>
      <c r="J4" s="222" t="s">
        <v>1396</v>
      </c>
      <c r="K4" s="224"/>
      <c r="L4" s="222" t="s">
        <v>142</v>
      </c>
      <c r="M4" s="223"/>
      <c r="N4" s="223"/>
      <c r="O4" s="223"/>
      <c r="P4" s="223"/>
      <c r="Q4" s="223"/>
      <c r="R4" s="223"/>
      <c r="S4" s="224"/>
      <c r="T4" s="222" t="s">
        <v>529</v>
      </c>
      <c r="U4" s="223"/>
      <c r="V4" s="223"/>
      <c r="W4" s="224"/>
      <c r="X4" s="221" t="s">
        <v>1397</v>
      </c>
      <c r="Y4" s="222" t="s">
        <v>283</v>
      </c>
      <c r="Z4" s="223"/>
      <c r="AA4" s="224"/>
      <c r="AB4" s="222" t="s">
        <v>116</v>
      </c>
      <c r="AC4" s="223"/>
      <c r="AD4" s="223"/>
      <c r="AE4" s="223"/>
      <c r="AF4" s="223"/>
      <c r="AG4" s="223"/>
      <c r="AH4" s="224"/>
      <c r="AI4" s="221" t="s">
        <v>1398</v>
      </c>
      <c r="AJ4" s="221" t="s">
        <v>1399</v>
      </c>
      <c r="AK4" s="221" t="s">
        <v>1400</v>
      </c>
      <c r="AL4" s="222" t="s">
        <v>1401</v>
      </c>
      <c r="AM4" s="224"/>
      <c r="AN4" s="222" t="s">
        <v>1402</v>
      </c>
      <c r="AO4" s="224"/>
      <c r="AP4" s="221" t="s">
        <v>1403</v>
      </c>
      <c r="AQ4" s="222" t="s">
        <v>1404</v>
      </c>
      <c r="AR4" s="224"/>
      <c r="AS4" s="221" t="s">
        <v>1405</v>
      </c>
      <c r="AT4" s="221" t="s">
        <v>1406</v>
      </c>
      <c r="AU4" s="221" t="s">
        <v>1407</v>
      </c>
      <c r="AV4" s="222" t="s">
        <v>139</v>
      </c>
      <c r="AW4" s="223"/>
      <c r="AX4" s="224"/>
      <c r="AY4" s="222" t="s">
        <v>200</v>
      </c>
      <c r="AZ4" s="223"/>
      <c r="BA4" s="223"/>
      <c r="BB4" s="223"/>
      <c r="BC4" s="223"/>
      <c r="BD4" s="224"/>
      <c r="BE4" s="222" t="s">
        <v>1408</v>
      </c>
      <c r="BF4" s="224"/>
      <c r="BG4" s="221" t="s">
        <v>727</v>
      </c>
      <c r="BH4" s="222" t="s">
        <v>123</v>
      </c>
      <c r="BI4" s="223"/>
      <c r="BJ4" s="224"/>
      <c r="BK4" s="222" t="s">
        <v>130</v>
      </c>
      <c r="BL4" s="223"/>
      <c r="BM4" s="223"/>
      <c r="BN4" s="223"/>
      <c r="BO4" s="223"/>
      <c r="BP4" s="223"/>
      <c r="BQ4" s="223"/>
      <c r="BR4" s="223"/>
      <c r="BS4" s="223"/>
      <c r="BT4" s="223"/>
      <c r="BU4" s="223"/>
      <c r="BV4" s="223"/>
      <c r="BW4" s="223"/>
      <c r="BX4" s="224"/>
      <c r="BY4" s="222" t="s">
        <v>1409</v>
      </c>
      <c r="BZ4" s="224"/>
      <c r="CA4" s="221" t="s">
        <v>1410</v>
      </c>
      <c r="CB4" s="222" t="s">
        <v>179</v>
      </c>
      <c r="CC4" s="223"/>
      <c r="CD4" s="223"/>
      <c r="CE4" s="223"/>
      <c r="CF4" s="223"/>
      <c r="CG4" s="223"/>
      <c r="CH4" s="223"/>
      <c r="CI4" s="223"/>
      <c r="CJ4" s="223"/>
      <c r="CK4" s="223"/>
      <c r="CL4" s="223"/>
      <c r="CM4" s="224"/>
      <c r="CN4" s="222" t="s">
        <v>197</v>
      </c>
      <c r="CO4" s="223"/>
      <c r="CP4" s="223"/>
      <c r="CQ4" s="224"/>
      <c r="CR4" s="222" t="s">
        <v>1411</v>
      </c>
      <c r="CS4" s="224"/>
      <c r="CT4" s="222" t="s">
        <v>1412</v>
      </c>
      <c r="CU4" s="224"/>
      <c r="CV4" s="222" t="s">
        <v>1413</v>
      </c>
      <c r="CW4" s="223"/>
      <c r="CX4" s="224"/>
      <c r="CY4" s="222" t="s">
        <v>1414</v>
      </c>
      <c r="CZ4" s="223"/>
      <c r="DA4" s="223"/>
      <c r="DB4" s="224"/>
      <c r="DC4" s="222" t="s">
        <v>1415</v>
      </c>
      <c r="DD4" s="223"/>
      <c r="DE4" s="223"/>
      <c r="DF4" s="223"/>
      <c r="DG4" s="223"/>
      <c r="DH4" s="223"/>
      <c r="DI4" s="223"/>
      <c r="DJ4" s="223"/>
      <c r="DK4" s="223"/>
      <c r="DL4" s="223"/>
      <c r="DM4" s="223"/>
      <c r="DN4" s="224"/>
      <c r="DO4" s="222" t="s">
        <v>1416</v>
      </c>
      <c r="DP4" s="223"/>
      <c r="DQ4" s="223"/>
      <c r="DR4" s="224"/>
      <c r="DS4" s="222" t="s">
        <v>1417</v>
      </c>
      <c r="DT4" s="223"/>
      <c r="DU4" s="223"/>
      <c r="DV4" s="224"/>
      <c r="DW4" s="221"/>
      <c r="DX4" s="222" t="s">
        <v>1418</v>
      </c>
      <c r="DY4" s="223"/>
      <c r="DZ4" s="223"/>
      <c r="EA4" s="223"/>
      <c r="EB4" s="223"/>
      <c r="EC4" s="224"/>
      <c r="ED4" s="1"/>
      <c r="EE4" s="221" t="s">
        <v>1419</v>
      </c>
      <c r="EF4" s="221" t="s">
        <v>1420</v>
      </c>
      <c r="EG4" s="221" t="s">
        <v>1421</v>
      </c>
      <c r="EH4" s="221" t="s">
        <v>1422</v>
      </c>
      <c r="EI4" s="221" t="s">
        <v>1423</v>
      </c>
      <c r="EJ4" s="221" t="s">
        <v>1424</v>
      </c>
      <c r="EK4" s="221" t="s">
        <v>1425</v>
      </c>
      <c r="EL4" s="221" t="s">
        <v>1426</v>
      </c>
      <c r="EM4" s="222" t="s">
        <v>1395</v>
      </c>
      <c r="EN4" s="224"/>
      <c r="EO4" s="221" t="s">
        <v>378</v>
      </c>
      <c r="EP4" s="221" t="s">
        <v>1398</v>
      </c>
      <c r="EQ4" s="221" t="s">
        <v>1427</v>
      </c>
      <c r="ER4" s="221" t="s">
        <v>1428</v>
      </c>
      <c r="ES4" s="221" t="s">
        <v>1429</v>
      </c>
      <c r="ET4" s="221" t="s">
        <v>1430</v>
      </c>
      <c r="EU4" s="221" t="s">
        <v>1431</v>
      </c>
      <c r="EV4" s="221" t="s">
        <v>1432</v>
      </c>
      <c r="EW4" s="221" t="s">
        <v>1433</v>
      </c>
      <c r="EX4" s="221" t="s">
        <v>1434</v>
      </c>
      <c r="EY4" s="221" t="s">
        <v>1435</v>
      </c>
      <c r="EZ4" s="221" t="s">
        <v>1436</v>
      </c>
      <c r="FA4" s="221" t="s">
        <v>1437</v>
      </c>
      <c r="FB4" s="221" t="s">
        <v>1438</v>
      </c>
      <c r="FC4" s="221" t="s">
        <v>1439</v>
      </c>
      <c r="FD4" s="221" t="s">
        <v>1440</v>
      </c>
      <c r="FE4" s="221" t="s">
        <v>1441</v>
      </c>
      <c r="FF4" s="221" t="s">
        <v>1442</v>
      </c>
      <c r="FG4" s="221" t="s">
        <v>1443</v>
      </c>
      <c r="FH4" s="221" t="s">
        <v>1444</v>
      </c>
      <c r="FI4" s="221" t="s">
        <v>1445</v>
      </c>
      <c r="FJ4" s="221" t="s">
        <v>1446</v>
      </c>
      <c r="FK4" s="221" t="s">
        <v>1447</v>
      </c>
      <c r="FL4" s="221" t="s">
        <v>1448</v>
      </c>
      <c r="FM4" s="222" t="s">
        <v>23</v>
      </c>
      <c r="FN4" s="223"/>
      <c r="FO4" s="223"/>
      <c r="FP4" s="224"/>
      <c r="FQ4" s="221" t="s">
        <v>1449</v>
      </c>
      <c r="FR4" s="222" t="s">
        <v>1450</v>
      </c>
      <c r="FS4" s="224"/>
      <c r="FT4" s="222" t="s">
        <v>130</v>
      </c>
      <c r="FU4" s="223"/>
      <c r="FV4" s="223"/>
      <c r="FW4" s="223"/>
      <c r="FX4" s="223"/>
      <c r="FY4" s="224"/>
      <c r="FZ4" s="222" t="s">
        <v>1451</v>
      </c>
      <c r="GA4" s="224"/>
      <c r="GB4" s="222" t="s">
        <v>658</v>
      </c>
      <c r="GC4" s="223"/>
      <c r="GD4" s="223"/>
      <c r="GE4" s="224"/>
      <c r="GF4" s="221" t="s">
        <v>1452</v>
      </c>
      <c r="GG4" s="221" t="s">
        <v>1453</v>
      </c>
      <c r="GH4" s="221" t="s">
        <v>1454</v>
      </c>
      <c r="GI4" s="222" t="s">
        <v>179</v>
      </c>
      <c r="GJ4" s="223"/>
      <c r="GK4" s="223"/>
      <c r="GL4" s="223"/>
      <c r="GM4" s="224"/>
      <c r="GN4" s="222" t="s">
        <v>84</v>
      </c>
      <c r="GO4" s="223"/>
      <c r="GP4" s="223"/>
      <c r="GQ4" s="224"/>
      <c r="GR4" s="221" t="s">
        <v>1455</v>
      </c>
      <c r="GS4" s="222" t="s">
        <v>1456</v>
      </c>
      <c r="GT4" s="224"/>
      <c r="GU4" s="1"/>
      <c r="GV4" s="221" t="s">
        <v>1419</v>
      </c>
      <c r="GW4" s="222" t="s">
        <v>1457</v>
      </c>
      <c r="GX4" s="224"/>
      <c r="GY4" s="221" t="s">
        <v>1427</v>
      </c>
      <c r="GZ4" s="221" t="s">
        <v>1441</v>
      </c>
      <c r="HA4" s="221" t="s">
        <v>1442</v>
      </c>
      <c r="HB4" s="221" t="s">
        <v>1443</v>
      </c>
      <c r="HC4" s="221" t="s">
        <v>1447</v>
      </c>
      <c r="HD4" s="1"/>
      <c r="HE4" s="221" t="s">
        <v>1458</v>
      </c>
      <c r="HF4" s="221" t="s">
        <v>1459</v>
      </c>
      <c r="HG4" s="221" t="s">
        <v>1460</v>
      </c>
      <c r="HH4" s="221" t="s">
        <v>1461</v>
      </c>
      <c r="HI4" s="221" t="s">
        <v>1462</v>
      </c>
      <c r="HJ4" s="221" t="s">
        <v>1463</v>
      </c>
      <c r="HK4" s="222" t="s">
        <v>1456</v>
      </c>
      <c r="HL4" s="224"/>
      <c r="HM4" s="1"/>
      <c r="HN4" s="222" t="s">
        <v>1417</v>
      </c>
      <c r="HO4" s="223"/>
      <c r="HP4" s="224"/>
    </row>
    <row r="5" spans="1:224"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89">
        <v>75066</v>
      </c>
      <c r="FL5" s="89">
        <v>75566</v>
      </c>
      <c r="FM5" s="90">
        <v>226</v>
      </c>
      <c r="FN5" s="91">
        <v>201</v>
      </c>
      <c r="FO5" s="91">
        <v>258</v>
      </c>
      <c r="FP5" s="92">
        <v>259</v>
      </c>
      <c r="FQ5" s="89">
        <v>920</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2">
        <v>917</v>
      </c>
      <c r="GU5" s="1"/>
      <c r="GV5" s="89">
        <v>289</v>
      </c>
      <c r="GW5" s="90">
        <v>58333</v>
      </c>
      <c r="GX5" s="92">
        <v>58336</v>
      </c>
      <c r="GY5" s="89">
        <v>213</v>
      </c>
      <c r="GZ5" s="89">
        <v>232</v>
      </c>
      <c r="HA5" s="89">
        <v>2190</v>
      </c>
      <c r="HB5" s="89">
        <v>69867</v>
      </c>
      <c r="HC5" s="89">
        <v>75066</v>
      </c>
      <c r="HD5" s="1"/>
      <c r="HE5" s="89">
        <v>221</v>
      </c>
      <c r="HF5" s="89">
        <v>222</v>
      </c>
      <c r="HG5" s="89">
        <v>224</v>
      </c>
      <c r="HH5" s="89">
        <v>2187</v>
      </c>
      <c r="HI5" s="89">
        <v>227</v>
      </c>
      <c r="HJ5" s="89">
        <v>49400</v>
      </c>
      <c r="HK5" s="90">
        <v>199</v>
      </c>
      <c r="HL5" s="92">
        <v>200</v>
      </c>
      <c r="HM5" s="1"/>
      <c r="HN5" s="90">
        <v>7000</v>
      </c>
      <c r="HO5" s="91">
        <v>7001</v>
      </c>
      <c r="HP5" s="92">
        <v>7002</v>
      </c>
    </row>
    <row r="6" spans="1:224" ht="169.95" customHeight="1" x14ac:dyDescent="0.3">
      <c r="A6" s="1"/>
      <c r="B6" s="93" t="s">
        <v>1464</v>
      </c>
      <c r="C6" s="93" t="s">
        <v>675</v>
      </c>
      <c r="D6" s="94" t="s">
        <v>57</v>
      </c>
      <c r="E6" s="95" t="s">
        <v>676</v>
      </c>
      <c r="F6" s="95" t="s">
        <v>677</v>
      </c>
      <c r="G6" s="96" t="s">
        <v>678</v>
      </c>
      <c r="H6" s="94" t="s">
        <v>679</v>
      </c>
      <c r="I6" s="96" t="s">
        <v>680</v>
      </c>
      <c r="J6" s="94" t="s">
        <v>681</v>
      </c>
      <c r="K6" s="96" t="s">
        <v>682</v>
      </c>
      <c r="L6" s="94" t="s">
        <v>683</v>
      </c>
      <c r="M6" s="95" t="s">
        <v>684</v>
      </c>
      <c r="N6" s="95" t="s">
        <v>685</v>
      </c>
      <c r="O6" s="95" t="s">
        <v>686</v>
      </c>
      <c r="P6" s="95" t="s">
        <v>687</v>
      </c>
      <c r="Q6" s="95" t="s">
        <v>688</v>
      </c>
      <c r="R6" s="95" t="s">
        <v>689</v>
      </c>
      <c r="S6" s="96" t="s">
        <v>690</v>
      </c>
      <c r="T6" s="94" t="s">
        <v>691</v>
      </c>
      <c r="U6" s="95" t="s">
        <v>692</v>
      </c>
      <c r="V6" s="95" t="s">
        <v>693</v>
      </c>
      <c r="W6" s="96" t="s">
        <v>694</v>
      </c>
      <c r="X6" s="93" t="s">
        <v>695</v>
      </c>
      <c r="Y6" s="94" t="s">
        <v>696</v>
      </c>
      <c r="Z6" s="95" t="s">
        <v>697</v>
      </c>
      <c r="AA6" s="96" t="s">
        <v>291</v>
      </c>
      <c r="AB6" s="94" t="s">
        <v>698</v>
      </c>
      <c r="AC6" s="95" t="s">
        <v>699</v>
      </c>
      <c r="AD6" s="95" t="s">
        <v>267</v>
      </c>
      <c r="AE6" s="95" t="s">
        <v>700</v>
      </c>
      <c r="AF6" s="95" t="s">
        <v>701</v>
      </c>
      <c r="AG6" s="95" t="s">
        <v>702</v>
      </c>
      <c r="AH6" s="96" t="s">
        <v>703</v>
      </c>
      <c r="AI6" s="93" t="s">
        <v>704</v>
      </c>
      <c r="AJ6" s="93" t="s">
        <v>705</v>
      </c>
      <c r="AK6" s="93" t="s">
        <v>706</v>
      </c>
      <c r="AL6" s="94" t="s">
        <v>707</v>
      </c>
      <c r="AM6" s="96" t="s">
        <v>708</v>
      </c>
      <c r="AN6" s="94" t="s">
        <v>709</v>
      </c>
      <c r="AO6" s="96" t="s">
        <v>710</v>
      </c>
      <c r="AP6" s="93" t="s">
        <v>624</v>
      </c>
      <c r="AQ6" s="94" t="s">
        <v>711</v>
      </c>
      <c r="AR6" s="96" t="s">
        <v>712</v>
      </c>
      <c r="AS6" s="93" t="s">
        <v>713</v>
      </c>
      <c r="AT6" s="93" t="s">
        <v>714</v>
      </c>
      <c r="AU6" s="93" t="s">
        <v>715</v>
      </c>
      <c r="AV6" s="94" t="s">
        <v>716</v>
      </c>
      <c r="AW6" s="95" t="s">
        <v>717</v>
      </c>
      <c r="AX6" s="96" t="s">
        <v>718</v>
      </c>
      <c r="AY6" s="94" t="s">
        <v>719</v>
      </c>
      <c r="AZ6" s="95" t="s">
        <v>720</v>
      </c>
      <c r="BA6" s="95" t="s">
        <v>721</v>
      </c>
      <c r="BB6" s="95" t="s">
        <v>722</v>
      </c>
      <c r="BC6" s="95" t="s">
        <v>723</v>
      </c>
      <c r="BD6" s="96" t="s">
        <v>724</v>
      </c>
      <c r="BE6" s="94" t="s">
        <v>725</v>
      </c>
      <c r="BF6" s="96" t="s">
        <v>726</v>
      </c>
      <c r="BG6" s="93" t="s">
        <v>727</v>
      </c>
      <c r="BH6" s="94" t="s">
        <v>728</v>
      </c>
      <c r="BI6" s="95" t="s">
        <v>729</v>
      </c>
      <c r="BJ6" s="96" t="s">
        <v>730</v>
      </c>
      <c r="BK6" s="94" t="s">
        <v>731</v>
      </c>
      <c r="BL6" s="95" t="s">
        <v>732</v>
      </c>
      <c r="BM6" s="95" t="s">
        <v>733</v>
      </c>
      <c r="BN6" s="95" t="s">
        <v>734</v>
      </c>
      <c r="BO6" s="95" t="s">
        <v>735</v>
      </c>
      <c r="BP6" s="95" t="s">
        <v>736</v>
      </c>
      <c r="BQ6" s="95" t="s">
        <v>737</v>
      </c>
      <c r="BR6" s="95" t="s">
        <v>738</v>
      </c>
      <c r="BS6" s="95" t="s">
        <v>739</v>
      </c>
      <c r="BT6" s="95" t="s">
        <v>740</v>
      </c>
      <c r="BU6" s="95" t="s">
        <v>741</v>
      </c>
      <c r="BV6" s="95" t="s">
        <v>742</v>
      </c>
      <c r="BW6" s="95" t="s">
        <v>743</v>
      </c>
      <c r="BX6" s="96" t="s">
        <v>744</v>
      </c>
      <c r="BY6" s="94" t="s">
        <v>745</v>
      </c>
      <c r="BZ6" s="96" t="s">
        <v>746</v>
      </c>
      <c r="CA6" s="93" t="s">
        <v>747</v>
      </c>
      <c r="CB6" s="94" t="s">
        <v>748</v>
      </c>
      <c r="CC6" s="95" t="s">
        <v>749</v>
      </c>
      <c r="CD6" s="95" t="s">
        <v>750</v>
      </c>
      <c r="CE6" s="95" t="s">
        <v>412</v>
      </c>
      <c r="CF6" s="95" t="s">
        <v>418</v>
      </c>
      <c r="CG6" s="95" t="s">
        <v>751</v>
      </c>
      <c r="CH6" s="95" t="s">
        <v>752</v>
      </c>
      <c r="CI6" s="95" t="s">
        <v>753</v>
      </c>
      <c r="CJ6" s="95" t="s">
        <v>754</v>
      </c>
      <c r="CK6" s="95" t="s">
        <v>755</v>
      </c>
      <c r="CL6" s="95" t="s">
        <v>756</v>
      </c>
      <c r="CM6" s="96" t="s">
        <v>757</v>
      </c>
      <c r="CN6" s="94" t="s">
        <v>758</v>
      </c>
      <c r="CO6" s="95" t="s">
        <v>759</v>
      </c>
      <c r="CP6" s="95" t="s">
        <v>760</v>
      </c>
      <c r="CQ6" s="96" t="s">
        <v>761</v>
      </c>
      <c r="CR6" s="94" t="s">
        <v>762</v>
      </c>
      <c r="CS6" s="96" t="s">
        <v>763</v>
      </c>
      <c r="CT6" s="94" t="s">
        <v>764</v>
      </c>
      <c r="CU6" s="96" t="s">
        <v>765</v>
      </c>
      <c r="CV6" s="94" t="s">
        <v>1465</v>
      </c>
      <c r="CW6" s="95" t="s">
        <v>1466</v>
      </c>
      <c r="CX6" s="96" t="s">
        <v>1467</v>
      </c>
      <c r="CY6" s="94" t="s">
        <v>1468</v>
      </c>
      <c r="CZ6" s="95" t="s">
        <v>1469</v>
      </c>
      <c r="DA6" s="95" t="s">
        <v>1470</v>
      </c>
      <c r="DB6" s="96" t="s">
        <v>1471</v>
      </c>
      <c r="DC6" s="94" t="s">
        <v>1472</v>
      </c>
      <c r="DD6" s="95" t="s">
        <v>1473</v>
      </c>
      <c r="DE6" s="95" t="s">
        <v>1474</v>
      </c>
      <c r="DF6" s="95" t="s">
        <v>1475</v>
      </c>
      <c r="DG6" s="95" t="s">
        <v>1476</v>
      </c>
      <c r="DH6" s="95" t="s">
        <v>1477</v>
      </c>
      <c r="DI6" s="95" t="s">
        <v>1478</v>
      </c>
      <c r="DJ6" s="95" t="s">
        <v>1479</v>
      </c>
      <c r="DK6" s="95" t="s">
        <v>1480</v>
      </c>
      <c r="DL6" s="95" t="s">
        <v>1481</v>
      </c>
      <c r="DM6" s="95" t="s">
        <v>1482</v>
      </c>
      <c r="DN6" s="96" t="s">
        <v>1483</v>
      </c>
      <c r="DO6" s="94" t="s">
        <v>1484</v>
      </c>
      <c r="DP6" s="95" t="s">
        <v>1485</v>
      </c>
      <c r="DQ6" s="95" t="s">
        <v>1486</v>
      </c>
      <c r="DR6" s="96" t="s">
        <v>1487</v>
      </c>
      <c r="DS6" s="94" t="s">
        <v>1488</v>
      </c>
      <c r="DT6" s="95" t="s">
        <v>1489</v>
      </c>
      <c r="DU6" s="95" t="s">
        <v>1490</v>
      </c>
      <c r="DV6" s="96" t="s">
        <v>1491</v>
      </c>
      <c r="DW6" s="93" t="s">
        <v>1492</v>
      </c>
      <c r="DX6" s="94" t="s">
        <v>1493</v>
      </c>
      <c r="DY6" s="95" t="s">
        <v>1494</v>
      </c>
      <c r="DZ6" s="95" t="s">
        <v>1495</v>
      </c>
      <c r="EA6" s="95" t="s">
        <v>1496</v>
      </c>
      <c r="EB6" s="95" t="s">
        <v>1497</v>
      </c>
      <c r="EC6" s="96" t="s">
        <v>1498</v>
      </c>
      <c r="ED6" s="1"/>
      <c r="EE6" s="93" t="s">
        <v>826</v>
      </c>
      <c r="EF6" s="93" t="s">
        <v>766</v>
      </c>
      <c r="EG6" s="93" t="s">
        <v>767</v>
      </c>
      <c r="EH6" s="93" t="s">
        <v>768</v>
      </c>
      <c r="EI6" s="93" t="s">
        <v>769</v>
      </c>
      <c r="EJ6" s="93" t="s">
        <v>770</v>
      </c>
      <c r="EK6" s="93" t="s">
        <v>771</v>
      </c>
      <c r="EL6" s="93" t="s">
        <v>772</v>
      </c>
      <c r="EM6" s="94" t="s">
        <v>773</v>
      </c>
      <c r="EN6" s="96" t="s">
        <v>774</v>
      </c>
      <c r="EO6" s="93" t="s">
        <v>775</v>
      </c>
      <c r="EP6" s="93" t="s">
        <v>776</v>
      </c>
      <c r="EQ6" s="93" t="s">
        <v>829</v>
      </c>
      <c r="ER6" s="93" t="s">
        <v>777</v>
      </c>
      <c r="ES6" s="93" t="s">
        <v>778</v>
      </c>
      <c r="ET6" s="93" t="s">
        <v>779</v>
      </c>
      <c r="EU6" s="93" t="s">
        <v>780</v>
      </c>
      <c r="EV6" s="93" t="s">
        <v>781</v>
      </c>
      <c r="EW6" s="93" t="s">
        <v>782</v>
      </c>
      <c r="EX6" s="93" t="s">
        <v>67</v>
      </c>
      <c r="EY6" s="93" t="s">
        <v>783</v>
      </c>
      <c r="EZ6" s="93" t="s">
        <v>784</v>
      </c>
      <c r="FA6" s="93" t="s">
        <v>785</v>
      </c>
      <c r="FB6" s="93" t="s">
        <v>786</v>
      </c>
      <c r="FC6" s="93" t="s">
        <v>787</v>
      </c>
      <c r="FD6" s="93" t="s">
        <v>788</v>
      </c>
      <c r="FE6" s="93" t="s">
        <v>830</v>
      </c>
      <c r="FF6" s="93" t="s">
        <v>831</v>
      </c>
      <c r="FG6" s="93" t="s">
        <v>832</v>
      </c>
      <c r="FH6" s="93" t="s">
        <v>789</v>
      </c>
      <c r="FI6" s="93" t="s">
        <v>790</v>
      </c>
      <c r="FJ6" s="93" t="s">
        <v>791</v>
      </c>
      <c r="FK6" s="93" t="s">
        <v>833</v>
      </c>
      <c r="FL6" s="93" t="s">
        <v>792</v>
      </c>
      <c r="FM6" s="94" t="s">
        <v>793</v>
      </c>
      <c r="FN6" s="95" t="s">
        <v>794</v>
      </c>
      <c r="FO6" s="95" t="s">
        <v>795</v>
      </c>
      <c r="FP6" s="96" t="s">
        <v>796</v>
      </c>
      <c r="FQ6" s="93" t="s">
        <v>797</v>
      </c>
      <c r="FR6" s="94" t="s">
        <v>798</v>
      </c>
      <c r="FS6" s="96" t="s">
        <v>799</v>
      </c>
      <c r="FT6" s="94" t="s">
        <v>800</v>
      </c>
      <c r="FU6" s="95" t="s">
        <v>801</v>
      </c>
      <c r="FV6" s="95" t="s">
        <v>802</v>
      </c>
      <c r="FW6" s="95" t="s">
        <v>803</v>
      </c>
      <c r="FX6" s="95" t="s">
        <v>804</v>
      </c>
      <c r="FY6" s="96" t="s">
        <v>805</v>
      </c>
      <c r="FZ6" s="94" t="s">
        <v>806</v>
      </c>
      <c r="GA6" s="96" t="s">
        <v>807</v>
      </c>
      <c r="GB6" s="94" t="s">
        <v>808</v>
      </c>
      <c r="GC6" s="95" t="s">
        <v>809</v>
      </c>
      <c r="GD6" s="95" t="s">
        <v>810</v>
      </c>
      <c r="GE6" s="96" t="s">
        <v>811</v>
      </c>
      <c r="GF6" s="93" t="s">
        <v>812</v>
      </c>
      <c r="GG6" s="93" t="s">
        <v>813</v>
      </c>
      <c r="GH6" s="93" t="s">
        <v>814</v>
      </c>
      <c r="GI6" s="94" t="s">
        <v>261</v>
      </c>
      <c r="GJ6" s="95" t="s">
        <v>815</v>
      </c>
      <c r="GK6" s="95" t="s">
        <v>816</v>
      </c>
      <c r="GL6" s="95" t="s">
        <v>817</v>
      </c>
      <c r="GM6" s="96" t="s">
        <v>818</v>
      </c>
      <c r="GN6" s="94" t="s">
        <v>819</v>
      </c>
      <c r="GO6" s="95" t="s">
        <v>820</v>
      </c>
      <c r="GP6" s="95" t="s">
        <v>821</v>
      </c>
      <c r="GQ6" s="96" t="s">
        <v>822</v>
      </c>
      <c r="GR6" s="93" t="s">
        <v>823</v>
      </c>
      <c r="GS6" s="94" t="s">
        <v>824</v>
      </c>
      <c r="GT6" s="96" t="s">
        <v>825</v>
      </c>
      <c r="GU6" s="1"/>
      <c r="GV6" s="93" t="s">
        <v>826</v>
      </c>
      <c r="GW6" s="94" t="s">
        <v>827</v>
      </c>
      <c r="GX6" s="96" t="s">
        <v>828</v>
      </c>
      <c r="GY6" s="93" t="s">
        <v>829</v>
      </c>
      <c r="GZ6" s="93" t="s">
        <v>830</v>
      </c>
      <c r="HA6" s="93" t="s">
        <v>831</v>
      </c>
      <c r="HB6" s="93" t="s">
        <v>832</v>
      </c>
      <c r="HC6" s="93" t="s">
        <v>833</v>
      </c>
      <c r="HD6" s="1"/>
      <c r="HE6" s="93" t="s">
        <v>835</v>
      </c>
      <c r="HF6" s="93" t="s">
        <v>836</v>
      </c>
      <c r="HG6" s="93" t="s">
        <v>837</v>
      </c>
      <c r="HH6" s="93" t="s">
        <v>838</v>
      </c>
      <c r="HI6" s="93" t="s">
        <v>839</v>
      </c>
      <c r="HJ6" s="93" t="s">
        <v>840</v>
      </c>
      <c r="HK6" s="94" t="s">
        <v>841</v>
      </c>
      <c r="HL6" s="96" t="s">
        <v>842</v>
      </c>
      <c r="HM6" s="1"/>
      <c r="HN6" s="94" t="s">
        <v>1499</v>
      </c>
      <c r="HO6" s="95" t="s">
        <v>1500</v>
      </c>
      <c r="HP6" s="96" t="s">
        <v>1501</v>
      </c>
    </row>
    <row r="7" spans="1:224" x14ac:dyDescent="0.3">
      <c r="A7" s="1"/>
      <c r="B7" s="97" t="s">
        <v>843</v>
      </c>
      <c r="C7" s="98"/>
      <c r="D7" s="99"/>
      <c r="E7" s="100"/>
      <c r="F7" s="100">
        <v>8.8258700000000001</v>
      </c>
      <c r="G7" s="101">
        <v>8.5166900000000005</v>
      </c>
      <c r="H7" s="99"/>
      <c r="I7" s="101"/>
      <c r="J7" s="99">
        <v>81.096100000000007</v>
      </c>
      <c r="K7" s="101"/>
      <c r="L7" s="99"/>
      <c r="M7" s="100"/>
      <c r="N7" s="100"/>
      <c r="O7" s="100"/>
      <c r="P7" s="100"/>
      <c r="Q7" s="100"/>
      <c r="R7" s="100"/>
      <c r="S7" s="101"/>
      <c r="T7" s="99">
        <v>18.14123</v>
      </c>
      <c r="U7" s="100">
        <v>19.191960000000002</v>
      </c>
      <c r="V7" s="100"/>
      <c r="W7" s="101">
        <v>1.0612699999999999</v>
      </c>
      <c r="X7" s="98"/>
      <c r="Y7" s="99"/>
      <c r="Z7" s="100"/>
      <c r="AA7" s="101">
        <v>23.060680000000001</v>
      </c>
      <c r="AB7" s="99"/>
      <c r="AC7" s="100"/>
      <c r="AD7" s="100"/>
      <c r="AE7" s="100"/>
      <c r="AF7" s="100">
        <v>11.413130000000001</v>
      </c>
      <c r="AG7" s="100">
        <v>23.889150000000001</v>
      </c>
      <c r="AH7" s="101">
        <v>10.22284</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c r="BJ7" s="101"/>
      <c r="BK7" s="99">
        <v>164.44227000000001</v>
      </c>
      <c r="BL7" s="100">
        <v>165.47058000000001</v>
      </c>
      <c r="BM7" s="100">
        <v>165.59853000000001</v>
      </c>
      <c r="BN7" s="100"/>
      <c r="BO7" s="100"/>
      <c r="BP7" s="100"/>
      <c r="BQ7" s="100"/>
      <c r="BR7" s="100"/>
      <c r="BS7" s="100"/>
      <c r="BT7" s="100">
        <v>36.281509999999997</v>
      </c>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v>191.19621000000001</v>
      </c>
      <c r="CN7" s="99">
        <v>180.55348000000001</v>
      </c>
      <c r="CO7" s="100">
        <v>180.52450999999999</v>
      </c>
      <c r="CP7" s="100">
        <v>181.33356000000001</v>
      </c>
      <c r="CQ7" s="101">
        <v>181.02912000000001</v>
      </c>
      <c r="CR7" s="99"/>
      <c r="CS7" s="101"/>
      <c r="CT7" s="99"/>
      <c r="CU7" s="101"/>
      <c r="CV7" s="99"/>
      <c r="CW7" s="100"/>
      <c r="CX7" s="102"/>
      <c r="CY7" s="99"/>
      <c r="CZ7" s="100">
        <v>7179.7503999999999</v>
      </c>
      <c r="DA7" s="100"/>
      <c r="DB7" s="101"/>
      <c r="DC7" s="99"/>
      <c r="DD7" s="100"/>
      <c r="DE7" s="100"/>
      <c r="DF7" s="100"/>
      <c r="DG7" s="100"/>
      <c r="DH7" s="100"/>
      <c r="DI7" s="100"/>
      <c r="DJ7" s="100"/>
      <c r="DK7" s="100"/>
      <c r="DL7" s="100"/>
      <c r="DM7" s="100"/>
      <c r="DN7" s="101"/>
      <c r="DO7" s="103"/>
      <c r="DP7" s="104"/>
      <c r="DQ7" s="104"/>
      <c r="DR7" s="105" t="s">
        <v>1502</v>
      </c>
      <c r="DS7" s="99">
        <v>2956.0574299999998</v>
      </c>
      <c r="DT7" s="100">
        <v>555.91048000000001</v>
      </c>
      <c r="DU7" s="100">
        <v>555.91048000000001</v>
      </c>
      <c r="DV7" s="101"/>
      <c r="DW7" s="98"/>
      <c r="DX7" s="99"/>
      <c r="DY7" s="100"/>
      <c r="DZ7" s="100"/>
      <c r="EA7" s="100"/>
      <c r="EB7" s="100"/>
      <c r="EC7" s="102">
        <v>7064.03</v>
      </c>
      <c r="ED7" s="1"/>
      <c r="EE7" s="98">
        <v>2.3778299999999999</v>
      </c>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8"/>
      <c r="FL7" s="98"/>
      <c r="FM7" s="99"/>
      <c r="FN7" s="100"/>
      <c r="FO7" s="100"/>
      <c r="FP7" s="101"/>
      <c r="FQ7" s="98"/>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1"/>
      <c r="GU7" s="1"/>
      <c r="GV7" s="98">
        <v>2.3778299999999999</v>
      </c>
      <c r="GW7" s="99"/>
      <c r="GX7" s="101"/>
      <c r="GY7" s="98"/>
      <c r="GZ7" s="98"/>
      <c r="HA7" s="98"/>
      <c r="HB7" s="98"/>
      <c r="HC7" s="98"/>
      <c r="HD7" s="1"/>
      <c r="HE7" s="98"/>
      <c r="HF7" s="98"/>
      <c r="HG7" s="98"/>
      <c r="HH7" s="98"/>
      <c r="HI7" s="98"/>
      <c r="HJ7" s="98"/>
      <c r="HK7" s="99"/>
      <c r="HL7" s="101"/>
      <c r="HM7" s="1"/>
      <c r="HN7" s="99">
        <v>2956.0574299999998</v>
      </c>
      <c r="HO7" s="100">
        <v>2918.72424</v>
      </c>
      <c r="HP7" s="101">
        <v>222.92411999999999</v>
      </c>
    </row>
    <row r="8" spans="1:224" x14ac:dyDescent="0.3">
      <c r="A8" s="1"/>
      <c r="B8" s="97" t="s">
        <v>844</v>
      </c>
      <c r="C8" s="98"/>
      <c r="D8" s="99"/>
      <c r="E8" s="100"/>
      <c r="F8" s="100">
        <v>8.8258700000000001</v>
      </c>
      <c r="G8" s="101">
        <v>8.5166900000000005</v>
      </c>
      <c r="H8" s="99"/>
      <c r="I8" s="101"/>
      <c r="J8" s="99">
        <v>81.096100000000007</v>
      </c>
      <c r="K8" s="101"/>
      <c r="L8" s="99"/>
      <c r="M8" s="100"/>
      <c r="N8" s="100"/>
      <c r="O8" s="100"/>
      <c r="P8" s="100"/>
      <c r="Q8" s="100"/>
      <c r="R8" s="100"/>
      <c r="S8" s="101"/>
      <c r="T8" s="99">
        <v>18.14123</v>
      </c>
      <c r="U8" s="100">
        <v>19.191960000000002</v>
      </c>
      <c r="V8" s="100"/>
      <c r="W8" s="101">
        <v>1.0612699999999999</v>
      </c>
      <c r="X8" s="98"/>
      <c r="Y8" s="99"/>
      <c r="Z8" s="100"/>
      <c r="AA8" s="101">
        <v>23.060680000000001</v>
      </c>
      <c r="AB8" s="99"/>
      <c r="AC8" s="100"/>
      <c r="AD8" s="100"/>
      <c r="AE8" s="100"/>
      <c r="AF8" s="100">
        <v>11.413130000000001</v>
      </c>
      <c r="AG8" s="100">
        <v>23.889150000000001</v>
      </c>
      <c r="AH8" s="101">
        <v>10.22284</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c r="BI8" s="100"/>
      <c r="BJ8" s="101"/>
      <c r="BK8" s="99">
        <v>164.44227000000001</v>
      </c>
      <c r="BL8" s="100">
        <v>165.47058000000001</v>
      </c>
      <c r="BM8" s="100">
        <v>165.59853000000001</v>
      </c>
      <c r="BN8" s="100"/>
      <c r="BO8" s="100"/>
      <c r="BP8" s="100"/>
      <c r="BQ8" s="100"/>
      <c r="BR8" s="100"/>
      <c r="BS8" s="100"/>
      <c r="BT8" s="100">
        <v>36.281509999999997</v>
      </c>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v>191.19621000000001</v>
      </c>
      <c r="CN8" s="99">
        <v>180.55348000000001</v>
      </c>
      <c r="CO8" s="100">
        <v>180.52450999999999</v>
      </c>
      <c r="CP8" s="100">
        <v>181.33356000000001</v>
      </c>
      <c r="CQ8" s="101">
        <v>181.02912000000001</v>
      </c>
      <c r="CR8" s="99"/>
      <c r="CS8" s="101">
        <v>197.52409</v>
      </c>
      <c r="CT8" s="99"/>
      <c r="CU8" s="101"/>
      <c r="CV8" s="99"/>
      <c r="CW8" s="100"/>
      <c r="CX8" s="102"/>
      <c r="CY8" s="99"/>
      <c r="CZ8" s="100">
        <v>7046.8054899999997</v>
      </c>
      <c r="DA8" s="100"/>
      <c r="DB8" s="101"/>
      <c r="DC8" s="99"/>
      <c r="DD8" s="100"/>
      <c r="DE8" s="100"/>
      <c r="DF8" s="100"/>
      <c r="DG8" s="100"/>
      <c r="DH8" s="100"/>
      <c r="DI8" s="100"/>
      <c r="DJ8" s="100"/>
      <c r="DK8" s="100"/>
      <c r="DL8" s="100"/>
      <c r="DM8" s="100"/>
      <c r="DN8" s="101"/>
      <c r="DO8" s="103"/>
      <c r="DP8" s="104"/>
      <c r="DQ8" s="104"/>
      <c r="DR8" s="105" t="s">
        <v>1502</v>
      </c>
      <c r="DS8" s="99">
        <v>3153.5815200000002</v>
      </c>
      <c r="DT8" s="100">
        <v>753.43457000000001</v>
      </c>
      <c r="DU8" s="100">
        <v>753.43457000000001</v>
      </c>
      <c r="DV8" s="101"/>
      <c r="DW8" s="98"/>
      <c r="DX8" s="99"/>
      <c r="DY8" s="100"/>
      <c r="DZ8" s="100"/>
      <c r="EA8" s="100"/>
      <c r="EB8" s="100"/>
      <c r="EC8" s="102">
        <v>6930.97</v>
      </c>
      <c r="ED8" s="1"/>
      <c r="EE8" s="98">
        <v>2.3778299999999999</v>
      </c>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8"/>
      <c r="FL8" s="98"/>
      <c r="FM8" s="99"/>
      <c r="FN8" s="100"/>
      <c r="FO8" s="100"/>
      <c r="FP8" s="101"/>
      <c r="FQ8" s="98"/>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1"/>
      <c r="GU8" s="1"/>
      <c r="GV8" s="98">
        <v>2.3778299999999999</v>
      </c>
      <c r="GW8" s="99"/>
      <c r="GX8" s="101"/>
      <c r="GY8" s="98"/>
      <c r="GZ8" s="98"/>
      <c r="HA8" s="98"/>
      <c r="HB8" s="98"/>
      <c r="HC8" s="98"/>
      <c r="HD8" s="1"/>
      <c r="HE8" s="98"/>
      <c r="HF8" s="98"/>
      <c r="HG8" s="98"/>
      <c r="HH8" s="98"/>
      <c r="HI8" s="98"/>
      <c r="HJ8" s="98"/>
      <c r="HK8" s="99"/>
      <c r="HL8" s="101"/>
      <c r="HM8" s="1"/>
      <c r="HN8" s="99">
        <v>3153.5815200000002</v>
      </c>
      <c r="HO8" s="100">
        <v>3116.2483299999999</v>
      </c>
      <c r="HP8" s="101">
        <v>344.43770000000001</v>
      </c>
    </row>
    <row r="9" spans="1:224" x14ac:dyDescent="0.3">
      <c r="A9" s="1"/>
      <c r="B9" s="97" t="s">
        <v>845</v>
      </c>
      <c r="C9" s="98"/>
      <c r="D9" s="99"/>
      <c r="E9" s="100"/>
      <c r="F9" s="100">
        <v>8.8258700000000001</v>
      </c>
      <c r="G9" s="101">
        <v>8.5166900000000005</v>
      </c>
      <c r="H9" s="99"/>
      <c r="I9" s="101"/>
      <c r="J9" s="99">
        <v>81.096100000000007</v>
      </c>
      <c r="K9" s="101"/>
      <c r="L9" s="99"/>
      <c r="M9" s="100"/>
      <c r="N9" s="100"/>
      <c r="O9" s="100">
        <v>387.64229</v>
      </c>
      <c r="P9" s="100"/>
      <c r="Q9" s="100"/>
      <c r="R9" s="100"/>
      <c r="S9" s="101"/>
      <c r="T9" s="99">
        <v>18.14123</v>
      </c>
      <c r="U9" s="100">
        <v>19.191960000000002</v>
      </c>
      <c r="V9" s="100"/>
      <c r="W9" s="101">
        <v>1.0612699999999999</v>
      </c>
      <c r="X9" s="98"/>
      <c r="Y9" s="99"/>
      <c r="Z9" s="100"/>
      <c r="AA9" s="101">
        <v>23.060680000000001</v>
      </c>
      <c r="AB9" s="99"/>
      <c r="AC9" s="100"/>
      <c r="AD9" s="100"/>
      <c r="AE9" s="100"/>
      <c r="AF9" s="100">
        <v>11.413130000000001</v>
      </c>
      <c r="AG9" s="100">
        <v>23.889150000000001</v>
      </c>
      <c r="AH9" s="101">
        <v>10.22284</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c r="BI9" s="100"/>
      <c r="BJ9" s="101"/>
      <c r="BK9" s="99">
        <v>164.44227000000001</v>
      </c>
      <c r="BL9" s="100">
        <v>165.47058000000001</v>
      </c>
      <c r="BM9" s="100">
        <v>165.59853000000001</v>
      </c>
      <c r="BN9" s="100"/>
      <c r="BO9" s="100"/>
      <c r="BP9" s="100"/>
      <c r="BQ9" s="100"/>
      <c r="BR9" s="100"/>
      <c r="BS9" s="100"/>
      <c r="BT9" s="100"/>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v>191.19621000000001</v>
      </c>
      <c r="CN9" s="99">
        <v>180.55348000000001</v>
      </c>
      <c r="CO9" s="100">
        <v>180.52450999999999</v>
      </c>
      <c r="CP9" s="100">
        <v>181.33356000000001</v>
      </c>
      <c r="CQ9" s="101">
        <v>181.02912000000001</v>
      </c>
      <c r="CR9" s="99"/>
      <c r="CS9" s="101">
        <v>197.52409</v>
      </c>
      <c r="CT9" s="99"/>
      <c r="CU9" s="101"/>
      <c r="CV9" s="99"/>
      <c r="CW9" s="100"/>
      <c r="CX9" s="102"/>
      <c r="CY9" s="99"/>
      <c r="CZ9" s="100">
        <v>6973.93804</v>
      </c>
      <c r="DA9" s="100"/>
      <c r="DB9" s="101"/>
      <c r="DC9" s="99"/>
      <c r="DD9" s="100"/>
      <c r="DE9" s="100"/>
      <c r="DF9" s="100"/>
      <c r="DG9" s="100"/>
      <c r="DH9" s="100"/>
      <c r="DI9" s="100"/>
      <c r="DJ9" s="100"/>
      <c r="DK9" s="100"/>
      <c r="DL9" s="100"/>
      <c r="DM9" s="100"/>
      <c r="DN9" s="101"/>
      <c r="DO9" s="103"/>
      <c r="DP9" s="104"/>
      <c r="DQ9" s="104"/>
      <c r="DR9" s="105" t="s">
        <v>1502</v>
      </c>
      <c r="DS9" s="99">
        <v>3504.9423000000002</v>
      </c>
      <c r="DT9" s="100">
        <v>1104.7953500000001</v>
      </c>
      <c r="DU9" s="100">
        <v>1104.7953500000001</v>
      </c>
      <c r="DV9" s="101"/>
      <c r="DW9" s="98"/>
      <c r="DX9" s="99"/>
      <c r="DY9" s="100"/>
      <c r="DZ9" s="100"/>
      <c r="EA9" s="100"/>
      <c r="EB9" s="100"/>
      <c r="EC9" s="102">
        <v>6857.66</v>
      </c>
      <c r="ED9" s="1"/>
      <c r="EE9" s="98">
        <v>2.3778299999999999</v>
      </c>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8"/>
      <c r="FL9" s="98"/>
      <c r="FM9" s="99"/>
      <c r="FN9" s="100"/>
      <c r="FO9" s="100"/>
      <c r="FP9" s="101"/>
      <c r="FQ9" s="98"/>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1"/>
      <c r="GU9" s="1"/>
      <c r="GV9" s="98">
        <v>2.3778299999999999</v>
      </c>
      <c r="GW9" s="99"/>
      <c r="GX9" s="101"/>
      <c r="GY9" s="98"/>
      <c r="GZ9" s="98"/>
      <c r="HA9" s="98"/>
      <c r="HB9" s="98"/>
      <c r="HC9" s="98"/>
      <c r="HD9" s="1"/>
      <c r="HE9" s="98"/>
      <c r="HF9" s="98"/>
      <c r="HG9" s="98"/>
      <c r="HH9" s="98"/>
      <c r="HI9" s="98"/>
      <c r="HJ9" s="98"/>
      <c r="HK9" s="99"/>
      <c r="HL9" s="101"/>
      <c r="HM9" s="1"/>
      <c r="HN9" s="99">
        <v>3504.9423000000002</v>
      </c>
      <c r="HO9" s="100">
        <v>3467.6091099999999</v>
      </c>
      <c r="HP9" s="101">
        <v>550.04870000000005</v>
      </c>
    </row>
    <row r="10" spans="1:224" x14ac:dyDescent="0.3">
      <c r="A10" s="1"/>
      <c r="B10" s="97" t="s">
        <v>846</v>
      </c>
      <c r="C10" s="98"/>
      <c r="D10" s="99"/>
      <c r="E10" s="100"/>
      <c r="F10" s="100">
        <v>8.8258700000000001</v>
      </c>
      <c r="G10" s="101">
        <v>8.5166900000000005</v>
      </c>
      <c r="H10" s="99"/>
      <c r="I10" s="101"/>
      <c r="J10" s="99">
        <v>81.096100000000007</v>
      </c>
      <c r="K10" s="101"/>
      <c r="L10" s="99"/>
      <c r="M10" s="100"/>
      <c r="N10" s="100"/>
      <c r="O10" s="100">
        <v>387.64229</v>
      </c>
      <c r="P10" s="100"/>
      <c r="Q10" s="100"/>
      <c r="R10" s="100"/>
      <c r="S10" s="101"/>
      <c r="T10" s="99">
        <v>18.14123</v>
      </c>
      <c r="U10" s="100">
        <v>19.191960000000002</v>
      </c>
      <c r="V10" s="100"/>
      <c r="W10" s="101">
        <v>1.0612699999999999</v>
      </c>
      <c r="X10" s="98"/>
      <c r="Y10" s="99"/>
      <c r="Z10" s="100"/>
      <c r="AA10" s="101">
        <v>23.060680000000001</v>
      </c>
      <c r="AB10" s="99"/>
      <c r="AC10" s="100"/>
      <c r="AD10" s="100"/>
      <c r="AE10" s="100"/>
      <c r="AF10" s="100">
        <v>11.413130000000001</v>
      </c>
      <c r="AG10" s="100">
        <v>23.889150000000001</v>
      </c>
      <c r="AH10" s="101">
        <v>10.22284</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c r="BI10" s="100"/>
      <c r="BJ10" s="101"/>
      <c r="BK10" s="99">
        <v>164.44227000000001</v>
      </c>
      <c r="BL10" s="100">
        <v>165.47058000000001</v>
      </c>
      <c r="BM10" s="100">
        <v>165.59853000000001</v>
      </c>
      <c r="BN10" s="100"/>
      <c r="BO10" s="100"/>
      <c r="BP10" s="100"/>
      <c r="BQ10" s="100"/>
      <c r="BR10" s="100"/>
      <c r="BS10" s="100"/>
      <c r="BT10" s="100"/>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v>191.19621000000001</v>
      </c>
      <c r="CN10" s="99">
        <v>180.55348000000001</v>
      </c>
      <c r="CO10" s="100">
        <v>180.52450999999999</v>
      </c>
      <c r="CP10" s="100">
        <v>181.33356000000001</v>
      </c>
      <c r="CQ10" s="101">
        <v>181.02912000000001</v>
      </c>
      <c r="CR10" s="99"/>
      <c r="CS10" s="101">
        <v>197.52409</v>
      </c>
      <c r="CT10" s="99"/>
      <c r="CU10" s="101"/>
      <c r="CV10" s="99"/>
      <c r="CW10" s="100"/>
      <c r="CX10" s="102"/>
      <c r="CY10" s="99"/>
      <c r="CZ10" s="100">
        <v>6814.8406000000004</v>
      </c>
      <c r="DA10" s="100"/>
      <c r="DB10" s="101"/>
      <c r="DC10" s="99"/>
      <c r="DD10" s="100"/>
      <c r="DE10" s="100"/>
      <c r="DF10" s="100"/>
      <c r="DG10" s="100"/>
      <c r="DH10" s="100"/>
      <c r="DI10" s="100"/>
      <c r="DJ10" s="100"/>
      <c r="DK10" s="100"/>
      <c r="DL10" s="100"/>
      <c r="DM10" s="100"/>
      <c r="DN10" s="101"/>
      <c r="DO10" s="103"/>
      <c r="DP10" s="104"/>
      <c r="DQ10" s="104"/>
      <c r="DR10" s="105" t="s">
        <v>1502</v>
      </c>
      <c r="DS10" s="99">
        <v>3504.9423000000002</v>
      </c>
      <c r="DT10" s="100">
        <v>1104.7953500000001</v>
      </c>
      <c r="DU10" s="100">
        <v>1104.7953500000001</v>
      </c>
      <c r="DV10" s="101"/>
      <c r="DW10" s="98"/>
      <c r="DX10" s="99"/>
      <c r="DY10" s="100"/>
      <c r="DZ10" s="100"/>
      <c r="EA10" s="100"/>
      <c r="EB10" s="100"/>
      <c r="EC10" s="102">
        <v>6698.53</v>
      </c>
      <c r="ED10" s="1"/>
      <c r="EE10" s="98">
        <v>2.3778299999999999</v>
      </c>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9"/>
      <c r="FN10" s="100"/>
      <c r="FO10" s="100"/>
      <c r="FP10" s="101"/>
      <c r="FQ10" s="98"/>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1"/>
      <c r="GU10" s="1"/>
      <c r="GV10" s="98">
        <v>2.3778299999999999</v>
      </c>
      <c r="GW10" s="99"/>
      <c r="GX10" s="101"/>
      <c r="GY10" s="98"/>
      <c r="GZ10" s="98"/>
      <c r="HA10" s="98"/>
      <c r="HB10" s="98"/>
      <c r="HC10" s="98"/>
      <c r="HD10" s="1"/>
      <c r="HE10" s="98"/>
      <c r="HF10" s="98"/>
      <c r="HG10" s="98"/>
      <c r="HH10" s="98"/>
      <c r="HI10" s="98"/>
      <c r="HJ10" s="98"/>
      <c r="HK10" s="99"/>
      <c r="HL10" s="101"/>
      <c r="HM10" s="1"/>
      <c r="HN10" s="99">
        <v>3504.9423000000002</v>
      </c>
      <c r="HO10" s="100">
        <v>3467.6091099999999</v>
      </c>
      <c r="HP10" s="101">
        <v>550.04870000000005</v>
      </c>
    </row>
    <row r="11" spans="1:224" x14ac:dyDescent="0.3">
      <c r="A11" s="1"/>
      <c r="B11" s="97" t="s">
        <v>847</v>
      </c>
      <c r="C11" s="98"/>
      <c r="D11" s="99"/>
      <c r="E11" s="100"/>
      <c r="F11" s="100">
        <v>8.8258700000000001</v>
      </c>
      <c r="G11" s="101">
        <v>8.5166900000000005</v>
      </c>
      <c r="H11" s="99"/>
      <c r="I11" s="101"/>
      <c r="J11" s="99">
        <v>81.096100000000007</v>
      </c>
      <c r="K11" s="101"/>
      <c r="L11" s="99"/>
      <c r="M11" s="100"/>
      <c r="N11" s="100"/>
      <c r="O11" s="100">
        <v>387.64229</v>
      </c>
      <c r="P11" s="100"/>
      <c r="Q11" s="100"/>
      <c r="R11" s="100"/>
      <c r="S11" s="101"/>
      <c r="T11" s="99">
        <v>18.14123</v>
      </c>
      <c r="U11" s="100">
        <v>19.191960000000002</v>
      </c>
      <c r="V11" s="100"/>
      <c r="W11" s="101">
        <v>1.0612699999999999</v>
      </c>
      <c r="X11" s="98"/>
      <c r="Y11" s="99"/>
      <c r="Z11" s="100"/>
      <c r="AA11" s="101">
        <v>23.060680000000001</v>
      </c>
      <c r="AB11" s="99"/>
      <c r="AC11" s="100"/>
      <c r="AD11" s="100"/>
      <c r="AE11" s="100"/>
      <c r="AF11" s="100">
        <v>11.413130000000001</v>
      </c>
      <c r="AG11" s="100">
        <v>23.889150000000001</v>
      </c>
      <c r="AH11" s="101">
        <v>10.22284</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c r="BI11" s="100"/>
      <c r="BJ11" s="101"/>
      <c r="BK11" s="99">
        <v>164.44227000000001</v>
      </c>
      <c r="BL11" s="100">
        <v>165.47058000000001</v>
      </c>
      <c r="BM11" s="100">
        <v>165.59853000000001</v>
      </c>
      <c r="BN11" s="100"/>
      <c r="BO11" s="100"/>
      <c r="BP11" s="100"/>
      <c r="BQ11" s="100"/>
      <c r="BR11" s="100"/>
      <c r="BS11" s="100"/>
      <c r="BT11" s="100">
        <v>36.281509999999997</v>
      </c>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c r="CM11" s="101">
        <v>191.19621000000001</v>
      </c>
      <c r="CN11" s="99">
        <v>180.55348000000001</v>
      </c>
      <c r="CO11" s="100">
        <v>180.52450999999999</v>
      </c>
      <c r="CP11" s="100">
        <v>181.33356000000001</v>
      </c>
      <c r="CQ11" s="101">
        <v>181.02912000000001</v>
      </c>
      <c r="CR11" s="99"/>
      <c r="CS11" s="101">
        <v>197.52409</v>
      </c>
      <c r="CT11" s="99"/>
      <c r="CU11" s="101"/>
      <c r="CV11" s="99"/>
      <c r="CW11" s="100"/>
      <c r="CX11" s="102"/>
      <c r="CY11" s="99"/>
      <c r="CZ11" s="100">
        <v>6791.0716899999998</v>
      </c>
      <c r="DA11" s="100"/>
      <c r="DB11" s="101"/>
      <c r="DC11" s="99"/>
      <c r="DD11" s="100"/>
      <c r="DE11" s="100"/>
      <c r="DF11" s="100"/>
      <c r="DG11" s="100"/>
      <c r="DH11" s="100"/>
      <c r="DI11" s="100"/>
      <c r="DJ11" s="100"/>
      <c r="DK11" s="100"/>
      <c r="DL11" s="100"/>
      <c r="DM11" s="100"/>
      <c r="DN11" s="101"/>
      <c r="DO11" s="103"/>
      <c r="DP11" s="104"/>
      <c r="DQ11" s="104"/>
      <c r="DR11" s="105" t="s">
        <v>1502</v>
      </c>
      <c r="DS11" s="99">
        <v>3541.22381</v>
      </c>
      <c r="DT11" s="100">
        <v>1141.0768599999999</v>
      </c>
      <c r="DU11" s="100">
        <v>1141.0768599999999</v>
      </c>
      <c r="DV11" s="101"/>
      <c r="DW11" s="98"/>
      <c r="DX11" s="99"/>
      <c r="DY11" s="100"/>
      <c r="DZ11" s="100"/>
      <c r="EA11" s="100"/>
      <c r="EB11" s="100"/>
      <c r="EC11" s="102">
        <v>6674.88</v>
      </c>
      <c r="ED11" s="1"/>
      <c r="EE11" s="98">
        <v>2.3778299999999999</v>
      </c>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9"/>
      <c r="FN11" s="100"/>
      <c r="FO11" s="100"/>
      <c r="FP11" s="101"/>
      <c r="FQ11" s="98"/>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1"/>
      <c r="GU11" s="1"/>
      <c r="GV11" s="98">
        <v>2.3778299999999999</v>
      </c>
      <c r="GW11" s="99"/>
      <c r="GX11" s="101"/>
      <c r="GY11" s="98"/>
      <c r="GZ11" s="98"/>
      <c r="HA11" s="98"/>
      <c r="HB11" s="98"/>
      <c r="HC11" s="98"/>
      <c r="HD11" s="1"/>
      <c r="HE11" s="98"/>
      <c r="HF11" s="98"/>
      <c r="HG11" s="98"/>
      <c r="HH11" s="98"/>
      <c r="HI11" s="98"/>
      <c r="HJ11" s="98"/>
      <c r="HK11" s="99"/>
      <c r="HL11" s="101"/>
      <c r="HM11" s="1"/>
      <c r="HN11" s="99">
        <v>3541.22381</v>
      </c>
      <c r="HO11" s="100">
        <v>3503.8906200000001</v>
      </c>
      <c r="HP11" s="101">
        <v>550.04870000000005</v>
      </c>
    </row>
    <row r="12" spans="1:224" x14ac:dyDescent="0.3">
      <c r="A12" s="1"/>
      <c r="B12" s="97" t="s">
        <v>848</v>
      </c>
      <c r="C12" s="98"/>
      <c r="D12" s="99"/>
      <c r="E12" s="100"/>
      <c r="F12" s="100">
        <v>8.8258700000000001</v>
      </c>
      <c r="G12" s="101">
        <v>8.5166900000000005</v>
      </c>
      <c r="H12" s="99"/>
      <c r="I12" s="101"/>
      <c r="J12" s="99">
        <v>81.096100000000007</v>
      </c>
      <c r="K12" s="101"/>
      <c r="L12" s="99"/>
      <c r="M12" s="100"/>
      <c r="N12" s="100"/>
      <c r="O12" s="100">
        <v>387.64229</v>
      </c>
      <c r="P12" s="100"/>
      <c r="Q12" s="100"/>
      <c r="R12" s="100"/>
      <c r="S12" s="101"/>
      <c r="T12" s="99">
        <v>18.14123</v>
      </c>
      <c r="U12" s="100">
        <v>19.191960000000002</v>
      </c>
      <c r="V12" s="100"/>
      <c r="W12" s="101">
        <v>1.0612699999999999</v>
      </c>
      <c r="X12" s="98"/>
      <c r="Y12" s="99"/>
      <c r="Z12" s="100"/>
      <c r="AA12" s="101">
        <v>23.060680000000001</v>
      </c>
      <c r="AB12" s="99"/>
      <c r="AC12" s="100"/>
      <c r="AD12" s="100"/>
      <c r="AE12" s="100"/>
      <c r="AF12" s="100">
        <v>11.413130000000001</v>
      </c>
      <c r="AG12" s="100">
        <v>23.889150000000001</v>
      </c>
      <c r="AH12" s="101">
        <v>10.22284</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c r="BI12" s="100"/>
      <c r="BJ12" s="101"/>
      <c r="BK12" s="99">
        <v>164.44227000000001</v>
      </c>
      <c r="BL12" s="100">
        <v>165.47058000000001</v>
      </c>
      <c r="BM12" s="100">
        <v>165.59853000000001</v>
      </c>
      <c r="BN12" s="100"/>
      <c r="BO12" s="100"/>
      <c r="BP12" s="100"/>
      <c r="BQ12" s="100"/>
      <c r="BR12" s="100"/>
      <c r="BS12" s="100"/>
      <c r="BT12" s="100">
        <v>36.281509999999997</v>
      </c>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v>191.19621000000001</v>
      </c>
      <c r="CN12" s="99">
        <v>180.55348000000001</v>
      </c>
      <c r="CO12" s="100">
        <v>180.52450999999999</v>
      </c>
      <c r="CP12" s="100">
        <v>181.33356000000001</v>
      </c>
      <c r="CQ12" s="101">
        <v>181.02912000000001</v>
      </c>
      <c r="CR12" s="99"/>
      <c r="CS12" s="101">
        <v>197.52409</v>
      </c>
      <c r="CT12" s="99"/>
      <c r="CU12" s="101"/>
      <c r="CV12" s="99"/>
      <c r="CW12" s="100"/>
      <c r="CX12" s="102"/>
      <c r="CY12" s="99"/>
      <c r="CZ12" s="100">
        <v>6752.5937100000001</v>
      </c>
      <c r="DA12" s="100"/>
      <c r="DB12" s="101"/>
      <c r="DC12" s="99"/>
      <c r="DD12" s="100"/>
      <c r="DE12" s="100"/>
      <c r="DF12" s="100"/>
      <c r="DG12" s="100"/>
      <c r="DH12" s="100"/>
      <c r="DI12" s="100"/>
      <c r="DJ12" s="100"/>
      <c r="DK12" s="100"/>
      <c r="DL12" s="100"/>
      <c r="DM12" s="100"/>
      <c r="DN12" s="101"/>
      <c r="DO12" s="103"/>
      <c r="DP12" s="104"/>
      <c r="DQ12" s="104"/>
      <c r="DR12" s="105" t="s">
        <v>1502</v>
      </c>
      <c r="DS12" s="99">
        <v>3541.22381</v>
      </c>
      <c r="DT12" s="100">
        <v>1141.0768599999999</v>
      </c>
      <c r="DU12" s="100">
        <v>1141.0768599999999</v>
      </c>
      <c r="DV12" s="101"/>
      <c r="DW12" s="98"/>
      <c r="DX12" s="99"/>
      <c r="DY12" s="100"/>
      <c r="DZ12" s="100"/>
      <c r="EA12" s="100"/>
      <c r="EB12" s="100"/>
      <c r="EC12" s="102">
        <v>6626.81</v>
      </c>
      <c r="ED12" s="1"/>
      <c r="EE12" s="98">
        <v>2.3778299999999999</v>
      </c>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9"/>
      <c r="FN12" s="100"/>
      <c r="FO12" s="100"/>
      <c r="FP12" s="101"/>
      <c r="FQ12" s="98"/>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1"/>
      <c r="GU12" s="1"/>
      <c r="GV12" s="98">
        <v>2.3778299999999999</v>
      </c>
      <c r="GW12" s="99"/>
      <c r="GX12" s="101"/>
      <c r="GY12" s="98"/>
      <c r="GZ12" s="98"/>
      <c r="HA12" s="98"/>
      <c r="HB12" s="98"/>
      <c r="HC12" s="98"/>
      <c r="HD12" s="1"/>
      <c r="HE12" s="98"/>
      <c r="HF12" s="98"/>
      <c r="HG12" s="98"/>
      <c r="HH12" s="98"/>
      <c r="HI12" s="98"/>
      <c r="HJ12" s="98"/>
      <c r="HK12" s="99"/>
      <c r="HL12" s="101"/>
      <c r="HM12" s="1"/>
      <c r="HN12" s="99">
        <v>3541.22381</v>
      </c>
      <c r="HO12" s="100">
        <v>3503.8906200000001</v>
      </c>
      <c r="HP12" s="101">
        <v>441.01643999999999</v>
      </c>
    </row>
    <row r="13" spans="1:224" x14ac:dyDescent="0.3">
      <c r="A13" s="1"/>
      <c r="B13" s="97" t="s">
        <v>849</v>
      </c>
      <c r="C13" s="98"/>
      <c r="D13" s="99"/>
      <c r="E13" s="100"/>
      <c r="F13" s="100">
        <v>8.8258700000000001</v>
      </c>
      <c r="G13" s="101">
        <v>8.5166900000000005</v>
      </c>
      <c r="H13" s="99"/>
      <c r="I13" s="101"/>
      <c r="J13" s="99">
        <v>81.096100000000007</v>
      </c>
      <c r="K13" s="101"/>
      <c r="L13" s="99"/>
      <c r="M13" s="100"/>
      <c r="N13" s="100"/>
      <c r="O13" s="100">
        <v>387.64229</v>
      </c>
      <c r="P13" s="100"/>
      <c r="Q13" s="100"/>
      <c r="R13" s="100"/>
      <c r="S13" s="101"/>
      <c r="T13" s="99">
        <v>18.14123</v>
      </c>
      <c r="U13" s="100">
        <v>19.191960000000002</v>
      </c>
      <c r="V13" s="100"/>
      <c r="W13" s="101">
        <v>1.0612699999999999</v>
      </c>
      <c r="X13" s="98"/>
      <c r="Y13" s="99"/>
      <c r="Z13" s="100"/>
      <c r="AA13" s="101">
        <v>23.060680000000001</v>
      </c>
      <c r="AB13" s="99"/>
      <c r="AC13" s="100"/>
      <c r="AD13" s="100"/>
      <c r="AE13" s="100"/>
      <c r="AF13" s="100">
        <v>11.413130000000001</v>
      </c>
      <c r="AG13" s="100">
        <v>23.889150000000001</v>
      </c>
      <c r="AH13" s="101">
        <v>10.22284</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c r="BI13" s="100"/>
      <c r="BJ13" s="101"/>
      <c r="BK13" s="99">
        <v>164.44227000000001</v>
      </c>
      <c r="BL13" s="100">
        <v>165.47058000000001</v>
      </c>
      <c r="BM13" s="100">
        <v>165.59853000000001</v>
      </c>
      <c r="BN13" s="100"/>
      <c r="BO13" s="100"/>
      <c r="BP13" s="100"/>
      <c r="BQ13" s="100"/>
      <c r="BR13" s="100"/>
      <c r="BS13" s="100"/>
      <c r="BT13" s="100">
        <v>36.281509999999997</v>
      </c>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v>191.19621000000001</v>
      </c>
      <c r="CN13" s="99">
        <v>180.55348000000001</v>
      </c>
      <c r="CO13" s="100">
        <v>180.52450999999999</v>
      </c>
      <c r="CP13" s="100">
        <v>181.33356000000001</v>
      </c>
      <c r="CQ13" s="101">
        <v>181.02912000000001</v>
      </c>
      <c r="CR13" s="99"/>
      <c r="CS13" s="101">
        <v>197.52409</v>
      </c>
      <c r="CT13" s="99"/>
      <c r="CU13" s="101"/>
      <c r="CV13" s="99"/>
      <c r="CW13" s="100"/>
      <c r="CX13" s="102"/>
      <c r="CY13" s="99"/>
      <c r="CZ13" s="100">
        <v>6657.8841300000004</v>
      </c>
      <c r="DA13" s="100"/>
      <c r="DB13" s="101"/>
      <c r="DC13" s="99"/>
      <c r="DD13" s="100"/>
      <c r="DE13" s="100"/>
      <c r="DF13" s="100"/>
      <c r="DG13" s="100"/>
      <c r="DH13" s="100"/>
      <c r="DI13" s="100"/>
      <c r="DJ13" s="100"/>
      <c r="DK13" s="100"/>
      <c r="DL13" s="100"/>
      <c r="DM13" s="100"/>
      <c r="DN13" s="101"/>
      <c r="DO13" s="103"/>
      <c r="DP13" s="104"/>
      <c r="DQ13" s="104"/>
      <c r="DR13" s="105" t="s">
        <v>1502</v>
      </c>
      <c r="DS13" s="99">
        <v>3541.22381</v>
      </c>
      <c r="DT13" s="100">
        <v>1141.0768599999999</v>
      </c>
      <c r="DU13" s="100">
        <v>1141.0768599999999</v>
      </c>
      <c r="DV13" s="101"/>
      <c r="DW13" s="98"/>
      <c r="DX13" s="99"/>
      <c r="DY13" s="100"/>
      <c r="DZ13" s="100"/>
      <c r="EA13" s="100"/>
      <c r="EB13" s="100"/>
      <c r="EC13" s="102">
        <v>6528.47</v>
      </c>
      <c r="ED13" s="1"/>
      <c r="EE13" s="98">
        <v>2.3778299999999999</v>
      </c>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8"/>
      <c r="FL13" s="98"/>
      <c r="FM13" s="99"/>
      <c r="FN13" s="100"/>
      <c r="FO13" s="100"/>
      <c r="FP13" s="101"/>
      <c r="FQ13" s="98"/>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1"/>
      <c r="GU13" s="1"/>
      <c r="GV13" s="98">
        <v>2.3778299999999999</v>
      </c>
      <c r="GW13" s="99"/>
      <c r="GX13" s="101"/>
      <c r="GY13" s="98"/>
      <c r="GZ13" s="98"/>
      <c r="HA13" s="98"/>
      <c r="HB13" s="98"/>
      <c r="HC13" s="98"/>
      <c r="HD13" s="1"/>
      <c r="HE13" s="98"/>
      <c r="HF13" s="98"/>
      <c r="HG13" s="98"/>
      <c r="HH13" s="98"/>
      <c r="HI13" s="98"/>
      <c r="HJ13" s="98"/>
      <c r="HK13" s="99"/>
      <c r="HL13" s="101"/>
      <c r="HM13" s="1"/>
      <c r="HN13" s="99">
        <v>3541.22381</v>
      </c>
      <c r="HO13" s="100">
        <v>3503.8906200000001</v>
      </c>
      <c r="HP13" s="101">
        <v>338.98696000000001</v>
      </c>
    </row>
    <row r="14" spans="1:224" x14ac:dyDescent="0.3">
      <c r="A14" s="1"/>
      <c r="B14" s="97" t="s">
        <v>850</v>
      </c>
      <c r="C14" s="98"/>
      <c r="D14" s="99"/>
      <c r="E14" s="100"/>
      <c r="F14" s="100">
        <v>8.8258700000000001</v>
      </c>
      <c r="G14" s="101">
        <v>8.5166900000000005</v>
      </c>
      <c r="H14" s="99"/>
      <c r="I14" s="101"/>
      <c r="J14" s="99">
        <v>81.096100000000007</v>
      </c>
      <c r="K14" s="101"/>
      <c r="L14" s="99"/>
      <c r="M14" s="100"/>
      <c r="N14" s="100"/>
      <c r="O14" s="100">
        <v>387.64229</v>
      </c>
      <c r="P14" s="100"/>
      <c r="Q14" s="100">
        <v>211.16728000000001</v>
      </c>
      <c r="R14" s="100"/>
      <c r="S14" s="101"/>
      <c r="T14" s="99">
        <v>18.14123</v>
      </c>
      <c r="U14" s="100">
        <v>19.191960000000002</v>
      </c>
      <c r="V14" s="100"/>
      <c r="W14" s="101">
        <v>1.0612699999999999</v>
      </c>
      <c r="X14" s="98"/>
      <c r="Y14" s="99"/>
      <c r="Z14" s="100"/>
      <c r="AA14" s="101">
        <v>23.060680000000001</v>
      </c>
      <c r="AB14" s="99"/>
      <c r="AC14" s="100"/>
      <c r="AD14" s="100"/>
      <c r="AE14" s="100"/>
      <c r="AF14" s="100">
        <v>11.413130000000001</v>
      </c>
      <c r="AG14" s="100">
        <v>23.889150000000001</v>
      </c>
      <c r="AH14" s="101">
        <v>10.22284</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c r="BI14" s="100"/>
      <c r="BJ14" s="101"/>
      <c r="BK14" s="99">
        <v>164.44227000000001</v>
      </c>
      <c r="BL14" s="100">
        <v>165.47058000000001</v>
      </c>
      <c r="BM14" s="100">
        <v>165.59853000000001</v>
      </c>
      <c r="BN14" s="100"/>
      <c r="BO14" s="100"/>
      <c r="BP14" s="100"/>
      <c r="BQ14" s="100"/>
      <c r="BR14" s="100"/>
      <c r="BS14" s="100"/>
      <c r="BT14" s="100">
        <v>36.281509999999997</v>
      </c>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v>191.19621000000001</v>
      </c>
      <c r="CN14" s="99">
        <v>180.55348000000001</v>
      </c>
      <c r="CO14" s="100">
        <v>180.52450999999999</v>
      </c>
      <c r="CP14" s="100">
        <v>181.33356000000001</v>
      </c>
      <c r="CQ14" s="101">
        <v>181.02912000000001</v>
      </c>
      <c r="CR14" s="99"/>
      <c r="CS14" s="101">
        <v>197.52409</v>
      </c>
      <c r="CT14" s="99"/>
      <c r="CU14" s="101"/>
      <c r="CV14" s="99"/>
      <c r="CW14" s="100"/>
      <c r="CX14" s="102"/>
      <c r="CY14" s="99"/>
      <c r="CZ14" s="100">
        <v>6778.60862</v>
      </c>
      <c r="DA14" s="100"/>
      <c r="DB14" s="101"/>
      <c r="DC14" s="99"/>
      <c r="DD14" s="100"/>
      <c r="DE14" s="100"/>
      <c r="DF14" s="100"/>
      <c r="DG14" s="100"/>
      <c r="DH14" s="100"/>
      <c r="DI14" s="100"/>
      <c r="DJ14" s="100"/>
      <c r="DK14" s="100"/>
      <c r="DL14" s="100"/>
      <c r="DM14" s="100"/>
      <c r="DN14" s="101"/>
      <c r="DO14" s="103"/>
      <c r="DP14" s="104"/>
      <c r="DQ14" s="104"/>
      <c r="DR14" s="105" t="s">
        <v>1502</v>
      </c>
      <c r="DS14" s="99">
        <v>3752.3910900000001</v>
      </c>
      <c r="DT14" s="100">
        <v>1352.24414</v>
      </c>
      <c r="DU14" s="100">
        <v>1352.24414</v>
      </c>
      <c r="DV14" s="101"/>
      <c r="DW14" s="98"/>
      <c r="DX14" s="99"/>
      <c r="DY14" s="100"/>
      <c r="DZ14" s="100"/>
      <c r="EA14" s="100"/>
      <c r="EB14" s="100"/>
      <c r="EC14" s="102">
        <v>6649.05</v>
      </c>
      <c r="ED14" s="1"/>
      <c r="EE14" s="98">
        <v>2.3778299999999999</v>
      </c>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8"/>
      <c r="FL14" s="98"/>
      <c r="FM14" s="99"/>
      <c r="FN14" s="100"/>
      <c r="FO14" s="100"/>
      <c r="FP14" s="101"/>
      <c r="FQ14" s="98"/>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1"/>
      <c r="GU14" s="1"/>
      <c r="GV14" s="98">
        <v>2.3778299999999999</v>
      </c>
      <c r="GW14" s="99"/>
      <c r="GX14" s="101"/>
      <c r="GY14" s="98"/>
      <c r="GZ14" s="98"/>
      <c r="HA14" s="98"/>
      <c r="HB14" s="98"/>
      <c r="HC14" s="98"/>
      <c r="HD14" s="1"/>
      <c r="HE14" s="98"/>
      <c r="HF14" s="98"/>
      <c r="HG14" s="98"/>
      <c r="HH14" s="98"/>
      <c r="HI14" s="98"/>
      <c r="HJ14" s="98"/>
      <c r="HK14" s="99"/>
      <c r="HL14" s="101"/>
      <c r="HM14" s="1"/>
      <c r="HN14" s="99">
        <v>3752.3910900000001</v>
      </c>
      <c r="HO14" s="100">
        <v>3715.0578999999998</v>
      </c>
      <c r="HP14" s="101">
        <v>448.01922000000002</v>
      </c>
    </row>
    <row r="15" spans="1:224" x14ac:dyDescent="0.3">
      <c r="A15" s="1"/>
      <c r="B15" s="97" t="s">
        <v>851</v>
      </c>
      <c r="C15" s="98"/>
      <c r="D15" s="99"/>
      <c r="E15" s="100"/>
      <c r="F15" s="100">
        <v>8.8258700000000001</v>
      </c>
      <c r="G15" s="101">
        <v>8.5166900000000005</v>
      </c>
      <c r="H15" s="99"/>
      <c r="I15" s="101"/>
      <c r="J15" s="99">
        <v>81.096100000000007</v>
      </c>
      <c r="K15" s="101"/>
      <c r="L15" s="99"/>
      <c r="M15" s="100"/>
      <c r="N15" s="100"/>
      <c r="O15" s="100">
        <v>590.29233999999997</v>
      </c>
      <c r="P15" s="100"/>
      <c r="Q15" s="100">
        <v>211.16728000000001</v>
      </c>
      <c r="R15" s="100"/>
      <c r="S15" s="101"/>
      <c r="T15" s="99">
        <v>18.14123</v>
      </c>
      <c r="U15" s="100">
        <v>19.191960000000002</v>
      </c>
      <c r="V15" s="100"/>
      <c r="W15" s="101">
        <v>1.0612699999999999</v>
      </c>
      <c r="X15" s="98"/>
      <c r="Y15" s="99"/>
      <c r="Z15" s="100"/>
      <c r="AA15" s="101">
        <v>23.060680000000001</v>
      </c>
      <c r="AB15" s="99"/>
      <c r="AC15" s="100"/>
      <c r="AD15" s="100"/>
      <c r="AE15" s="100"/>
      <c r="AF15" s="100">
        <v>11.413130000000001</v>
      </c>
      <c r="AG15" s="100">
        <v>23.889150000000001</v>
      </c>
      <c r="AH15" s="101">
        <v>10.22284</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c r="BI15" s="100"/>
      <c r="BJ15" s="101"/>
      <c r="BK15" s="99">
        <v>164.44227000000001</v>
      </c>
      <c r="BL15" s="100">
        <v>165.47058000000001</v>
      </c>
      <c r="BM15" s="100">
        <v>165.59853000000001</v>
      </c>
      <c r="BN15" s="100"/>
      <c r="BO15" s="100"/>
      <c r="BP15" s="100"/>
      <c r="BQ15" s="100"/>
      <c r="BR15" s="100"/>
      <c r="BS15" s="100"/>
      <c r="BT15" s="100">
        <v>36.281509999999997</v>
      </c>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v>191.19621000000001</v>
      </c>
      <c r="CN15" s="99">
        <v>180.55348000000001</v>
      </c>
      <c r="CO15" s="100">
        <v>180.52450999999999</v>
      </c>
      <c r="CP15" s="100">
        <v>181.33356000000001</v>
      </c>
      <c r="CQ15" s="101">
        <v>181.02912000000001</v>
      </c>
      <c r="CR15" s="99"/>
      <c r="CS15" s="101">
        <v>197.52409</v>
      </c>
      <c r="CT15" s="99"/>
      <c r="CU15" s="101"/>
      <c r="CV15" s="99"/>
      <c r="CW15" s="100"/>
      <c r="CX15" s="102"/>
      <c r="CY15" s="99"/>
      <c r="CZ15" s="100">
        <v>6713.2025599999997</v>
      </c>
      <c r="DA15" s="100"/>
      <c r="DB15" s="101"/>
      <c r="DC15" s="99"/>
      <c r="DD15" s="100"/>
      <c r="DE15" s="100"/>
      <c r="DF15" s="100"/>
      <c r="DG15" s="100"/>
      <c r="DH15" s="100"/>
      <c r="DI15" s="100"/>
      <c r="DJ15" s="100"/>
      <c r="DK15" s="100"/>
      <c r="DL15" s="100"/>
      <c r="DM15" s="100"/>
      <c r="DN15" s="101"/>
      <c r="DO15" s="103"/>
      <c r="DP15" s="104"/>
      <c r="DQ15" s="104"/>
      <c r="DR15" s="105" t="s">
        <v>1502</v>
      </c>
      <c r="DS15" s="99">
        <v>3955.0411399999998</v>
      </c>
      <c r="DT15" s="100">
        <v>1554.89419</v>
      </c>
      <c r="DU15" s="100">
        <v>1554.89419</v>
      </c>
      <c r="DV15" s="101"/>
      <c r="DW15" s="98"/>
      <c r="DX15" s="99"/>
      <c r="DY15" s="100"/>
      <c r="DZ15" s="100"/>
      <c r="EA15" s="100"/>
      <c r="EB15" s="100"/>
      <c r="EC15" s="102">
        <v>6582.92</v>
      </c>
      <c r="ED15" s="1"/>
      <c r="EE15" s="98">
        <v>2.3778299999999999</v>
      </c>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8"/>
      <c r="FL15" s="98"/>
      <c r="FM15" s="99"/>
      <c r="FN15" s="100"/>
      <c r="FO15" s="100"/>
      <c r="FP15" s="101"/>
      <c r="FQ15" s="98"/>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1"/>
      <c r="GU15" s="1"/>
      <c r="GV15" s="98">
        <v>2.3778299999999999</v>
      </c>
      <c r="GW15" s="99"/>
      <c r="GX15" s="101"/>
      <c r="GY15" s="98"/>
      <c r="GZ15" s="98"/>
      <c r="HA15" s="98"/>
      <c r="HB15" s="98"/>
      <c r="HC15" s="98"/>
      <c r="HD15" s="1"/>
      <c r="HE15" s="98"/>
      <c r="HF15" s="98"/>
      <c r="HG15" s="98"/>
      <c r="HH15" s="98"/>
      <c r="HI15" s="98"/>
      <c r="HJ15" s="98"/>
      <c r="HK15" s="99"/>
      <c r="HL15" s="101"/>
      <c r="HM15" s="1"/>
      <c r="HN15" s="99">
        <v>3955.0411399999998</v>
      </c>
      <c r="HO15" s="100">
        <v>3917.70795</v>
      </c>
      <c r="HP15" s="101">
        <v>550.04870000000005</v>
      </c>
    </row>
    <row r="16" spans="1:224" x14ac:dyDescent="0.3">
      <c r="A16" s="1"/>
      <c r="B16" s="97" t="s">
        <v>852</v>
      </c>
      <c r="C16" s="98"/>
      <c r="D16" s="99"/>
      <c r="E16" s="100"/>
      <c r="F16" s="100">
        <v>8.8258700000000001</v>
      </c>
      <c r="G16" s="101">
        <v>8.5166900000000005</v>
      </c>
      <c r="H16" s="99"/>
      <c r="I16" s="101"/>
      <c r="J16" s="99">
        <v>81.096100000000007</v>
      </c>
      <c r="K16" s="101"/>
      <c r="L16" s="99"/>
      <c r="M16" s="100"/>
      <c r="N16" s="100"/>
      <c r="O16" s="100">
        <v>590.29233999999997</v>
      </c>
      <c r="P16" s="100"/>
      <c r="Q16" s="100">
        <v>211.16728000000001</v>
      </c>
      <c r="R16" s="100"/>
      <c r="S16" s="101"/>
      <c r="T16" s="99">
        <v>18.14123</v>
      </c>
      <c r="U16" s="100">
        <v>19.191960000000002</v>
      </c>
      <c r="V16" s="100"/>
      <c r="W16" s="101">
        <v>1.0612699999999999</v>
      </c>
      <c r="X16" s="98"/>
      <c r="Y16" s="99"/>
      <c r="Z16" s="100"/>
      <c r="AA16" s="101">
        <v>23.060680000000001</v>
      </c>
      <c r="AB16" s="99"/>
      <c r="AC16" s="100"/>
      <c r="AD16" s="100"/>
      <c r="AE16" s="100"/>
      <c r="AF16" s="100">
        <v>11.413130000000001</v>
      </c>
      <c r="AG16" s="100">
        <v>23.889150000000001</v>
      </c>
      <c r="AH16" s="101">
        <v>10.22284</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c r="BI16" s="100"/>
      <c r="BJ16" s="101"/>
      <c r="BK16" s="99">
        <v>164.44227000000001</v>
      </c>
      <c r="BL16" s="100">
        <v>165.47058000000001</v>
      </c>
      <c r="BM16" s="100">
        <v>165.59853000000001</v>
      </c>
      <c r="BN16" s="100"/>
      <c r="BO16" s="100"/>
      <c r="BP16" s="100"/>
      <c r="BQ16" s="100"/>
      <c r="BR16" s="100"/>
      <c r="BS16" s="100"/>
      <c r="BT16" s="100">
        <v>36.281509999999997</v>
      </c>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v>197.52409</v>
      </c>
      <c r="CT16" s="99"/>
      <c r="CU16" s="101"/>
      <c r="CV16" s="99"/>
      <c r="CW16" s="100"/>
      <c r="CX16" s="102"/>
      <c r="CY16" s="99"/>
      <c r="CZ16" s="100">
        <v>6649.7068200000003</v>
      </c>
      <c r="DA16" s="100"/>
      <c r="DB16" s="101"/>
      <c r="DC16" s="99"/>
      <c r="DD16" s="100"/>
      <c r="DE16" s="100"/>
      <c r="DF16" s="100"/>
      <c r="DG16" s="100"/>
      <c r="DH16" s="100"/>
      <c r="DI16" s="100"/>
      <c r="DJ16" s="100"/>
      <c r="DK16" s="100"/>
      <c r="DL16" s="100"/>
      <c r="DM16" s="100"/>
      <c r="DN16" s="101"/>
      <c r="DO16" s="103"/>
      <c r="DP16" s="104"/>
      <c r="DQ16" s="104"/>
      <c r="DR16" s="105" t="s">
        <v>1502</v>
      </c>
      <c r="DS16" s="99">
        <v>3955.0411399999998</v>
      </c>
      <c r="DT16" s="100">
        <v>1554.89419</v>
      </c>
      <c r="DU16" s="100">
        <v>1554.89419</v>
      </c>
      <c r="DV16" s="101"/>
      <c r="DW16" s="98"/>
      <c r="DX16" s="99"/>
      <c r="DY16" s="100"/>
      <c r="DZ16" s="100"/>
      <c r="EA16" s="100"/>
      <c r="EB16" s="100"/>
      <c r="EC16" s="102">
        <v>6521.02</v>
      </c>
      <c r="ED16" s="1"/>
      <c r="EE16" s="98">
        <v>2.3778299999999999</v>
      </c>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8"/>
      <c r="FL16" s="98"/>
      <c r="FM16" s="99"/>
      <c r="FN16" s="100"/>
      <c r="FO16" s="100"/>
      <c r="FP16" s="101"/>
      <c r="FQ16" s="98"/>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1"/>
      <c r="GU16" s="1"/>
      <c r="GV16" s="98">
        <v>2.3778299999999999</v>
      </c>
      <c r="GW16" s="99"/>
      <c r="GX16" s="101"/>
      <c r="GY16" s="98"/>
      <c r="GZ16" s="98"/>
      <c r="HA16" s="98"/>
      <c r="HB16" s="98"/>
      <c r="HC16" s="98"/>
      <c r="HD16" s="1"/>
      <c r="HE16" s="98"/>
      <c r="HF16" s="98"/>
      <c r="HG16" s="98"/>
      <c r="HH16" s="98"/>
      <c r="HI16" s="98"/>
      <c r="HJ16" s="98"/>
      <c r="HK16" s="99"/>
      <c r="HL16" s="101"/>
      <c r="HM16" s="1"/>
      <c r="HN16" s="99">
        <v>3955.0411399999998</v>
      </c>
      <c r="HO16" s="100">
        <v>3917.70795</v>
      </c>
      <c r="HP16" s="101">
        <v>550.04870000000005</v>
      </c>
    </row>
    <row r="17" spans="1:224" x14ac:dyDescent="0.3">
      <c r="A17" s="1"/>
      <c r="B17" s="97" t="s">
        <v>853</v>
      </c>
      <c r="C17" s="98"/>
      <c r="D17" s="99"/>
      <c r="E17" s="100"/>
      <c r="F17" s="100">
        <v>8.8258700000000001</v>
      </c>
      <c r="G17" s="101">
        <v>8.5166900000000005</v>
      </c>
      <c r="H17" s="99"/>
      <c r="I17" s="101"/>
      <c r="J17" s="99">
        <v>81.096100000000007</v>
      </c>
      <c r="K17" s="101"/>
      <c r="L17" s="99"/>
      <c r="M17" s="100"/>
      <c r="N17" s="100"/>
      <c r="O17" s="100">
        <v>590.29233999999997</v>
      </c>
      <c r="P17" s="100"/>
      <c r="Q17" s="100">
        <v>211.16728000000001</v>
      </c>
      <c r="R17" s="100"/>
      <c r="S17" s="101"/>
      <c r="T17" s="99">
        <v>18.14123</v>
      </c>
      <c r="U17" s="100">
        <v>19.191960000000002</v>
      </c>
      <c r="V17" s="100"/>
      <c r="W17" s="101">
        <v>1.0612699999999999</v>
      </c>
      <c r="X17" s="98"/>
      <c r="Y17" s="99"/>
      <c r="Z17" s="100"/>
      <c r="AA17" s="101">
        <v>23.060680000000001</v>
      </c>
      <c r="AB17" s="99"/>
      <c r="AC17" s="100"/>
      <c r="AD17" s="100"/>
      <c r="AE17" s="100"/>
      <c r="AF17" s="100">
        <v>11.413130000000001</v>
      </c>
      <c r="AG17" s="100">
        <v>23.889150000000001</v>
      </c>
      <c r="AH17" s="101">
        <v>10.22284</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c r="BI17" s="100"/>
      <c r="BJ17" s="101"/>
      <c r="BK17" s="99">
        <v>164.44227000000001</v>
      </c>
      <c r="BL17" s="100">
        <v>165.47058000000001</v>
      </c>
      <c r="BM17" s="100">
        <v>165.59853000000001</v>
      </c>
      <c r="BN17" s="100"/>
      <c r="BO17" s="100"/>
      <c r="BP17" s="100"/>
      <c r="BQ17" s="100"/>
      <c r="BR17" s="100"/>
      <c r="BS17" s="100"/>
      <c r="BT17" s="100">
        <v>36.281509999999997</v>
      </c>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v>197.52409</v>
      </c>
      <c r="CT17" s="99"/>
      <c r="CU17" s="101"/>
      <c r="CV17" s="99"/>
      <c r="CW17" s="100"/>
      <c r="CX17" s="102"/>
      <c r="CY17" s="99"/>
      <c r="CZ17" s="100">
        <v>6882.4289900000003</v>
      </c>
      <c r="DA17" s="100"/>
      <c r="DB17" s="101"/>
      <c r="DC17" s="99"/>
      <c r="DD17" s="100"/>
      <c r="DE17" s="100"/>
      <c r="DF17" s="100"/>
      <c r="DG17" s="100"/>
      <c r="DH17" s="100"/>
      <c r="DI17" s="100"/>
      <c r="DJ17" s="100"/>
      <c r="DK17" s="100"/>
      <c r="DL17" s="100"/>
      <c r="DM17" s="100"/>
      <c r="DN17" s="101"/>
      <c r="DO17" s="103"/>
      <c r="DP17" s="104"/>
      <c r="DQ17" s="104"/>
      <c r="DR17" s="105" t="s">
        <v>1502</v>
      </c>
      <c r="DS17" s="99">
        <v>3955.0411399999998</v>
      </c>
      <c r="DT17" s="100">
        <v>1554.89419</v>
      </c>
      <c r="DU17" s="100">
        <v>1554.89419</v>
      </c>
      <c r="DV17" s="101"/>
      <c r="DW17" s="98"/>
      <c r="DX17" s="99"/>
      <c r="DY17" s="100"/>
      <c r="DZ17" s="100"/>
      <c r="EA17" s="100"/>
      <c r="EB17" s="100"/>
      <c r="EC17" s="102">
        <v>6754.5810000000001</v>
      </c>
      <c r="ED17" s="1"/>
      <c r="EE17" s="98">
        <v>2.3778299999999999</v>
      </c>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8"/>
      <c r="FL17" s="98"/>
      <c r="FM17" s="99"/>
      <c r="FN17" s="100"/>
      <c r="FO17" s="100"/>
      <c r="FP17" s="101"/>
      <c r="FQ17" s="98"/>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1"/>
      <c r="GU17" s="1"/>
      <c r="GV17" s="98">
        <v>2.3778299999999999</v>
      </c>
      <c r="GW17" s="99"/>
      <c r="GX17" s="101"/>
      <c r="GY17" s="98"/>
      <c r="GZ17" s="98"/>
      <c r="HA17" s="98"/>
      <c r="HB17" s="98"/>
      <c r="HC17" s="98"/>
      <c r="HD17" s="1"/>
      <c r="HE17" s="98"/>
      <c r="HF17" s="98"/>
      <c r="HG17" s="98"/>
      <c r="HH17" s="98"/>
      <c r="HI17" s="98"/>
      <c r="HJ17" s="98"/>
      <c r="HK17" s="99"/>
      <c r="HL17" s="101"/>
      <c r="HM17" s="1"/>
      <c r="HN17" s="99">
        <v>3955.0411399999998</v>
      </c>
      <c r="HO17" s="100">
        <v>3917.70795</v>
      </c>
      <c r="HP17" s="101">
        <v>550.04870000000005</v>
      </c>
    </row>
    <row r="18" spans="1:224" x14ac:dyDescent="0.3">
      <c r="A18" s="1"/>
      <c r="B18" s="97" t="s">
        <v>854</v>
      </c>
      <c r="C18" s="98"/>
      <c r="D18" s="99"/>
      <c r="E18" s="100"/>
      <c r="F18" s="100">
        <v>8.8258700000000001</v>
      </c>
      <c r="G18" s="101">
        <v>8.5166900000000005</v>
      </c>
      <c r="H18" s="99"/>
      <c r="I18" s="101"/>
      <c r="J18" s="99">
        <v>81.096100000000007</v>
      </c>
      <c r="K18" s="101"/>
      <c r="L18" s="99"/>
      <c r="M18" s="100"/>
      <c r="N18" s="100"/>
      <c r="O18" s="100">
        <v>590.29233999999997</v>
      </c>
      <c r="P18" s="100"/>
      <c r="Q18" s="100">
        <v>211.16728000000001</v>
      </c>
      <c r="R18" s="100"/>
      <c r="S18" s="101"/>
      <c r="T18" s="99">
        <v>18.14123</v>
      </c>
      <c r="U18" s="100">
        <v>19.191960000000002</v>
      </c>
      <c r="V18" s="100"/>
      <c r="W18" s="101">
        <v>1.0612699999999999</v>
      </c>
      <c r="X18" s="98"/>
      <c r="Y18" s="99"/>
      <c r="Z18" s="100"/>
      <c r="AA18" s="101">
        <v>23.060680000000001</v>
      </c>
      <c r="AB18" s="99"/>
      <c r="AC18" s="100"/>
      <c r="AD18" s="100"/>
      <c r="AE18" s="100"/>
      <c r="AF18" s="100">
        <v>11.413130000000001</v>
      </c>
      <c r="AG18" s="100">
        <v>23.889150000000001</v>
      </c>
      <c r="AH18" s="101">
        <v>10.22284</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c r="BJ18" s="101"/>
      <c r="BK18" s="99">
        <v>164.44227000000001</v>
      </c>
      <c r="BL18" s="100">
        <v>165.47058000000001</v>
      </c>
      <c r="BM18" s="100">
        <v>165.59853000000001</v>
      </c>
      <c r="BN18" s="100"/>
      <c r="BO18" s="100"/>
      <c r="BP18" s="100"/>
      <c r="BQ18" s="100"/>
      <c r="BR18" s="100"/>
      <c r="BS18" s="100"/>
      <c r="BT18" s="100">
        <v>36.281509999999997</v>
      </c>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v>197.52409</v>
      </c>
      <c r="CT18" s="99"/>
      <c r="CU18" s="101"/>
      <c r="CV18" s="99"/>
      <c r="CW18" s="100"/>
      <c r="CX18" s="102"/>
      <c r="CY18" s="99"/>
      <c r="CZ18" s="100">
        <v>6831.13598</v>
      </c>
      <c r="DA18" s="100"/>
      <c r="DB18" s="101"/>
      <c r="DC18" s="99"/>
      <c r="DD18" s="100"/>
      <c r="DE18" s="100"/>
      <c r="DF18" s="100"/>
      <c r="DG18" s="100"/>
      <c r="DH18" s="100"/>
      <c r="DI18" s="100"/>
      <c r="DJ18" s="100"/>
      <c r="DK18" s="100"/>
      <c r="DL18" s="100"/>
      <c r="DM18" s="100"/>
      <c r="DN18" s="101"/>
      <c r="DO18" s="103"/>
      <c r="DP18" s="104"/>
      <c r="DQ18" s="104"/>
      <c r="DR18" s="105" t="s">
        <v>1502</v>
      </c>
      <c r="DS18" s="99">
        <v>3955.0411399999998</v>
      </c>
      <c r="DT18" s="100">
        <v>1554.89419</v>
      </c>
      <c r="DU18" s="100">
        <v>1554.89419</v>
      </c>
      <c r="DV18" s="101"/>
      <c r="DW18" s="98"/>
      <c r="DX18" s="99"/>
      <c r="DY18" s="100"/>
      <c r="DZ18" s="100"/>
      <c r="EA18" s="100"/>
      <c r="EB18" s="100"/>
      <c r="EC18" s="102">
        <v>6703.06</v>
      </c>
      <c r="ED18" s="1"/>
      <c r="EE18" s="98">
        <v>2.3778299999999999</v>
      </c>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8"/>
      <c r="FL18" s="98"/>
      <c r="FM18" s="99"/>
      <c r="FN18" s="100"/>
      <c r="FO18" s="100"/>
      <c r="FP18" s="101"/>
      <c r="FQ18" s="98"/>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1"/>
      <c r="GU18" s="1"/>
      <c r="GV18" s="98">
        <v>2.3778299999999999</v>
      </c>
      <c r="GW18" s="99"/>
      <c r="GX18" s="101"/>
      <c r="GY18" s="98"/>
      <c r="GZ18" s="98"/>
      <c r="HA18" s="98"/>
      <c r="HB18" s="98"/>
      <c r="HC18" s="98"/>
      <c r="HD18" s="1"/>
      <c r="HE18" s="98"/>
      <c r="HF18" s="98"/>
      <c r="HG18" s="98"/>
      <c r="HH18" s="98"/>
      <c r="HI18" s="98"/>
      <c r="HJ18" s="98"/>
      <c r="HK18" s="99"/>
      <c r="HL18" s="101"/>
      <c r="HM18" s="1"/>
      <c r="HN18" s="99">
        <v>3955.0411399999998</v>
      </c>
      <c r="HO18" s="100">
        <v>3917.70795</v>
      </c>
      <c r="HP18" s="101">
        <v>552.00585000000001</v>
      </c>
    </row>
    <row r="19" spans="1:224" x14ac:dyDescent="0.3">
      <c r="A19" s="1"/>
      <c r="B19" s="97" t="s">
        <v>855</v>
      </c>
      <c r="C19" s="98"/>
      <c r="D19" s="99"/>
      <c r="E19" s="100"/>
      <c r="F19" s="100">
        <v>8.8258700000000001</v>
      </c>
      <c r="G19" s="101">
        <v>8.5166900000000005</v>
      </c>
      <c r="H19" s="99"/>
      <c r="I19" s="101"/>
      <c r="J19" s="99">
        <v>81.096100000000007</v>
      </c>
      <c r="K19" s="101"/>
      <c r="L19" s="99"/>
      <c r="M19" s="100"/>
      <c r="N19" s="100"/>
      <c r="O19" s="100">
        <v>590.29233999999997</v>
      </c>
      <c r="P19" s="100"/>
      <c r="Q19" s="100">
        <v>211.16728000000001</v>
      </c>
      <c r="R19" s="100"/>
      <c r="S19" s="101"/>
      <c r="T19" s="99">
        <v>18.14123</v>
      </c>
      <c r="U19" s="100">
        <v>19.191960000000002</v>
      </c>
      <c r="V19" s="100"/>
      <c r="W19" s="101">
        <v>1.0612699999999999</v>
      </c>
      <c r="X19" s="98"/>
      <c r="Y19" s="99"/>
      <c r="Z19" s="100"/>
      <c r="AA19" s="101">
        <v>23.060680000000001</v>
      </c>
      <c r="AB19" s="99"/>
      <c r="AC19" s="100"/>
      <c r="AD19" s="100"/>
      <c r="AE19" s="100"/>
      <c r="AF19" s="100">
        <v>11.413130000000001</v>
      </c>
      <c r="AG19" s="100">
        <v>23.889150000000001</v>
      </c>
      <c r="AH19" s="101">
        <v>10.22284</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c r="BJ19" s="101"/>
      <c r="BK19" s="99">
        <v>164.44227000000001</v>
      </c>
      <c r="BL19" s="100">
        <v>165.47058000000001</v>
      </c>
      <c r="BM19" s="100">
        <v>165.59853000000001</v>
      </c>
      <c r="BN19" s="100"/>
      <c r="BO19" s="100"/>
      <c r="BP19" s="100"/>
      <c r="BQ19" s="100"/>
      <c r="BR19" s="100"/>
      <c r="BS19" s="100"/>
      <c r="BT19" s="100">
        <v>36.281509999999997</v>
      </c>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v>181.02912000000001</v>
      </c>
      <c r="CR19" s="99"/>
      <c r="CS19" s="101">
        <v>197.52409</v>
      </c>
      <c r="CT19" s="99"/>
      <c r="CU19" s="101"/>
      <c r="CV19" s="99"/>
      <c r="CW19" s="100"/>
      <c r="CX19" s="102"/>
      <c r="CY19" s="99"/>
      <c r="CZ19" s="100">
        <v>6786.1125099999999</v>
      </c>
      <c r="DA19" s="100"/>
      <c r="DB19" s="101"/>
      <c r="DC19" s="99"/>
      <c r="DD19" s="100"/>
      <c r="DE19" s="100"/>
      <c r="DF19" s="100"/>
      <c r="DG19" s="100"/>
      <c r="DH19" s="100"/>
      <c r="DI19" s="100"/>
      <c r="DJ19" s="100"/>
      <c r="DK19" s="100"/>
      <c r="DL19" s="100"/>
      <c r="DM19" s="100"/>
      <c r="DN19" s="101"/>
      <c r="DO19" s="103"/>
      <c r="DP19" s="104"/>
      <c r="DQ19" s="104"/>
      <c r="DR19" s="105" t="s">
        <v>1502</v>
      </c>
      <c r="DS19" s="99">
        <v>3955.0411399999998</v>
      </c>
      <c r="DT19" s="100">
        <v>1554.89419</v>
      </c>
      <c r="DU19" s="100">
        <v>1554.89419</v>
      </c>
      <c r="DV19" s="101"/>
      <c r="DW19" s="98"/>
      <c r="DX19" s="99"/>
      <c r="DY19" s="100"/>
      <c r="DZ19" s="100"/>
      <c r="EA19" s="100"/>
      <c r="EB19" s="100"/>
      <c r="EC19" s="102">
        <v>6659.42</v>
      </c>
      <c r="ED19" s="1"/>
      <c r="EE19" s="98">
        <v>2.3778299999999999</v>
      </c>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8"/>
      <c r="FL19" s="98"/>
      <c r="FM19" s="99"/>
      <c r="FN19" s="100"/>
      <c r="FO19" s="100"/>
      <c r="FP19" s="101"/>
      <c r="FQ19" s="98"/>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1"/>
      <c r="GU19" s="1"/>
      <c r="GV19" s="98">
        <v>2.3778299999999999</v>
      </c>
      <c r="GW19" s="99"/>
      <c r="GX19" s="101"/>
      <c r="GY19" s="98"/>
      <c r="GZ19" s="98"/>
      <c r="HA19" s="98"/>
      <c r="HB19" s="98"/>
      <c r="HC19" s="98"/>
      <c r="HD19" s="1"/>
      <c r="HE19" s="98"/>
      <c r="HF19" s="98"/>
      <c r="HG19" s="98"/>
      <c r="HH19" s="98"/>
      <c r="HI19" s="98"/>
      <c r="HJ19" s="98"/>
      <c r="HK19" s="99"/>
      <c r="HL19" s="101"/>
      <c r="HM19" s="1"/>
      <c r="HN19" s="99">
        <v>3955.0411399999998</v>
      </c>
      <c r="HO19" s="100">
        <v>3917.70795</v>
      </c>
      <c r="HP19" s="101">
        <v>552.00585000000001</v>
      </c>
    </row>
    <row r="20" spans="1:224" x14ac:dyDescent="0.3">
      <c r="A20" s="1"/>
      <c r="B20" s="97" t="s">
        <v>856</v>
      </c>
      <c r="C20" s="98"/>
      <c r="D20" s="99"/>
      <c r="E20" s="100"/>
      <c r="F20" s="100">
        <v>8.8258700000000001</v>
      </c>
      <c r="G20" s="101">
        <v>8.5166900000000005</v>
      </c>
      <c r="H20" s="99"/>
      <c r="I20" s="101"/>
      <c r="J20" s="99">
        <v>81.096100000000007</v>
      </c>
      <c r="K20" s="101"/>
      <c r="L20" s="99"/>
      <c r="M20" s="100"/>
      <c r="N20" s="100"/>
      <c r="O20" s="100">
        <v>590.29233999999997</v>
      </c>
      <c r="P20" s="100"/>
      <c r="Q20" s="100">
        <v>211.16728000000001</v>
      </c>
      <c r="R20" s="100"/>
      <c r="S20" s="101"/>
      <c r="T20" s="99">
        <v>18.14123</v>
      </c>
      <c r="U20" s="100">
        <v>19.191960000000002</v>
      </c>
      <c r="V20" s="100"/>
      <c r="W20" s="101">
        <v>1.0612699999999999</v>
      </c>
      <c r="X20" s="98"/>
      <c r="Y20" s="99"/>
      <c r="Z20" s="100"/>
      <c r="AA20" s="101">
        <v>23.060680000000001</v>
      </c>
      <c r="AB20" s="99"/>
      <c r="AC20" s="100"/>
      <c r="AD20" s="100"/>
      <c r="AE20" s="100"/>
      <c r="AF20" s="100">
        <v>11.413130000000001</v>
      </c>
      <c r="AG20" s="100">
        <v>23.889150000000001</v>
      </c>
      <c r="AH20" s="101">
        <v>10.22284</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c r="BJ20" s="101"/>
      <c r="BK20" s="99">
        <v>164.44227000000001</v>
      </c>
      <c r="BL20" s="100">
        <v>165.47058000000001</v>
      </c>
      <c r="BM20" s="100">
        <v>165.59853000000001</v>
      </c>
      <c r="BN20" s="100"/>
      <c r="BO20" s="100"/>
      <c r="BP20" s="100"/>
      <c r="BQ20" s="100"/>
      <c r="BR20" s="100"/>
      <c r="BS20" s="100"/>
      <c r="BT20" s="100">
        <v>36.281509999999997</v>
      </c>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v>197.52409</v>
      </c>
      <c r="CT20" s="99"/>
      <c r="CU20" s="101"/>
      <c r="CV20" s="99"/>
      <c r="CW20" s="100"/>
      <c r="CX20" s="102"/>
      <c r="CY20" s="99"/>
      <c r="CZ20" s="100">
        <v>6886.5088100000003</v>
      </c>
      <c r="DA20" s="100"/>
      <c r="DB20" s="101"/>
      <c r="DC20" s="99"/>
      <c r="DD20" s="100"/>
      <c r="DE20" s="100"/>
      <c r="DF20" s="100"/>
      <c r="DG20" s="100"/>
      <c r="DH20" s="100"/>
      <c r="DI20" s="100"/>
      <c r="DJ20" s="100"/>
      <c r="DK20" s="100"/>
      <c r="DL20" s="100"/>
      <c r="DM20" s="100"/>
      <c r="DN20" s="101"/>
      <c r="DO20" s="103"/>
      <c r="DP20" s="104"/>
      <c r="DQ20" s="104"/>
      <c r="DR20" s="105" t="s">
        <v>1502</v>
      </c>
      <c r="DS20" s="99">
        <v>3955.0411399999998</v>
      </c>
      <c r="DT20" s="100">
        <v>1554.89419</v>
      </c>
      <c r="DU20" s="100">
        <v>1554.89419</v>
      </c>
      <c r="DV20" s="101"/>
      <c r="DW20" s="98"/>
      <c r="DX20" s="99"/>
      <c r="DY20" s="100"/>
      <c r="DZ20" s="100"/>
      <c r="EA20" s="100"/>
      <c r="EB20" s="100"/>
      <c r="EC20" s="102">
        <v>6759.9260000000004</v>
      </c>
      <c r="ED20" s="1"/>
      <c r="EE20" s="98">
        <v>2.3778299999999999</v>
      </c>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8"/>
      <c r="FL20" s="98"/>
      <c r="FM20" s="99"/>
      <c r="FN20" s="100"/>
      <c r="FO20" s="100"/>
      <c r="FP20" s="101"/>
      <c r="FQ20" s="98"/>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1"/>
      <c r="GU20" s="1"/>
      <c r="GV20" s="98">
        <v>2.3778299999999999</v>
      </c>
      <c r="GW20" s="99"/>
      <c r="GX20" s="101"/>
      <c r="GY20" s="98"/>
      <c r="GZ20" s="98"/>
      <c r="HA20" s="98"/>
      <c r="HB20" s="98"/>
      <c r="HC20" s="98"/>
      <c r="HD20" s="1"/>
      <c r="HE20" s="98"/>
      <c r="HF20" s="98"/>
      <c r="HG20" s="98"/>
      <c r="HH20" s="98"/>
      <c r="HI20" s="98"/>
      <c r="HJ20" s="98"/>
      <c r="HK20" s="99"/>
      <c r="HL20" s="101"/>
      <c r="HM20" s="1"/>
      <c r="HN20" s="99">
        <v>3955.0411399999998</v>
      </c>
      <c r="HO20" s="100">
        <v>3917.70795</v>
      </c>
      <c r="HP20" s="101">
        <v>552.00585000000001</v>
      </c>
    </row>
    <row r="21" spans="1:224" x14ac:dyDescent="0.3">
      <c r="A21" s="1"/>
      <c r="B21" s="97" t="s">
        <v>857</v>
      </c>
      <c r="C21" s="98"/>
      <c r="D21" s="99"/>
      <c r="E21" s="100"/>
      <c r="F21" s="100">
        <v>8.8258700000000001</v>
      </c>
      <c r="G21" s="101">
        <v>8.5166900000000005</v>
      </c>
      <c r="H21" s="99"/>
      <c r="I21" s="101"/>
      <c r="J21" s="99">
        <v>81.096100000000007</v>
      </c>
      <c r="K21" s="101"/>
      <c r="L21" s="99"/>
      <c r="M21" s="100"/>
      <c r="N21" s="100"/>
      <c r="O21" s="100">
        <v>385.02958999999998</v>
      </c>
      <c r="P21" s="100"/>
      <c r="Q21" s="100">
        <v>211.16728000000001</v>
      </c>
      <c r="R21" s="100"/>
      <c r="S21" s="101"/>
      <c r="T21" s="99">
        <v>18.14123</v>
      </c>
      <c r="U21" s="100">
        <v>19.191960000000002</v>
      </c>
      <c r="V21" s="100"/>
      <c r="W21" s="101">
        <v>1.0612699999999999</v>
      </c>
      <c r="X21" s="98"/>
      <c r="Y21" s="99"/>
      <c r="Z21" s="100"/>
      <c r="AA21" s="101">
        <v>23.060680000000001</v>
      </c>
      <c r="AB21" s="99"/>
      <c r="AC21" s="100"/>
      <c r="AD21" s="100"/>
      <c r="AE21" s="100"/>
      <c r="AF21" s="100">
        <v>11.413130000000001</v>
      </c>
      <c r="AG21" s="100">
        <v>23.889150000000001</v>
      </c>
      <c r="AH21" s="101">
        <v>10.22284</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c r="BJ21" s="101"/>
      <c r="BK21" s="99">
        <v>164.44227000000001</v>
      </c>
      <c r="BL21" s="100">
        <v>165.47058000000001</v>
      </c>
      <c r="BM21" s="100">
        <v>165.59853000000001</v>
      </c>
      <c r="BN21" s="100"/>
      <c r="BO21" s="100"/>
      <c r="BP21" s="100"/>
      <c r="BQ21" s="100"/>
      <c r="BR21" s="100"/>
      <c r="BS21" s="100"/>
      <c r="BT21" s="100">
        <v>36.281509999999997</v>
      </c>
      <c r="BU21" s="100"/>
      <c r="BV21" s="100"/>
      <c r="BW21" s="100"/>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v>197.52409</v>
      </c>
      <c r="CT21" s="99"/>
      <c r="CU21" s="101"/>
      <c r="CV21" s="99"/>
      <c r="CW21" s="100"/>
      <c r="CX21" s="102"/>
      <c r="CY21" s="99"/>
      <c r="CZ21" s="100">
        <v>7225.4627099999998</v>
      </c>
      <c r="DA21" s="100"/>
      <c r="DB21" s="101"/>
      <c r="DC21" s="99"/>
      <c r="DD21" s="100"/>
      <c r="DE21" s="100"/>
      <c r="DF21" s="100"/>
      <c r="DG21" s="100"/>
      <c r="DH21" s="100"/>
      <c r="DI21" s="100"/>
      <c r="DJ21" s="100"/>
      <c r="DK21" s="100"/>
      <c r="DL21" s="100"/>
      <c r="DM21" s="100"/>
      <c r="DN21" s="101"/>
      <c r="DO21" s="103"/>
      <c r="DP21" s="104"/>
      <c r="DQ21" s="104"/>
      <c r="DR21" s="105" t="s">
        <v>1502</v>
      </c>
      <c r="DS21" s="99">
        <v>3131.1783099999998</v>
      </c>
      <c r="DT21" s="100">
        <v>1349.6314400000001</v>
      </c>
      <c r="DU21" s="100">
        <v>1349.6314400000001</v>
      </c>
      <c r="DV21" s="101"/>
      <c r="DW21" s="98"/>
      <c r="DX21" s="99"/>
      <c r="DY21" s="100"/>
      <c r="DZ21" s="100"/>
      <c r="EA21" s="100"/>
      <c r="EB21" s="100"/>
      <c r="EC21" s="102">
        <v>7098.9380000000001</v>
      </c>
      <c r="ED21" s="1"/>
      <c r="EE21" s="98">
        <v>2.3778299999999999</v>
      </c>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8"/>
      <c r="FL21" s="98"/>
      <c r="FM21" s="99"/>
      <c r="FN21" s="100"/>
      <c r="FO21" s="100"/>
      <c r="FP21" s="101"/>
      <c r="FQ21" s="98"/>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1"/>
      <c r="GU21" s="1"/>
      <c r="GV21" s="98">
        <v>2.3778299999999999</v>
      </c>
      <c r="GW21" s="99"/>
      <c r="GX21" s="101"/>
      <c r="GY21" s="98"/>
      <c r="GZ21" s="98"/>
      <c r="HA21" s="98"/>
      <c r="HB21" s="98"/>
      <c r="HC21" s="98"/>
      <c r="HD21" s="1"/>
      <c r="HE21" s="98"/>
      <c r="HF21" s="98"/>
      <c r="HG21" s="98"/>
      <c r="HH21" s="98"/>
      <c r="HI21" s="98"/>
      <c r="HJ21" s="98"/>
      <c r="HK21" s="99"/>
      <c r="HL21" s="101"/>
      <c r="HM21" s="1"/>
      <c r="HN21" s="99">
        <v>3131.1783099999998</v>
      </c>
      <c r="HO21" s="100">
        <v>3093.84512</v>
      </c>
      <c r="HP21" s="101">
        <v>1170.6059299999999</v>
      </c>
    </row>
    <row r="22" spans="1:224" x14ac:dyDescent="0.3">
      <c r="A22" s="1"/>
      <c r="B22" s="97" t="s">
        <v>858</v>
      </c>
      <c r="C22" s="98"/>
      <c r="D22" s="99"/>
      <c r="E22" s="100"/>
      <c r="F22" s="100">
        <v>8.8258700000000001</v>
      </c>
      <c r="G22" s="101">
        <v>8.5166900000000005</v>
      </c>
      <c r="H22" s="99"/>
      <c r="I22" s="101"/>
      <c r="J22" s="99">
        <v>81.096100000000007</v>
      </c>
      <c r="K22" s="101"/>
      <c r="L22" s="99"/>
      <c r="M22" s="100"/>
      <c r="N22" s="100"/>
      <c r="O22" s="100">
        <v>182.37953999999999</v>
      </c>
      <c r="P22" s="100"/>
      <c r="Q22" s="100">
        <v>211.16728000000001</v>
      </c>
      <c r="R22" s="100"/>
      <c r="S22" s="101"/>
      <c r="T22" s="99">
        <v>18.14123</v>
      </c>
      <c r="U22" s="100">
        <v>19.191960000000002</v>
      </c>
      <c r="V22" s="100"/>
      <c r="W22" s="101">
        <v>1.0612699999999999</v>
      </c>
      <c r="X22" s="98"/>
      <c r="Y22" s="99"/>
      <c r="Z22" s="100"/>
      <c r="AA22" s="101">
        <v>23.060680000000001</v>
      </c>
      <c r="AB22" s="99"/>
      <c r="AC22" s="100"/>
      <c r="AD22" s="100"/>
      <c r="AE22" s="100"/>
      <c r="AF22" s="100">
        <v>11.413130000000001</v>
      </c>
      <c r="AG22" s="100">
        <v>23.889150000000001</v>
      </c>
      <c r="AH22" s="101">
        <v>10.22284</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c r="BJ22" s="101"/>
      <c r="BK22" s="99">
        <v>164.44227000000001</v>
      </c>
      <c r="BL22" s="100">
        <v>165.47058000000001</v>
      </c>
      <c r="BM22" s="100">
        <v>165.59853000000001</v>
      </c>
      <c r="BN22" s="100"/>
      <c r="BO22" s="100"/>
      <c r="BP22" s="100"/>
      <c r="BQ22" s="100"/>
      <c r="BR22" s="100"/>
      <c r="BS22" s="100"/>
      <c r="BT22" s="100">
        <v>36.281509999999997</v>
      </c>
      <c r="BU22" s="100"/>
      <c r="BV22" s="100"/>
      <c r="BW22" s="100"/>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v>197.52409</v>
      </c>
      <c r="CT22" s="99"/>
      <c r="CU22" s="101"/>
      <c r="CV22" s="99"/>
      <c r="CW22" s="100"/>
      <c r="CX22" s="102"/>
      <c r="CY22" s="99"/>
      <c r="CZ22" s="100">
        <v>7322.7716099999998</v>
      </c>
      <c r="DA22" s="100"/>
      <c r="DB22" s="101"/>
      <c r="DC22" s="99"/>
      <c r="DD22" s="100"/>
      <c r="DE22" s="100"/>
      <c r="DF22" s="100"/>
      <c r="DG22" s="100"/>
      <c r="DH22" s="100"/>
      <c r="DI22" s="100"/>
      <c r="DJ22" s="100"/>
      <c r="DK22" s="100"/>
      <c r="DL22" s="100"/>
      <c r="DM22" s="100"/>
      <c r="DN22" s="101"/>
      <c r="DO22" s="103"/>
      <c r="DP22" s="104"/>
      <c r="DQ22" s="104"/>
      <c r="DR22" s="105" t="s">
        <v>1503</v>
      </c>
      <c r="DS22" s="99">
        <v>2928.52826</v>
      </c>
      <c r="DT22" s="100">
        <v>1146.9813899999999</v>
      </c>
      <c r="DU22" s="100">
        <v>1146.9813899999999</v>
      </c>
      <c r="DV22" s="101"/>
      <c r="DW22" s="98"/>
      <c r="DX22" s="99"/>
      <c r="DY22" s="100"/>
      <c r="DZ22" s="100"/>
      <c r="EA22" s="100"/>
      <c r="EB22" s="100"/>
      <c r="EC22" s="102">
        <v>7195.1840000000002</v>
      </c>
      <c r="ED22" s="1"/>
      <c r="EE22" s="98">
        <v>2.3778299999999999</v>
      </c>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8"/>
      <c r="FL22" s="98"/>
      <c r="FM22" s="99"/>
      <c r="FN22" s="100"/>
      <c r="FO22" s="100"/>
      <c r="FP22" s="101"/>
      <c r="FQ22" s="98"/>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1"/>
      <c r="GU22" s="1"/>
      <c r="GV22" s="98">
        <v>2.3778299999999999</v>
      </c>
      <c r="GW22" s="99"/>
      <c r="GX22" s="101"/>
      <c r="GY22" s="98"/>
      <c r="GZ22" s="98"/>
      <c r="HA22" s="98"/>
      <c r="HB22" s="98"/>
      <c r="HC22" s="98"/>
      <c r="HD22" s="1"/>
      <c r="HE22" s="98"/>
      <c r="HF22" s="98"/>
      <c r="HG22" s="98"/>
      <c r="HH22" s="98"/>
      <c r="HI22" s="98"/>
      <c r="HJ22" s="98"/>
      <c r="HK22" s="99"/>
      <c r="HL22" s="101"/>
      <c r="HM22" s="1"/>
      <c r="HN22" s="99">
        <v>2928.52826</v>
      </c>
      <c r="HO22" s="100">
        <v>2891.1950700000002</v>
      </c>
      <c r="HP22" s="101">
        <v>1170.6059299999999</v>
      </c>
    </row>
    <row r="23" spans="1:224" x14ac:dyDescent="0.3">
      <c r="A23" s="1"/>
      <c r="B23" s="97" t="s">
        <v>859</v>
      </c>
      <c r="C23" s="98"/>
      <c r="D23" s="99"/>
      <c r="E23" s="100"/>
      <c r="F23" s="100">
        <v>8.8258700000000001</v>
      </c>
      <c r="G23" s="101">
        <v>8.5166900000000005</v>
      </c>
      <c r="H23" s="99"/>
      <c r="I23" s="101"/>
      <c r="J23" s="99">
        <v>81.096100000000007</v>
      </c>
      <c r="K23" s="101"/>
      <c r="L23" s="99"/>
      <c r="M23" s="100"/>
      <c r="N23" s="100"/>
      <c r="O23" s="100">
        <v>182.37953999999999</v>
      </c>
      <c r="P23" s="100"/>
      <c r="Q23" s="100"/>
      <c r="R23" s="100"/>
      <c r="S23" s="101"/>
      <c r="T23" s="99">
        <v>18.14123</v>
      </c>
      <c r="U23" s="100">
        <v>19.191960000000002</v>
      </c>
      <c r="V23" s="100"/>
      <c r="W23" s="101">
        <v>1.0612699999999999</v>
      </c>
      <c r="X23" s="98"/>
      <c r="Y23" s="99"/>
      <c r="Z23" s="100"/>
      <c r="AA23" s="101">
        <v>17.319120000000002</v>
      </c>
      <c r="AB23" s="99"/>
      <c r="AC23" s="100"/>
      <c r="AD23" s="100"/>
      <c r="AE23" s="100"/>
      <c r="AF23" s="100">
        <v>11.413130000000001</v>
      </c>
      <c r="AG23" s="100">
        <v>23.889150000000001</v>
      </c>
      <c r="AH23" s="101">
        <v>10.22284</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c r="BJ23" s="101"/>
      <c r="BK23" s="99">
        <v>164.44227000000001</v>
      </c>
      <c r="BL23" s="100">
        <v>165.47058000000001</v>
      </c>
      <c r="BM23" s="100">
        <v>165.59853000000001</v>
      </c>
      <c r="BN23" s="100"/>
      <c r="BO23" s="100"/>
      <c r="BP23" s="100"/>
      <c r="BQ23" s="100"/>
      <c r="BR23" s="100"/>
      <c r="BS23" s="100"/>
      <c r="BT23" s="100">
        <v>36.281509999999997</v>
      </c>
      <c r="BU23" s="100"/>
      <c r="BV23" s="100"/>
      <c r="BW23" s="100"/>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v>197.52409</v>
      </c>
      <c r="CT23" s="99"/>
      <c r="CU23" s="101"/>
      <c r="CV23" s="99"/>
      <c r="CW23" s="100"/>
      <c r="CX23" s="102"/>
      <c r="CY23" s="99"/>
      <c r="CZ23" s="100">
        <v>7769.8453</v>
      </c>
      <c r="DA23" s="100"/>
      <c r="DB23" s="101"/>
      <c r="DC23" s="99"/>
      <c r="DD23" s="100"/>
      <c r="DE23" s="100"/>
      <c r="DF23" s="100"/>
      <c r="DG23" s="100"/>
      <c r="DH23" s="100"/>
      <c r="DI23" s="100"/>
      <c r="DJ23" s="100"/>
      <c r="DK23" s="100"/>
      <c r="DL23" s="100"/>
      <c r="DM23" s="100"/>
      <c r="DN23" s="101"/>
      <c r="DO23" s="103"/>
      <c r="DP23" s="104"/>
      <c r="DQ23" s="104"/>
      <c r="DR23" s="105" t="s">
        <v>1503</v>
      </c>
      <c r="DS23" s="99">
        <v>2711.61942</v>
      </c>
      <c r="DT23" s="100">
        <v>930.07254999999998</v>
      </c>
      <c r="DU23" s="100">
        <v>930.07254999999998</v>
      </c>
      <c r="DV23" s="101"/>
      <c r="DW23" s="98"/>
      <c r="DX23" s="99"/>
      <c r="DY23" s="100"/>
      <c r="DZ23" s="100"/>
      <c r="EA23" s="100"/>
      <c r="EB23" s="100"/>
      <c r="EC23" s="102">
        <v>7641.2030000000004</v>
      </c>
      <c r="ED23" s="1"/>
      <c r="EE23" s="98">
        <v>2.3778299999999999</v>
      </c>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8"/>
      <c r="FL23" s="98"/>
      <c r="FM23" s="99"/>
      <c r="FN23" s="100"/>
      <c r="FO23" s="100"/>
      <c r="FP23" s="101"/>
      <c r="FQ23" s="98"/>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1"/>
      <c r="GU23" s="1"/>
      <c r="GV23" s="98">
        <v>2.3778299999999999</v>
      </c>
      <c r="GW23" s="99"/>
      <c r="GX23" s="101"/>
      <c r="GY23" s="98"/>
      <c r="GZ23" s="98"/>
      <c r="HA23" s="98"/>
      <c r="HB23" s="98"/>
      <c r="HC23" s="98"/>
      <c r="HD23" s="1"/>
      <c r="HE23" s="98"/>
      <c r="HF23" s="98"/>
      <c r="HG23" s="98"/>
      <c r="HH23" s="98"/>
      <c r="HI23" s="98"/>
      <c r="HJ23" s="98"/>
      <c r="HK23" s="99"/>
      <c r="HL23" s="101"/>
      <c r="HM23" s="1"/>
      <c r="HN23" s="99">
        <v>2711.61942</v>
      </c>
      <c r="HO23" s="100">
        <v>2674.2862300000002</v>
      </c>
      <c r="HP23" s="101">
        <v>1176.3474900000001</v>
      </c>
    </row>
    <row r="24" spans="1:224" x14ac:dyDescent="0.3">
      <c r="A24" s="1"/>
      <c r="B24" s="97" t="s">
        <v>860</v>
      </c>
      <c r="C24" s="98"/>
      <c r="D24" s="99"/>
      <c r="E24" s="100"/>
      <c r="F24" s="100">
        <v>8.8258700000000001</v>
      </c>
      <c r="G24" s="101">
        <v>8.5166900000000005</v>
      </c>
      <c r="H24" s="99"/>
      <c r="I24" s="101"/>
      <c r="J24" s="99">
        <v>81.096100000000007</v>
      </c>
      <c r="K24" s="101"/>
      <c r="L24" s="99"/>
      <c r="M24" s="100"/>
      <c r="N24" s="100"/>
      <c r="O24" s="100"/>
      <c r="P24" s="100"/>
      <c r="Q24" s="100"/>
      <c r="R24" s="100"/>
      <c r="S24" s="101"/>
      <c r="T24" s="99">
        <v>18.14123</v>
      </c>
      <c r="U24" s="100">
        <v>19.191960000000002</v>
      </c>
      <c r="V24" s="100"/>
      <c r="W24" s="101">
        <v>1.0612699999999999</v>
      </c>
      <c r="X24" s="98"/>
      <c r="Y24" s="99"/>
      <c r="Z24" s="100"/>
      <c r="AA24" s="101">
        <v>11.55416</v>
      </c>
      <c r="AB24" s="99"/>
      <c r="AC24" s="100"/>
      <c r="AD24" s="100"/>
      <c r="AE24" s="100"/>
      <c r="AF24" s="100">
        <v>11.413130000000001</v>
      </c>
      <c r="AG24" s="100">
        <v>23.889150000000001</v>
      </c>
      <c r="AH24" s="101">
        <v>10.22284</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c r="BJ24" s="101"/>
      <c r="BK24" s="99">
        <v>164.44227000000001</v>
      </c>
      <c r="BL24" s="100">
        <v>165.47058000000001</v>
      </c>
      <c r="BM24" s="100">
        <v>165.59853000000001</v>
      </c>
      <c r="BN24" s="100"/>
      <c r="BO24" s="100"/>
      <c r="BP24" s="100"/>
      <c r="BQ24" s="100"/>
      <c r="BR24" s="100"/>
      <c r="BS24" s="100"/>
      <c r="BT24" s="100">
        <v>36.281509999999997</v>
      </c>
      <c r="BU24" s="100"/>
      <c r="BV24" s="100"/>
      <c r="BW24" s="100"/>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v>197.52409</v>
      </c>
      <c r="CT24" s="99"/>
      <c r="CU24" s="101"/>
      <c r="CV24" s="99"/>
      <c r="CW24" s="100"/>
      <c r="CX24" s="102"/>
      <c r="CY24" s="99"/>
      <c r="CZ24" s="100">
        <v>7883.18851</v>
      </c>
      <c r="DA24" s="100"/>
      <c r="DB24" s="101"/>
      <c r="DC24" s="99"/>
      <c r="DD24" s="100"/>
      <c r="DE24" s="100"/>
      <c r="DF24" s="100"/>
      <c r="DG24" s="100"/>
      <c r="DH24" s="100"/>
      <c r="DI24" s="100"/>
      <c r="DJ24" s="100"/>
      <c r="DK24" s="100"/>
      <c r="DL24" s="100"/>
      <c r="DM24" s="100"/>
      <c r="DN24" s="101"/>
      <c r="DO24" s="103"/>
      <c r="DP24" s="104"/>
      <c r="DQ24" s="104"/>
      <c r="DR24" s="105" t="s">
        <v>1503</v>
      </c>
      <c r="DS24" s="99">
        <v>2521.0970900000002</v>
      </c>
      <c r="DT24" s="100">
        <v>741.92804999999998</v>
      </c>
      <c r="DU24" s="100">
        <v>741.92804999999998</v>
      </c>
      <c r="DV24" s="101"/>
      <c r="DW24" s="98"/>
      <c r="DX24" s="99"/>
      <c r="DY24" s="100"/>
      <c r="DZ24" s="100"/>
      <c r="EA24" s="100"/>
      <c r="EB24" s="100"/>
      <c r="EC24" s="102">
        <v>7754.2740000000003</v>
      </c>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8"/>
      <c r="FL24" s="98"/>
      <c r="FM24" s="99"/>
      <c r="FN24" s="100"/>
      <c r="FO24" s="100"/>
      <c r="FP24" s="101"/>
      <c r="FQ24" s="98"/>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1"/>
      <c r="GU24" s="1"/>
      <c r="GV24" s="98"/>
      <c r="GW24" s="99"/>
      <c r="GX24" s="101"/>
      <c r="GY24" s="98"/>
      <c r="GZ24" s="98"/>
      <c r="HA24" s="98"/>
      <c r="HB24" s="98"/>
      <c r="HC24" s="98"/>
      <c r="HD24" s="1"/>
      <c r="HE24" s="98"/>
      <c r="HF24" s="98"/>
      <c r="HG24" s="98"/>
      <c r="HH24" s="98"/>
      <c r="HI24" s="98"/>
      <c r="HJ24" s="98"/>
      <c r="HK24" s="99"/>
      <c r="HL24" s="101"/>
      <c r="HM24" s="1"/>
      <c r="HN24" s="99">
        <v>2521.0970900000002</v>
      </c>
      <c r="HO24" s="100">
        <v>2483.7638999999999</v>
      </c>
      <c r="HP24" s="101">
        <v>1176.3474900000001</v>
      </c>
    </row>
    <row r="25" spans="1:224" x14ac:dyDescent="0.3">
      <c r="A25" s="1"/>
      <c r="B25" s="97" t="s">
        <v>861</v>
      </c>
      <c r="C25" s="98"/>
      <c r="D25" s="99"/>
      <c r="E25" s="100"/>
      <c r="F25" s="100">
        <v>8.8258700000000001</v>
      </c>
      <c r="G25" s="101">
        <v>8.5166900000000005</v>
      </c>
      <c r="H25" s="99"/>
      <c r="I25" s="101"/>
      <c r="J25" s="99">
        <v>81.096100000000007</v>
      </c>
      <c r="K25" s="101"/>
      <c r="L25" s="99"/>
      <c r="M25" s="100"/>
      <c r="N25" s="100"/>
      <c r="O25" s="100"/>
      <c r="P25" s="100"/>
      <c r="Q25" s="100"/>
      <c r="R25" s="100"/>
      <c r="S25" s="101"/>
      <c r="T25" s="99">
        <v>18.14123</v>
      </c>
      <c r="U25" s="100">
        <v>19.191960000000002</v>
      </c>
      <c r="V25" s="100"/>
      <c r="W25" s="101">
        <v>1.0612699999999999</v>
      </c>
      <c r="X25" s="98"/>
      <c r="Y25" s="99"/>
      <c r="Z25" s="100"/>
      <c r="AA25" s="101">
        <v>11.55416</v>
      </c>
      <c r="AB25" s="99"/>
      <c r="AC25" s="100"/>
      <c r="AD25" s="100"/>
      <c r="AE25" s="100"/>
      <c r="AF25" s="100">
        <v>11.413130000000001</v>
      </c>
      <c r="AG25" s="100">
        <v>23.889150000000001</v>
      </c>
      <c r="AH25" s="101">
        <v>10.22284</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c r="BJ25" s="101"/>
      <c r="BK25" s="99">
        <v>164.44227000000001</v>
      </c>
      <c r="BL25" s="100">
        <v>165.47058000000001</v>
      </c>
      <c r="BM25" s="100">
        <v>165.59853000000001</v>
      </c>
      <c r="BN25" s="100"/>
      <c r="BO25" s="100"/>
      <c r="BP25" s="100"/>
      <c r="BQ25" s="100"/>
      <c r="BR25" s="100"/>
      <c r="BS25" s="100"/>
      <c r="BT25" s="100">
        <v>36.281509999999997</v>
      </c>
      <c r="BU25" s="100"/>
      <c r="BV25" s="100"/>
      <c r="BW25" s="100"/>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v>197.52409</v>
      </c>
      <c r="CT25" s="99"/>
      <c r="CU25" s="101"/>
      <c r="CV25" s="99"/>
      <c r="CW25" s="100"/>
      <c r="CX25" s="102"/>
      <c r="CY25" s="99"/>
      <c r="CZ25" s="100">
        <v>8082.8780299999999</v>
      </c>
      <c r="DA25" s="100"/>
      <c r="DB25" s="101"/>
      <c r="DC25" s="99"/>
      <c r="DD25" s="100"/>
      <c r="DE25" s="100"/>
      <c r="DF25" s="100"/>
      <c r="DG25" s="100"/>
      <c r="DH25" s="100"/>
      <c r="DI25" s="100"/>
      <c r="DJ25" s="100"/>
      <c r="DK25" s="100"/>
      <c r="DL25" s="100"/>
      <c r="DM25" s="100"/>
      <c r="DN25" s="101"/>
      <c r="DO25" s="103"/>
      <c r="DP25" s="104"/>
      <c r="DQ25" s="104"/>
      <c r="DR25" s="105" t="s">
        <v>1503</v>
      </c>
      <c r="DS25" s="99">
        <v>2521.0970900000002</v>
      </c>
      <c r="DT25" s="100">
        <v>741.92804999999998</v>
      </c>
      <c r="DU25" s="100">
        <v>741.92804999999998</v>
      </c>
      <c r="DV25" s="101"/>
      <c r="DW25" s="98"/>
      <c r="DX25" s="99"/>
      <c r="DY25" s="100"/>
      <c r="DZ25" s="100"/>
      <c r="EA25" s="100"/>
      <c r="EB25" s="100"/>
      <c r="EC25" s="102">
        <v>7954.384</v>
      </c>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8"/>
      <c r="FL25" s="98"/>
      <c r="FM25" s="99"/>
      <c r="FN25" s="100"/>
      <c r="FO25" s="100"/>
      <c r="FP25" s="101"/>
      <c r="FQ25" s="98"/>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1"/>
      <c r="GU25" s="1"/>
      <c r="GV25" s="98"/>
      <c r="GW25" s="99"/>
      <c r="GX25" s="101"/>
      <c r="GY25" s="98"/>
      <c r="GZ25" s="98"/>
      <c r="HA25" s="98"/>
      <c r="HB25" s="98"/>
      <c r="HC25" s="98"/>
      <c r="HD25" s="1"/>
      <c r="HE25" s="98"/>
      <c r="HF25" s="98"/>
      <c r="HG25" s="98"/>
      <c r="HH25" s="98"/>
      <c r="HI25" s="98"/>
      <c r="HJ25" s="98"/>
      <c r="HK25" s="99"/>
      <c r="HL25" s="101"/>
      <c r="HM25" s="1"/>
      <c r="HN25" s="99">
        <v>2521.0970900000002</v>
      </c>
      <c r="HO25" s="100">
        <v>2483.7638999999999</v>
      </c>
      <c r="HP25" s="101">
        <v>1176.3474900000001</v>
      </c>
    </row>
    <row r="26" spans="1:224" x14ac:dyDescent="0.3">
      <c r="A26" s="1"/>
      <c r="B26" s="97" t="s">
        <v>862</v>
      </c>
      <c r="C26" s="98"/>
      <c r="D26" s="99"/>
      <c r="E26" s="100"/>
      <c r="F26" s="100">
        <v>8.8258700000000001</v>
      </c>
      <c r="G26" s="101">
        <v>8.5166900000000005</v>
      </c>
      <c r="H26" s="99"/>
      <c r="I26" s="101"/>
      <c r="J26" s="99">
        <v>81.096100000000007</v>
      </c>
      <c r="K26" s="101"/>
      <c r="L26" s="99"/>
      <c r="M26" s="100"/>
      <c r="N26" s="100"/>
      <c r="O26" s="100"/>
      <c r="P26" s="100"/>
      <c r="Q26" s="100"/>
      <c r="R26" s="100"/>
      <c r="S26" s="101"/>
      <c r="T26" s="99">
        <v>18.14123</v>
      </c>
      <c r="U26" s="100">
        <v>19.191960000000002</v>
      </c>
      <c r="V26" s="100"/>
      <c r="W26" s="101">
        <v>1.0612699999999999</v>
      </c>
      <c r="X26" s="98"/>
      <c r="Y26" s="99"/>
      <c r="Z26" s="100"/>
      <c r="AA26" s="101">
        <v>11.55416</v>
      </c>
      <c r="AB26" s="99"/>
      <c r="AC26" s="100"/>
      <c r="AD26" s="100"/>
      <c r="AE26" s="100"/>
      <c r="AF26" s="100">
        <v>11.413130000000001</v>
      </c>
      <c r="AG26" s="100">
        <v>23.889150000000001</v>
      </c>
      <c r="AH26" s="101">
        <v>10.22284</v>
      </c>
      <c r="AI26" s="98"/>
      <c r="AJ26" s="98"/>
      <c r="AK26" s="98">
        <v>175.92341999999999</v>
      </c>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c r="BJ26" s="101"/>
      <c r="BK26" s="99">
        <v>164.44227000000001</v>
      </c>
      <c r="BL26" s="100">
        <v>165.47058000000001</v>
      </c>
      <c r="BM26" s="100">
        <v>165.59853000000001</v>
      </c>
      <c r="BN26" s="100"/>
      <c r="BO26" s="100"/>
      <c r="BP26" s="100"/>
      <c r="BQ26" s="100"/>
      <c r="BR26" s="100"/>
      <c r="BS26" s="100"/>
      <c r="BT26" s="100"/>
      <c r="BU26" s="100"/>
      <c r="BV26" s="100"/>
      <c r="BW26" s="100"/>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v>181.02912000000001</v>
      </c>
      <c r="CR26" s="99"/>
      <c r="CS26" s="101">
        <v>197.52409</v>
      </c>
      <c r="CT26" s="99"/>
      <c r="CU26" s="101"/>
      <c r="CV26" s="99"/>
      <c r="CW26" s="100"/>
      <c r="CX26" s="102"/>
      <c r="CY26" s="99"/>
      <c r="CZ26" s="100">
        <v>8101.5302700000002</v>
      </c>
      <c r="DA26" s="100"/>
      <c r="DB26" s="101"/>
      <c r="DC26" s="99"/>
      <c r="DD26" s="100"/>
      <c r="DE26" s="100"/>
      <c r="DF26" s="100"/>
      <c r="DG26" s="100"/>
      <c r="DH26" s="100"/>
      <c r="DI26" s="100"/>
      <c r="DJ26" s="100"/>
      <c r="DK26" s="100"/>
      <c r="DL26" s="100"/>
      <c r="DM26" s="100"/>
      <c r="DN26" s="101"/>
      <c r="DO26" s="103"/>
      <c r="DP26" s="104"/>
      <c r="DQ26" s="104"/>
      <c r="DR26" s="105" t="s">
        <v>1503</v>
      </c>
      <c r="DS26" s="99">
        <v>2484.81558</v>
      </c>
      <c r="DT26" s="100">
        <v>705.64653999999996</v>
      </c>
      <c r="DU26" s="100">
        <v>705.64653999999996</v>
      </c>
      <c r="DV26" s="101"/>
      <c r="DW26" s="98"/>
      <c r="DX26" s="99"/>
      <c r="DY26" s="100"/>
      <c r="DZ26" s="100"/>
      <c r="EA26" s="100"/>
      <c r="EB26" s="100"/>
      <c r="EC26" s="102">
        <v>7973.0630000000001</v>
      </c>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8"/>
      <c r="FL26" s="98"/>
      <c r="FM26" s="99"/>
      <c r="FN26" s="100"/>
      <c r="FO26" s="100"/>
      <c r="FP26" s="101"/>
      <c r="FQ26" s="98"/>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1"/>
      <c r="GU26" s="1"/>
      <c r="GV26" s="98"/>
      <c r="GW26" s="99"/>
      <c r="GX26" s="101"/>
      <c r="GY26" s="98"/>
      <c r="GZ26" s="98"/>
      <c r="HA26" s="98"/>
      <c r="HB26" s="98"/>
      <c r="HC26" s="98"/>
      <c r="HD26" s="1"/>
      <c r="HE26" s="98"/>
      <c r="HF26" s="98"/>
      <c r="HG26" s="98"/>
      <c r="HH26" s="98"/>
      <c r="HI26" s="98"/>
      <c r="HJ26" s="98"/>
      <c r="HK26" s="99"/>
      <c r="HL26" s="101"/>
      <c r="HM26" s="1"/>
      <c r="HN26" s="99">
        <v>2484.81558</v>
      </c>
      <c r="HO26" s="100">
        <v>2447.4823900000001</v>
      </c>
      <c r="HP26" s="101">
        <v>1176.3474900000001</v>
      </c>
    </row>
    <row r="27" spans="1:224" x14ac:dyDescent="0.3">
      <c r="A27" s="1"/>
      <c r="B27" s="97" t="s">
        <v>863</v>
      </c>
      <c r="C27" s="98"/>
      <c r="D27" s="99"/>
      <c r="E27" s="100"/>
      <c r="F27" s="100">
        <v>8.8258700000000001</v>
      </c>
      <c r="G27" s="101">
        <v>8.5166900000000005</v>
      </c>
      <c r="H27" s="99"/>
      <c r="I27" s="101"/>
      <c r="J27" s="99">
        <v>81.096100000000007</v>
      </c>
      <c r="K27" s="101"/>
      <c r="L27" s="99"/>
      <c r="M27" s="100"/>
      <c r="N27" s="100"/>
      <c r="O27" s="100"/>
      <c r="P27" s="100"/>
      <c r="Q27" s="100"/>
      <c r="R27" s="100"/>
      <c r="S27" s="101"/>
      <c r="T27" s="99">
        <v>18.14123</v>
      </c>
      <c r="U27" s="100">
        <v>19.191960000000002</v>
      </c>
      <c r="V27" s="100"/>
      <c r="W27" s="101">
        <v>1.0612699999999999</v>
      </c>
      <c r="X27" s="98"/>
      <c r="Y27" s="99"/>
      <c r="Z27" s="100"/>
      <c r="AA27" s="101">
        <v>11.55416</v>
      </c>
      <c r="AB27" s="99"/>
      <c r="AC27" s="100"/>
      <c r="AD27" s="100"/>
      <c r="AE27" s="100"/>
      <c r="AF27" s="100">
        <v>11.413130000000001</v>
      </c>
      <c r="AG27" s="100">
        <v>23.889150000000001</v>
      </c>
      <c r="AH27" s="101">
        <v>10.22284</v>
      </c>
      <c r="AI27" s="98"/>
      <c r="AJ27" s="98"/>
      <c r="AK27" s="98">
        <v>175.92341999999999</v>
      </c>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c r="BJ27" s="101"/>
      <c r="BK27" s="99">
        <v>164.44227000000001</v>
      </c>
      <c r="BL27" s="100">
        <v>165.47058000000001</v>
      </c>
      <c r="BM27" s="100">
        <v>165.59853000000001</v>
      </c>
      <c r="BN27" s="100"/>
      <c r="BO27" s="100"/>
      <c r="BP27" s="100"/>
      <c r="BQ27" s="100"/>
      <c r="BR27" s="100"/>
      <c r="BS27" s="100"/>
      <c r="BT27" s="100"/>
      <c r="BU27" s="100"/>
      <c r="BV27" s="100"/>
      <c r="BW27" s="100"/>
      <c r="BX27" s="101"/>
      <c r="BY27" s="99"/>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v>180.52450999999999</v>
      </c>
      <c r="CP27" s="100">
        <v>181.33356000000001</v>
      </c>
      <c r="CQ27" s="101">
        <v>181.02912000000001</v>
      </c>
      <c r="CR27" s="99"/>
      <c r="CS27" s="101">
        <v>197.52409</v>
      </c>
      <c r="CT27" s="99"/>
      <c r="CU27" s="101"/>
      <c r="CV27" s="99"/>
      <c r="CW27" s="100"/>
      <c r="CX27" s="102"/>
      <c r="CY27" s="99"/>
      <c r="CZ27" s="100">
        <v>8204.4968000000008</v>
      </c>
      <c r="DA27" s="100"/>
      <c r="DB27" s="101"/>
      <c r="DC27" s="99"/>
      <c r="DD27" s="100"/>
      <c r="DE27" s="100"/>
      <c r="DF27" s="100"/>
      <c r="DG27" s="100"/>
      <c r="DH27" s="100"/>
      <c r="DI27" s="100"/>
      <c r="DJ27" s="100"/>
      <c r="DK27" s="100"/>
      <c r="DL27" s="100"/>
      <c r="DM27" s="100"/>
      <c r="DN27" s="101"/>
      <c r="DO27" s="103"/>
      <c r="DP27" s="104"/>
      <c r="DQ27" s="104"/>
      <c r="DR27" s="105" t="s">
        <v>1503</v>
      </c>
      <c r="DS27" s="99">
        <v>2467.39975</v>
      </c>
      <c r="DT27" s="100">
        <v>705.64653999999996</v>
      </c>
      <c r="DU27" s="100">
        <v>705.64653999999996</v>
      </c>
      <c r="DV27" s="101"/>
      <c r="DW27" s="98"/>
      <c r="DX27" s="99"/>
      <c r="DY27" s="100"/>
      <c r="DZ27" s="100"/>
      <c r="EA27" s="100"/>
      <c r="EB27" s="100"/>
      <c r="EC27" s="102">
        <v>8075.7250000000004</v>
      </c>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8"/>
      <c r="FL27" s="98"/>
      <c r="FM27" s="99"/>
      <c r="FN27" s="100"/>
      <c r="FO27" s="100"/>
      <c r="FP27" s="101"/>
      <c r="FQ27" s="98"/>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1"/>
      <c r="GU27" s="1"/>
      <c r="GV27" s="98"/>
      <c r="GW27" s="99"/>
      <c r="GX27" s="101"/>
      <c r="GY27" s="98"/>
      <c r="GZ27" s="98"/>
      <c r="HA27" s="98"/>
      <c r="HB27" s="98"/>
      <c r="HC27" s="98"/>
      <c r="HD27" s="1"/>
      <c r="HE27" s="98"/>
      <c r="HF27" s="98"/>
      <c r="HG27" s="98"/>
      <c r="HH27" s="98"/>
      <c r="HI27" s="98"/>
      <c r="HJ27" s="98"/>
      <c r="HK27" s="99"/>
      <c r="HL27" s="101"/>
      <c r="HM27" s="1"/>
      <c r="HN27" s="99">
        <v>2467.39975</v>
      </c>
      <c r="HO27" s="100">
        <v>2430.0665600000002</v>
      </c>
      <c r="HP27" s="101">
        <v>1193.76332</v>
      </c>
    </row>
    <row r="28" spans="1:224" x14ac:dyDescent="0.3">
      <c r="A28" s="1"/>
      <c r="B28" s="97" t="s">
        <v>864</v>
      </c>
      <c r="C28" s="98"/>
      <c r="D28" s="99"/>
      <c r="E28" s="100"/>
      <c r="F28" s="100">
        <v>8.8258700000000001</v>
      </c>
      <c r="G28" s="101">
        <v>8.5166900000000005</v>
      </c>
      <c r="H28" s="99"/>
      <c r="I28" s="101"/>
      <c r="J28" s="99">
        <v>81.096100000000007</v>
      </c>
      <c r="K28" s="101"/>
      <c r="L28" s="99"/>
      <c r="M28" s="100"/>
      <c r="N28" s="100"/>
      <c r="O28" s="100"/>
      <c r="P28" s="100"/>
      <c r="Q28" s="100"/>
      <c r="R28" s="100"/>
      <c r="S28" s="101"/>
      <c r="T28" s="99">
        <v>18.14123</v>
      </c>
      <c r="U28" s="100">
        <v>19.191960000000002</v>
      </c>
      <c r="V28" s="100"/>
      <c r="W28" s="101">
        <v>1.0612699999999999</v>
      </c>
      <c r="X28" s="98"/>
      <c r="Y28" s="99"/>
      <c r="Z28" s="100"/>
      <c r="AA28" s="101">
        <v>11.55416</v>
      </c>
      <c r="AB28" s="99"/>
      <c r="AC28" s="100"/>
      <c r="AD28" s="100"/>
      <c r="AE28" s="100"/>
      <c r="AF28" s="100">
        <v>11.413130000000001</v>
      </c>
      <c r="AG28" s="100">
        <v>23.889150000000001</v>
      </c>
      <c r="AH28" s="101">
        <v>10.22284</v>
      </c>
      <c r="AI28" s="98"/>
      <c r="AJ28" s="98"/>
      <c r="AK28" s="98">
        <v>175.92341999999999</v>
      </c>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c r="BJ28" s="101"/>
      <c r="BK28" s="99">
        <v>164.44227000000001</v>
      </c>
      <c r="BL28" s="100">
        <v>165.47058000000001</v>
      </c>
      <c r="BM28" s="100">
        <v>165.59853000000001</v>
      </c>
      <c r="BN28" s="100"/>
      <c r="BO28" s="100"/>
      <c r="BP28" s="100"/>
      <c r="BQ28" s="100"/>
      <c r="BR28" s="100"/>
      <c r="BS28" s="100"/>
      <c r="BT28" s="100"/>
      <c r="BU28" s="100"/>
      <c r="BV28" s="100"/>
      <c r="BW28" s="100"/>
      <c r="BX28" s="101"/>
      <c r="BY28" s="99"/>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v>180.52450999999999</v>
      </c>
      <c r="CP28" s="100">
        <v>181.33356000000001</v>
      </c>
      <c r="CQ28" s="101">
        <v>181.02912000000001</v>
      </c>
      <c r="CR28" s="99"/>
      <c r="CS28" s="101">
        <v>197.52409</v>
      </c>
      <c r="CT28" s="99"/>
      <c r="CU28" s="101"/>
      <c r="CV28" s="99"/>
      <c r="CW28" s="100"/>
      <c r="CX28" s="102"/>
      <c r="CY28" s="99"/>
      <c r="CZ28" s="100">
        <v>8287.3569299999999</v>
      </c>
      <c r="DA28" s="100"/>
      <c r="DB28" s="101"/>
      <c r="DC28" s="99"/>
      <c r="DD28" s="100"/>
      <c r="DE28" s="100"/>
      <c r="DF28" s="100"/>
      <c r="DG28" s="100"/>
      <c r="DH28" s="100"/>
      <c r="DI28" s="100"/>
      <c r="DJ28" s="100"/>
      <c r="DK28" s="100"/>
      <c r="DL28" s="100"/>
      <c r="DM28" s="100"/>
      <c r="DN28" s="101"/>
      <c r="DO28" s="103"/>
      <c r="DP28" s="104"/>
      <c r="DQ28" s="104"/>
      <c r="DR28" s="105" t="s">
        <v>1503</v>
      </c>
      <c r="DS28" s="99">
        <v>2467.39975</v>
      </c>
      <c r="DT28" s="100">
        <v>705.64653999999996</v>
      </c>
      <c r="DU28" s="100">
        <v>705.64653999999996</v>
      </c>
      <c r="DV28" s="101"/>
      <c r="DW28" s="98"/>
      <c r="DX28" s="99"/>
      <c r="DY28" s="100"/>
      <c r="DZ28" s="100"/>
      <c r="EA28" s="100"/>
      <c r="EB28" s="100"/>
      <c r="EC28" s="102">
        <v>8158.7430000000004</v>
      </c>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8"/>
      <c r="FL28" s="98"/>
      <c r="FM28" s="99"/>
      <c r="FN28" s="100"/>
      <c r="FO28" s="100"/>
      <c r="FP28" s="101"/>
      <c r="FQ28" s="98"/>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1"/>
      <c r="GU28" s="1"/>
      <c r="GV28" s="98"/>
      <c r="GW28" s="99"/>
      <c r="GX28" s="101"/>
      <c r="GY28" s="98"/>
      <c r="GZ28" s="98"/>
      <c r="HA28" s="98"/>
      <c r="HB28" s="98"/>
      <c r="HC28" s="98"/>
      <c r="HD28" s="1"/>
      <c r="HE28" s="98"/>
      <c r="HF28" s="98"/>
      <c r="HG28" s="98"/>
      <c r="HH28" s="98"/>
      <c r="HI28" s="98"/>
      <c r="HJ28" s="98"/>
      <c r="HK28" s="99"/>
      <c r="HL28" s="101"/>
      <c r="HM28" s="1"/>
      <c r="HN28" s="99">
        <v>2467.39975</v>
      </c>
      <c r="HO28" s="100">
        <v>2430.0665600000002</v>
      </c>
      <c r="HP28" s="101">
        <v>1188.0217600000001</v>
      </c>
    </row>
    <row r="29" spans="1:224" x14ac:dyDescent="0.3">
      <c r="A29" s="1"/>
      <c r="B29" s="97" t="s">
        <v>865</v>
      </c>
      <c r="C29" s="98"/>
      <c r="D29" s="99"/>
      <c r="E29" s="100"/>
      <c r="F29" s="100">
        <v>8.8258700000000001</v>
      </c>
      <c r="G29" s="101">
        <v>8.5166900000000005</v>
      </c>
      <c r="H29" s="99"/>
      <c r="I29" s="101"/>
      <c r="J29" s="99">
        <v>81.096100000000007</v>
      </c>
      <c r="K29" s="101"/>
      <c r="L29" s="99"/>
      <c r="M29" s="100"/>
      <c r="N29" s="100"/>
      <c r="O29" s="100"/>
      <c r="P29" s="100"/>
      <c r="Q29" s="100"/>
      <c r="R29" s="100"/>
      <c r="S29" s="101"/>
      <c r="T29" s="99">
        <v>18.14123</v>
      </c>
      <c r="U29" s="100">
        <v>19.191960000000002</v>
      </c>
      <c r="V29" s="100"/>
      <c r="W29" s="101">
        <v>1.0612699999999999</v>
      </c>
      <c r="X29" s="98"/>
      <c r="Y29" s="99"/>
      <c r="Z29" s="100"/>
      <c r="AA29" s="101">
        <v>11.55416</v>
      </c>
      <c r="AB29" s="99"/>
      <c r="AC29" s="100"/>
      <c r="AD29" s="100"/>
      <c r="AE29" s="100"/>
      <c r="AF29" s="100">
        <v>11.413130000000001</v>
      </c>
      <c r="AG29" s="100">
        <v>23.889150000000001</v>
      </c>
      <c r="AH29" s="101">
        <v>10.22284</v>
      </c>
      <c r="AI29" s="98"/>
      <c r="AJ29" s="98"/>
      <c r="AK29" s="98">
        <v>175.92341999999999</v>
      </c>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c r="BJ29" s="101"/>
      <c r="BK29" s="99">
        <v>164.44227000000001</v>
      </c>
      <c r="BL29" s="100">
        <v>165.47058000000001</v>
      </c>
      <c r="BM29" s="100">
        <v>165.59853000000001</v>
      </c>
      <c r="BN29" s="100"/>
      <c r="BO29" s="100"/>
      <c r="BP29" s="100"/>
      <c r="BQ29" s="100"/>
      <c r="BR29" s="100"/>
      <c r="BS29" s="100"/>
      <c r="BT29" s="100"/>
      <c r="BU29" s="100"/>
      <c r="BV29" s="100"/>
      <c r="BW29" s="100"/>
      <c r="BX29" s="101"/>
      <c r="BY29" s="99"/>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v>181.02912000000001</v>
      </c>
      <c r="CR29" s="99"/>
      <c r="CS29" s="101">
        <v>197.52409</v>
      </c>
      <c r="CT29" s="99"/>
      <c r="CU29" s="101"/>
      <c r="CV29" s="99"/>
      <c r="CW29" s="100"/>
      <c r="CX29" s="102"/>
      <c r="CY29" s="99"/>
      <c r="CZ29" s="100">
        <v>8326.1951900000004</v>
      </c>
      <c r="DA29" s="100"/>
      <c r="DB29" s="101"/>
      <c r="DC29" s="99"/>
      <c r="DD29" s="100"/>
      <c r="DE29" s="100"/>
      <c r="DF29" s="100"/>
      <c r="DG29" s="100"/>
      <c r="DH29" s="100"/>
      <c r="DI29" s="100"/>
      <c r="DJ29" s="100"/>
      <c r="DK29" s="100"/>
      <c r="DL29" s="100"/>
      <c r="DM29" s="100"/>
      <c r="DN29" s="101"/>
      <c r="DO29" s="103"/>
      <c r="DP29" s="104"/>
      <c r="DQ29" s="104"/>
      <c r="DR29" s="105" t="s">
        <v>1503</v>
      </c>
      <c r="DS29" s="99">
        <v>2467.39975</v>
      </c>
      <c r="DT29" s="100">
        <v>705.64653999999996</v>
      </c>
      <c r="DU29" s="100">
        <v>705.64653999999996</v>
      </c>
      <c r="DV29" s="101"/>
      <c r="DW29" s="98"/>
      <c r="DX29" s="99"/>
      <c r="DY29" s="100"/>
      <c r="DZ29" s="100"/>
      <c r="EA29" s="100"/>
      <c r="EB29" s="100"/>
      <c r="EC29" s="102">
        <v>8197.6450000000004</v>
      </c>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8"/>
      <c r="FL29" s="98"/>
      <c r="FM29" s="99"/>
      <c r="FN29" s="100"/>
      <c r="FO29" s="100"/>
      <c r="FP29" s="101"/>
      <c r="FQ29" s="98"/>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1"/>
      <c r="GU29" s="1"/>
      <c r="GV29" s="98"/>
      <c r="GW29" s="99"/>
      <c r="GX29" s="101"/>
      <c r="GY29" s="98"/>
      <c r="GZ29" s="98"/>
      <c r="HA29" s="98"/>
      <c r="HB29" s="98"/>
      <c r="HC29" s="98"/>
      <c r="HD29" s="1"/>
      <c r="HE29" s="98"/>
      <c r="HF29" s="98"/>
      <c r="HG29" s="98"/>
      <c r="HH29" s="98"/>
      <c r="HI29" s="98"/>
      <c r="HJ29" s="98"/>
      <c r="HK29" s="99"/>
      <c r="HL29" s="101"/>
      <c r="HM29" s="1"/>
      <c r="HN29" s="99">
        <v>2467.39975</v>
      </c>
      <c r="HO29" s="100">
        <v>2430.0665600000002</v>
      </c>
      <c r="HP29" s="101">
        <v>1188.0217600000001</v>
      </c>
    </row>
    <row r="30" spans="1:224" x14ac:dyDescent="0.3">
      <c r="A30" s="1"/>
      <c r="B30" s="97" t="s">
        <v>866</v>
      </c>
      <c r="C30" s="98"/>
      <c r="D30" s="99"/>
      <c r="E30" s="100"/>
      <c r="F30" s="100">
        <v>8.8258700000000001</v>
      </c>
      <c r="G30" s="101">
        <v>8.5166900000000005</v>
      </c>
      <c r="H30" s="99"/>
      <c r="I30" s="101"/>
      <c r="J30" s="99">
        <v>81.096100000000007</v>
      </c>
      <c r="K30" s="101"/>
      <c r="L30" s="99"/>
      <c r="M30" s="100"/>
      <c r="N30" s="100"/>
      <c r="O30" s="100"/>
      <c r="P30" s="100"/>
      <c r="Q30" s="100"/>
      <c r="R30" s="100"/>
      <c r="S30" s="101"/>
      <c r="T30" s="99">
        <v>18.14123</v>
      </c>
      <c r="U30" s="100">
        <v>19.191960000000002</v>
      </c>
      <c r="V30" s="100"/>
      <c r="W30" s="101">
        <v>1.0612699999999999</v>
      </c>
      <c r="X30" s="98"/>
      <c r="Y30" s="99"/>
      <c r="Z30" s="100"/>
      <c r="AA30" s="101">
        <v>11.55416</v>
      </c>
      <c r="AB30" s="99"/>
      <c r="AC30" s="100"/>
      <c r="AD30" s="100"/>
      <c r="AE30" s="100"/>
      <c r="AF30" s="100">
        <v>11.413130000000001</v>
      </c>
      <c r="AG30" s="100">
        <v>23.889150000000001</v>
      </c>
      <c r="AH30" s="101">
        <v>10.22284</v>
      </c>
      <c r="AI30" s="98"/>
      <c r="AJ30" s="98"/>
      <c r="AK30" s="98">
        <v>175.92341999999999</v>
      </c>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c r="BJ30" s="101"/>
      <c r="BK30" s="99">
        <v>164.44227000000001</v>
      </c>
      <c r="BL30" s="100">
        <v>165.47058000000001</v>
      </c>
      <c r="BM30" s="100">
        <v>165.59853000000001</v>
      </c>
      <c r="BN30" s="100"/>
      <c r="BO30" s="100"/>
      <c r="BP30" s="100"/>
      <c r="BQ30" s="100"/>
      <c r="BR30" s="100"/>
      <c r="BS30" s="100"/>
      <c r="BT30" s="100"/>
      <c r="BU30" s="100"/>
      <c r="BV30" s="100"/>
      <c r="BW30" s="100"/>
      <c r="BX30" s="101"/>
      <c r="BY30" s="99"/>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v>181.02912000000001</v>
      </c>
      <c r="CR30" s="99"/>
      <c r="CS30" s="101">
        <v>197.52409</v>
      </c>
      <c r="CT30" s="99"/>
      <c r="CU30" s="101"/>
      <c r="CV30" s="99"/>
      <c r="CW30" s="100"/>
      <c r="CX30" s="102"/>
      <c r="CY30" s="99"/>
      <c r="CZ30" s="100">
        <v>8399.9616100000003</v>
      </c>
      <c r="DA30" s="100"/>
      <c r="DB30" s="101"/>
      <c r="DC30" s="99"/>
      <c r="DD30" s="100"/>
      <c r="DE30" s="100"/>
      <c r="DF30" s="100"/>
      <c r="DG30" s="100"/>
      <c r="DH30" s="100"/>
      <c r="DI30" s="100"/>
      <c r="DJ30" s="100"/>
      <c r="DK30" s="100"/>
      <c r="DL30" s="100"/>
      <c r="DM30" s="100"/>
      <c r="DN30" s="101"/>
      <c r="DO30" s="103"/>
      <c r="DP30" s="104"/>
      <c r="DQ30" s="104"/>
      <c r="DR30" s="105" t="s">
        <v>1503</v>
      </c>
      <c r="DS30" s="99">
        <v>2467.39975</v>
      </c>
      <c r="DT30" s="100">
        <v>705.64653999999996</v>
      </c>
      <c r="DU30" s="100">
        <v>705.64653999999996</v>
      </c>
      <c r="DV30" s="101"/>
      <c r="DW30" s="98"/>
      <c r="DX30" s="99"/>
      <c r="DY30" s="100"/>
      <c r="DZ30" s="100"/>
      <c r="EA30" s="100"/>
      <c r="EB30" s="100"/>
      <c r="EC30" s="102">
        <v>8272.2459999999992</v>
      </c>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8"/>
      <c r="FL30" s="98"/>
      <c r="FM30" s="99"/>
      <c r="FN30" s="100"/>
      <c r="FO30" s="100"/>
      <c r="FP30" s="101"/>
      <c r="FQ30" s="98"/>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1"/>
      <c r="GU30" s="1"/>
      <c r="GV30" s="98"/>
      <c r="GW30" s="99"/>
      <c r="GX30" s="101"/>
      <c r="GY30" s="98"/>
      <c r="GZ30" s="98"/>
      <c r="HA30" s="98"/>
      <c r="HB30" s="98"/>
      <c r="HC30" s="98"/>
      <c r="HD30" s="1"/>
      <c r="HE30" s="98"/>
      <c r="HF30" s="98"/>
      <c r="HG30" s="98"/>
      <c r="HH30" s="98"/>
      <c r="HI30" s="98"/>
      <c r="HJ30" s="98"/>
      <c r="HK30" s="99"/>
      <c r="HL30" s="101"/>
      <c r="HM30" s="1"/>
      <c r="HN30" s="99">
        <v>2467.39975</v>
      </c>
      <c r="HO30" s="100">
        <v>2430.0665600000002</v>
      </c>
      <c r="HP30" s="101">
        <v>1186.0646099999999</v>
      </c>
    </row>
    <row r="31" spans="1:224" x14ac:dyDescent="0.3">
      <c r="A31" s="1"/>
      <c r="B31" s="97" t="s">
        <v>867</v>
      </c>
      <c r="C31" s="98"/>
      <c r="D31" s="99"/>
      <c r="E31" s="100"/>
      <c r="F31" s="100">
        <v>8.8258700000000001</v>
      </c>
      <c r="G31" s="101">
        <v>8.5166900000000005</v>
      </c>
      <c r="H31" s="99"/>
      <c r="I31" s="101"/>
      <c r="J31" s="99">
        <v>81.096100000000007</v>
      </c>
      <c r="K31" s="101"/>
      <c r="L31" s="99"/>
      <c r="M31" s="100"/>
      <c r="N31" s="100"/>
      <c r="O31" s="100"/>
      <c r="P31" s="100"/>
      <c r="Q31" s="100"/>
      <c r="R31" s="100"/>
      <c r="S31" s="101"/>
      <c r="T31" s="99">
        <v>18.14123</v>
      </c>
      <c r="U31" s="100">
        <v>19.191960000000002</v>
      </c>
      <c r="V31" s="100"/>
      <c r="W31" s="101">
        <v>1.0612699999999999</v>
      </c>
      <c r="X31" s="98"/>
      <c r="Y31" s="99"/>
      <c r="Z31" s="100"/>
      <c r="AA31" s="101">
        <v>11.55416</v>
      </c>
      <c r="AB31" s="99"/>
      <c r="AC31" s="100"/>
      <c r="AD31" s="100"/>
      <c r="AE31" s="100"/>
      <c r="AF31" s="100">
        <v>11.413130000000001</v>
      </c>
      <c r="AG31" s="100">
        <v>23.889150000000001</v>
      </c>
      <c r="AH31" s="101">
        <v>10.22284</v>
      </c>
      <c r="AI31" s="98"/>
      <c r="AJ31" s="98"/>
      <c r="AK31" s="98">
        <v>175.92341999999999</v>
      </c>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c r="BJ31" s="101"/>
      <c r="BK31" s="99">
        <v>164.44227000000001</v>
      </c>
      <c r="BL31" s="100">
        <v>165.47058000000001</v>
      </c>
      <c r="BM31" s="100">
        <v>165.59853000000001</v>
      </c>
      <c r="BN31" s="100"/>
      <c r="BO31" s="100"/>
      <c r="BP31" s="100"/>
      <c r="BQ31" s="100"/>
      <c r="BR31" s="100"/>
      <c r="BS31" s="100"/>
      <c r="BT31" s="100"/>
      <c r="BU31" s="100"/>
      <c r="BV31" s="100"/>
      <c r="BW31" s="100"/>
      <c r="BX31" s="101"/>
      <c r="BY31" s="99"/>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v>181.02912000000001</v>
      </c>
      <c r="CR31" s="99"/>
      <c r="CS31" s="101">
        <v>197.52409</v>
      </c>
      <c r="CT31" s="99"/>
      <c r="CU31" s="101"/>
      <c r="CV31" s="99"/>
      <c r="CW31" s="100"/>
      <c r="CX31" s="102"/>
      <c r="CY31" s="99"/>
      <c r="CZ31" s="100">
        <v>8298.0460999999996</v>
      </c>
      <c r="DA31" s="100"/>
      <c r="DB31" s="101"/>
      <c r="DC31" s="99"/>
      <c r="DD31" s="100"/>
      <c r="DE31" s="100"/>
      <c r="DF31" s="100"/>
      <c r="DG31" s="100"/>
      <c r="DH31" s="100"/>
      <c r="DI31" s="100"/>
      <c r="DJ31" s="100"/>
      <c r="DK31" s="100"/>
      <c r="DL31" s="100"/>
      <c r="DM31" s="100"/>
      <c r="DN31" s="101"/>
      <c r="DO31" s="103"/>
      <c r="DP31" s="104"/>
      <c r="DQ31" s="104"/>
      <c r="DR31" s="105" t="s">
        <v>1503</v>
      </c>
      <c r="DS31" s="99">
        <v>2467.39975</v>
      </c>
      <c r="DT31" s="100">
        <v>705.64653999999996</v>
      </c>
      <c r="DU31" s="100">
        <v>705.64653999999996</v>
      </c>
      <c r="DV31" s="101"/>
      <c r="DW31" s="98"/>
      <c r="DX31" s="99"/>
      <c r="DY31" s="100"/>
      <c r="DZ31" s="100"/>
      <c r="EA31" s="100"/>
      <c r="EB31" s="100"/>
      <c r="EC31" s="102">
        <v>8170.9539999999997</v>
      </c>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9"/>
      <c r="FN31" s="100"/>
      <c r="FO31" s="100"/>
      <c r="FP31" s="101"/>
      <c r="FQ31" s="98"/>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1"/>
      <c r="GU31" s="1"/>
      <c r="GV31" s="98"/>
      <c r="GW31" s="99"/>
      <c r="GX31" s="101"/>
      <c r="GY31" s="98"/>
      <c r="GZ31" s="98"/>
      <c r="HA31" s="98"/>
      <c r="HB31" s="98"/>
      <c r="HC31" s="98"/>
      <c r="HD31" s="1"/>
      <c r="HE31" s="98"/>
      <c r="HF31" s="98"/>
      <c r="HG31" s="98"/>
      <c r="HH31" s="98"/>
      <c r="HI31" s="98"/>
      <c r="HJ31" s="98"/>
      <c r="HK31" s="99"/>
      <c r="HL31" s="101"/>
      <c r="HM31" s="1"/>
      <c r="HN31" s="99">
        <v>2467.39975</v>
      </c>
      <c r="HO31" s="100">
        <v>2430.0665600000002</v>
      </c>
      <c r="HP31" s="101">
        <v>1186.0646099999999</v>
      </c>
    </row>
    <row r="32" spans="1:224" x14ac:dyDescent="0.3">
      <c r="A32" s="1"/>
      <c r="B32" s="97" t="s">
        <v>868</v>
      </c>
      <c r="C32" s="98"/>
      <c r="D32" s="99"/>
      <c r="E32" s="100"/>
      <c r="F32" s="100">
        <v>8.8258700000000001</v>
      </c>
      <c r="G32" s="101">
        <v>8.5166900000000005</v>
      </c>
      <c r="H32" s="99"/>
      <c r="I32" s="101"/>
      <c r="J32" s="99">
        <v>81.096100000000007</v>
      </c>
      <c r="K32" s="101"/>
      <c r="L32" s="99"/>
      <c r="M32" s="100"/>
      <c r="N32" s="100"/>
      <c r="O32" s="100"/>
      <c r="P32" s="100"/>
      <c r="Q32" s="100"/>
      <c r="R32" s="100"/>
      <c r="S32" s="101"/>
      <c r="T32" s="99">
        <v>18.14123</v>
      </c>
      <c r="U32" s="100">
        <v>19.191960000000002</v>
      </c>
      <c r="V32" s="100"/>
      <c r="W32" s="101">
        <v>1.0612699999999999</v>
      </c>
      <c r="X32" s="98"/>
      <c r="Y32" s="99"/>
      <c r="Z32" s="100"/>
      <c r="AA32" s="101">
        <v>11.55416</v>
      </c>
      <c r="AB32" s="99"/>
      <c r="AC32" s="100"/>
      <c r="AD32" s="100"/>
      <c r="AE32" s="100"/>
      <c r="AF32" s="100">
        <v>11.413130000000001</v>
      </c>
      <c r="AG32" s="100">
        <v>23.889150000000001</v>
      </c>
      <c r="AH32" s="101">
        <v>10.22284</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c r="BJ32" s="101"/>
      <c r="BK32" s="99">
        <v>164.44227000000001</v>
      </c>
      <c r="BL32" s="100">
        <v>165.47058000000001</v>
      </c>
      <c r="BM32" s="100">
        <v>165.59853000000001</v>
      </c>
      <c r="BN32" s="100"/>
      <c r="BO32" s="100"/>
      <c r="BP32" s="100"/>
      <c r="BQ32" s="100"/>
      <c r="BR32" s="100"/>
      <c r="BS32" s="100"/>
      <c r="BT32" s="100"/>
      <c r="BU32" s="100"/>
      <c r="BV32" s="100"/>
      <c r="BW32" s="100"/>
      <c r="BX32" s="101"/>
      <c r="BY32" s="99"/>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v>181.02912000000001</v>
      </c>
      <c r="CR32" s="99"/>
      <c r="CS32" s="101">
        <v>197.52409</v>
      </c>
      <c r="CT32" s="99"/>
      <c r="CU32" s="101"/>
      <c r="CV32" s="99"/>
      <c r="CW32" s="100"/>
      <c r="CX32" s="102"/>
      <c r="CY32" s="99"/>
      <c r="CZ32" s="100">
        <v>8312.9304499999998</v>
      </c>
      <c r="DA32" s="100"/>
      <c r="DB32" s="101"/>
      <c r="DC32" s="99"/>
      <c r="DD32" s="100"/>
      <c r="DE32" s="100"/>
      <c r="DF32" s="100"/>
      <c r="DG32" s="100"/>
      <c r="DH32" s="100"/>
      <c r="DI32" s="100"/>
      <c r="DJ32" s="100"/>
      <c r="DK32" s="100"/>
      <c r="DL32" s="100"/>
      <c r="DM32" s="100"/>
      <c r="DN32" s="101"/>
      <c r="DO32" s="103"/>
      <c r="DP32" s="104"/>
      <c r="DQ32" s="104"/>
      <c r="DR32" s="105" t="s">
        <v>1503</v>
      </c>
      <c r="DS32" s="99">
        <v>2467.39975</v>
      </c>
      <c r="DT32" s="100">
        <v>705.64653999999996</v>
      </c>
      <c r="DU32" s="100">
        <v>705.64653999999996</v>
      </c>
      <c r="DV32" s="101"/>
      <c r="DW32" s="98"/>
      <c r="DX32" s="99"/>
      <c r="DY32" s="100"/>
      <c r="DZ32" s="100"/>
      <c r="EA32" s="100"/>
      <c r="EB32" s="100"/>
      <c r="EC32" s="102">
        <v>8186.4880000000003</v>
      </c>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9"/>
      <c r="FN32" s="100"/>
      <c r="FO32" s="100"/>
      <c r="FP32" s="101"/>
      <c r="FQ32" s="98"/>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1"/>
      <c r="GU32" s="1"/>
      <c r="GV32" s="98"/>
      <c r="GW32" s="99"/>
      <c r="GX32" s="101"/>
      <c r="GY32" s="98"/>
      <c r="GZ32" s="98"/>
      <c r="HA32" s="98"/>
      <c r="HB32" s="98"/>
      <c r="HC32" s="98"/>
      <c r="HD32" s="1"/>
      <c r="HE32" s="98"/>
      <c r="HF32" s="98"/>
      <c r="HG32" s="98"/>
      <c r="HH32" s="98"/>
      <c r="HI32" s="98"/>
      <c r="HJ32" s="98"/>
      <c r="HK32" s="99"/>
      <c r="HL32" s="101"/>
      <c r="HM32" s="1"/>
      <c r="HN32" s="99">
        <v>2467.39975</v>
      </c>
      <c r="HO32" s="100">
        <v>2430.0665600000002</v>
      </c>
      <c r="HP32" s="101">
        <v>1186.0646099999999</v>
      </c>
    </row>
    <row r="33" spans="1:224" x14ac:dyDescent="0.3">
      <c r="A33" s="1"/>
      <c r="B33" s="97" t="s">
        <v>869</v>
      </c>
      <c r="C33" s="98"/>
      <c r="D33" s="99"/>
      <c r="E33" s="100"/>
      <c r="F33" s="100">
        <v>8.8258700000000001</v>
      </c>
      <c r="G33" s="101">
        <v>8.5166900000000005</v>
      </c>
      <c r="H33" s="99"/>
      <c r="I33" s="101"/>
      <c r="J33" s="99">
        <v>81.096100000000007</v>
      </c>
      <c r="K33" s="101"/>
      <c r="L33" s="99"/>
      <c r="M33" s="100"/>
      <c r="N33" s="100"/>
      <c r="O33" s="100"/>
      <c r="P33" s="100"/>
      <c r="Q33" s="100"/>
      <c r="R33" s="100"/>
      <c r="S33" s="101"/>
      <c r="T33" s="99">
        <v>18.14123</v>
      </c>
      <c r="U33" s="100">
        <v>19.191960000000002</v>
      </c>
      <c r="V33" s="100"/>
      <c r="W33" s="101">
        <v>1.0612699999999999</v>
      </c>
      <c r="X33" s="98"/>
      <c r="Y33" s="99"/>
      <c r="Z33" s="100"/>
      <c r="AA33" s="101">
        <v>11.55416</v>
      </c>
      <c r="AB33" s="99"/>
      <c r="AC33" s="100"/>
      <c r="AD33" s="100"/>
      <c r="AE33" s="100"/>
      <c r="AF33" s="100">
        <v>11.413130000000001</v>
      </c>
      <c r="AG33" s="100">
        <v>23.889150000000001</v>
      </c>
      <c r="AH33" s="101">
        <v>10.22284</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c r="BJ33" s="101"/>
      <c r="BK33" s="99">
        <v>164.44227000000001</v>
      </c>
      <c r="BL33" s="100">
        <v>165.47058000000001</v>
      </c>
      <c r="BM33" s="100">
        <v>165.59853000000001</v>
      </c>
      <c r="BN33" s="100"/>
      <c r="BO33" s="100"/>
      <c r="BP33" s="100"/>
      <c r="BQ33" s="100"/>
      <c r="BR33" s="100"/>
      <c r="BS33" s="100"/>
      <c r="BT33" s="100"/>
      <c r="BU33" s="100"/>
      <c r="BV33" s="100"/>
      <c r="BW33" s="100"/>
      <c r="BX33" s="101"/>
      <c r="BY33" s="99"/>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v>181.02912000000001</v>
      </c>
      <c r="CR33" s="99"/>
      <c r="CS33" s="101">
        <v>197.52409</v>
      </c>
      <c r="CT33" s="99"/>
      <c r="CU33" s="101"/>
      <c r="CV33" s="99"/>
      <c r="CW33" s="100"/>
      <c r="CX33" s="102"/>
      <c r="CY33" s="99"/>
      <c r="CZ33" s="100">
        <v>8363.9951199999996</v>
      </c>
      <c r="DA33" s="100"/>
      <c r="DB33" s="101"/>
      <c r="DC33" s="99"/>
      <c r="DD33" s="100"/>
      <c r="DE33" s="100"/>
      <c r="DF33" s="100"/>
      <c r="DG33" s="100"/>
      <c r="DH33" s="100"/>
      <c r="DI33" s="100"/>
      <c r="DJ33" s="100"/>
      <c r="DK33" s="100"/>
      <c r="DL33" s="100"/>
      <c r="DM33" s="100"/>
      <c r="DN33" s="101"/>
      <c r="DO33" s="103"/>
      <c r="DP33" s="104"/>
      <c r="DQ33" s="104"/>
      <c r="DR33" s="105" t="s">
        <v>1503</v>
      </c>
      <c r="DS33" s="99">
        <v>2467.39975</v>
      </c>
      <c r="DT33" s="100">
        <v>705.64653999999996</v>
      </c>
      <c r="DU33" s="100">
        <v>705.64653999999996</v>
      </c>
      <c r="DV33" s="101"/>
      <c r="DW33" s="98"/>
      <c r="DX33" s="99"/>
      <c r="DY33" s="100"/>
      <c r="DZ33" s="100"/>
      <c r="EA33" s="100"/>
      <c r="EB33" s="100"/>
      <c r="EC33" s="102">
        <v>8237.3250000000007</v>
      </c>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9"/>
      <c r="FN33" s="100"/>
      <c r="FO33" s="100"/>
      <c r="FP33" s="101"/>
      <c r="FQ33" s="98"/>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1"/>
      <c r="GU33" s="1"/>
      <c r="GV33" s="98"/>
      <c r="GW33" s="99"/>
      <c r="GX33" s="101"/>
      <c r="GY33" s="98"/>
      <c r="GZ33" s="98"/>
      <c r="HA33" s="98"/>
      <c r="HB33" s="98"/>
      <c r="HC33" s="98"/>
      <c r="HD33" s="1"/>
      <c r="HE33" s="98"/>
      <c r="HF33" s="98"/>
      <c r="HG33" s="98"/>
      <c r="HH33" s="98"/>
      <c r="HI33" s="98"/>
      <c r="HJ33" s="98"/>
      <c r="HK33" s="99"/>
      <c r="HL33" s="101"/>
      <c r="HM33" s="1"/>
      <c r="HN33" s="99">
        <v>2467.39975</v>
      </c>
      <c r="HO33" s="100">
        <v>2430.0665600000002</v>
      </c>
      <c r="HP33" s="101">
        <v>1186.0646099999999</v>
      </c>
    </row>
    <row r="34" spans="1:224" x14ac:dyDescent="0.3">
      <c r="A34" s="1"/>
      <c r="B34" s="97" t="s">
        <v>870</v>
      </c>
      <c r="C34" s="98"/>
      <c r="D34" s="99"/>
      <c r="E34" s="100"/>
      <c r="F34" s="100">
        <v>8.8258700000000001</v>
      </c>
      <c r="G34" s="101">
        <v>8.5166900000000005</v>
      </c>
      <c r="H34" s="99"/>
      <c r="I34" s="101"/>
      <c r="J34" s="99">
        <v>81.096100000000007</v>
      </c>
      <c r="K34" s="101"/>
      <c r="L34" s="99"/>
      <c r="M34" s="100"/>
      <c r="N34" s="100"/>
      <c r="O34" s="100"/>
      <c r="P34" s="100"/>
      <c r="Q34" s="100"/>
      <c r="R34" s="100"/>
      <c r="S34" s="101"/>
      <c r="T34" s="99">
        <v>18.14123</v>
      </c>
      <c r="U34" s="100">
        <v>19.191960000000002</v>
      </c>
      <c r="V34" s="100"/>
      <c r="W34" s="101">
        <v>1.0612699999999999</v>
      </c>
      <c r="X34" s="98"/>
      <c r="Y34" s="99"/>
      <c r="Z34" s="100"/>
      <c r="AA34" s="101">
        <v>23.060680000000001</v>
      </c>
      <c r="AB34" s="99"/>
      <c r="AC34" s="100"/>
      <c r="AD34" s="100"/>
      <c r="AE34" s="100"/>
      <c r="AF34" s="100">
        <v>11.413130000000001</v>
      </c>
      <c r="AG34" s="100">
        <v>23.889150000000001</v>
      </c>
      <c r="AH34" s="101">
        <v>10.22284</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c r="BJ34" s="101"/>
      <c r="BK34" s="99">
        <v>164.44227000000001</v>
      </c>
      <c r="BL34" s="100">
        <v>165.47058000000001</v>
      </c>
      <c r="BM34" s="100">
        <v>165.59853000000001</v>
      </c>
      <c r="BN34" s="100"/>
      <c r="BO34" s="100"/>
      <c r="BP34" s="100"/>
      <c r="BQ34" s="100"/>
      <c r="BR34" s="100"/>
      <c r="BS34" s="100"/>
      <c r="BT34" s="100"/>
      <c r="BU34" s="100"/>
      <c r="BV34" s="100"/>
      <c r="BW34" s="100"/>
      <c r="BX34" s="101"/>
      <c r="BY34" s="99"/>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v>180.52450999999999</v>
      </c>
      <c r="CP34" s="100">
        <v>181.33356000000001</v>
      </c>
      <c r="CQ34" s="101">
        <v>181.02912000000001</v>
      </c>
      <c r="CR34" s="99"/>
      <c r="CS34" s="101">
        <v>197.52409</v>
      </c>
      <c r="CT34" s="99"/>
      <c r="CU34" s="101"/>
      <c r="CV34" s="99"/>
      <c r="CW34" s="100"/>
      <c r="CX34" s="102"/>
      <c r="CY34" s="99"/>
      <c r="CZ34" s="100">
        <v>8327.8907099999997</v>
      </c>
      <c r="DA34" s="100"/>
      <c r="DB34" s="101"/>
      <c r="DC34" s="99"/>
      <c r="DD34" s="100"/>
      <c r="DE34" s="100"/>
      <c r="DF34" s="100"/>
      <c r="DG34" s="100"/>
      <c r="DH34" s="100"/>
      <c r="DI34" s="100"/>
      <c r="DJ34" s="100"/>
      <c r="DK34" s="100"/>
      <c r="DL34" s="100"/>
      <c r="DM34" s="100"/>
      <c r="DN34" s="101"/>
      <c r="DO34" s="103"/>
      <c r="DP34" s="104"/>
      <c r="DQ34" s="104"/>
      <c r="DR34" s="105" t="s">
        <v>1503</v>
      </c>
      <c r="DS34" s="99">
        <v>2478.9062699999999</v>
      </c>
      <c r="DT34" s="100">
        <v>717.15305999999998</v>
      </c>
      <c r="DU34" s="100">
        <v>717.15305999999998</v>
      </c>
      <c r="DV34" s="101"/>
      <c r="DW34" s="98"/>
      <c r="DX34" s="99"/>
      <c r="DY34" s="100"/>
      <c r="DZ34" s="100"/>
      <c r="EA34" s="100"/>
      <c r="EB34" s="100"/>
      <c r="EC34" s="102">
        <v>8199.6959999999999</v>
      </c>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8"/>
      <c r="FL34" s="98"/>
      <c r="FM34" s="99"/>
      <c r="FN34" s="100"/>
      <c r="FO34" s="100"/>
      <c r="FP34" s="101"/>
      <c r="FQ34" s="98"/>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1"/>
      <c r="GU34" s="1"/>
      <c r="GV34" s="98"/>
      <c r="GW34" s="99"/>
      <c r="GX34" s="101"/>
      <c r="GY34" s="98"/>
      <c r="GZ34" s="98"/>
      <c r="HA34" s="98"/>
      <c r="HB34" s="98"/>
      <c r="HC34" s="98"/>
      <c r="HD34" s="1"/>
      <c r="HE34" s="98"/>
      <c r="HF34" s="98"/>
      <c r="HG34" s="98"/>
      <c r="HH34" s="98"/>
      <c r="HI34" s="98"/>
      <c r="HJ34" s="98"/>
      <c r="HK34" s="99"/>
      <c r="HL34" s="101"/>
      <c r="HM34" s="1"/>
      <c r="HN34" s="99">
        <v>2478.9062699999999</v>
      </c>
      <c r="HO34" s="100">
        <v>2441.5730800000001</v>
      </c>
      <c r="HP34" s="101">
        <v>1186.0646099999999</v>
      </c>
    </row>
    <row r="35" spans="1:224" x14ac:dyDescent="0.3">
      <c r="A35" s="1"/>
      <c r="B35" s="97" t="s">
        <v>871</v>
      </c>
      <c r="C35" s="98"/>
      <c r="D35" s="99"/>
      <c r="E35" s="100"/>
      <c r="F35" s="100">
        <v>8.8258700000000001</v>
      </c>
      <c r="G35" s="101">
        <v>8.5166900000000005</v>
      </c>
      <c r="H35" s="99"/>
      <c r="I35" s="101"/>
      <c r="J35" s="99">
        <v>81.096100000000007</v>
      </c>
      <c r="K35" s="101"/>
      <c r="L35" s="99"/>
      <c r="M35" s="100"/>
      <c r="N35" s="100"/>
      <c r="O35" s="100"/>
      <c r="P35" s="100"/>
      <c r="Q35" s="100"/>
      <c r="R35" s="100"/>
      <c r="S35" s="101"/>
      <c r="T35" s="99">
        <v>18.14123</v>
      </c>
      <c r="U35" s="100">
        <v>19.191960000000002</v>
      </c>
      <c r="V35" s="100"/>
      <c r="W35" s="101">
        <v>1.0612699999999999</v>
      </c>
      <c r="X35" s="98"/>
      <c r="Y35" s="99"/>
      <c r="Z35" s="100"/>
      <c r="AA35" s="101">
        <v>23.060680000000001</v>
      </c>
      <c r="AB35" s="99"/>
      <c r="AC35" s="100"/>
      <c r="AD35" s="100"/>
      <c r="AE35" s="100"/>
      <c r="AF35" s="100">
        <v>11.413130000000001</v>
      </c>
      <c r="AG35" s="100">
        <v>23.889150000000001</v>
      </c>
      <c r="AH35" s="101">
        <v>10.22284</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c r="BJ35" s="101"/>
      <c r="BK35" s="99">
        <v>164.44227000000001</v>
      </c>
      <c r="BL35" s="100">
        <v>165.47058000000001</v>
      </c>
      <c r="BM35" s="100">
        <v>165.59853000000001</v>
      </c>
      <c r="BN35" s="100"/>
      <c r="BO35" s="100"/>
      <c r="BP35" s="100"/>
      <c r="BQ35" s="100"/>
      <c r="BR35" s="100"/>
      <c r="BS35" s="100"/>
      <c r="BT35" s="100"/>
      <c r="BU35" s="100"/>
      <c r="BV35" s="100"/>
      <c r="BW35" s="100"/>
      <c r="BX35" s="101"/>
      <c r="BY35" s="99"/>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v>180.52450999999999</v>
      </c>
      <c r="CP35" s="100">
        <v>181.33356000000001</v>
      </c>
      <c r="CQ35" s="101">
        <v>181.02912000000001</v>
      </c>
      <c r="CR35" s="99"/>
      <c r="CS35" s="101">
        <v>197.52409</v>
      </c>
      <c r="CT35" s="99"/>
      <c r="CU35" s="101"/>
      <c r="CV35" s="99"/>
      <c r="CW35" s="100"/>
      <c r="CX35" s="102"/>
      <c r="CY35" s="99"/>
      <c r="CZ35" s="100">
        <v>8515.1983600000003</v>
      </c>
      <c r="DA35" s="100"/>
      <c r="DB35" s="101"/>
      <c r="DC35" s="99"/>
      <c r="DD35" s="100"/>
      <c r="DE35" s="100"/>
      <c r="DF35" s="100"/>
      <c r="DG35" s="100"/>
      <c r="DH35" s="100"/>
      <c r="DI35" s="100"/>
      <c r="DJ35" s="100"/>
      <c r="DK35" s="100"/>
      <c r="DL35" s="100"/>
      <c r="DM35" s="100"/>
      <c r="DN35" s="101"/>
      <c r="DO35" s="103"/>
      <c r="DP35" s="104"/>
      <c r="DQ35" s="104"/>
      <c r="DR35" s="105" t="s">
        <v>1503</v>
      </c>
      <c r="DS35" s="99">
        <v>2478.9062699999999</v>
      </c>
      <c r="DT35" s="100">
        <v>717.15305999999998</v>
      </c>
      <c r="DU35" s="100">
        <v>717.15305999999998</v>
      </c>
      <c r="DV35" s="101"/>
      <c r="DW35" s="98"/>
      <c r="DX35" s="99"/>
      <c r="DY35" s="100"/>
      <c r="DZ35" s="100"/>
      <c r="EA35" s="100"/>
      <c r="EB35" s="100"/>
      <c r="EC35" s="102">
        <v>8386.7489999999998</v>
      </c>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8"/>
      <c r="FL35" s="98"/>
      <c r="FM35" s="99"/>
      <c r="FN35" s="100"/>
      <c r="FO35" s="100"/>
      <c r="FP35" s="101"/>
      <c r="FQ35" s="98"/>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1"/>
      <c r="GU35" s="1"/>
      <c r="GV35" s="98"/>
      <c r="GW35" s="99"/>
      <c r="GX35" s="101"/>
      <c r="GY35" s="98"/>
      <c r="GZ35" s="98"/>
      <c r="HA35" s="98"/>
      <c r="HB35" s="98"/>
      <c r="HC35" s="98"/>
      <c r="HD35" s="1"/>
      <c r="HE35" s="98"/>
      <c r="HF35" s="98"/>
      <c r="HG35" s="98"/>
      <c r="HH35" s="98"/>
      <c r="HI35" s="98"/>
      <c r="HJ35" s="98"/>
      <c r="HK35" s="99"/>
      <c r="HL35" s="101"/>
      <c r="HM35" s="1"/>
      <c r="HN35" s="99">
        <v>2478.9062699999999</v>
      </c>
      <c r="HO35" s="100">
        <v>2441.5730800000001</v>
      </c>
      <c r="HP35" s="101">
        <v>1186.0646099999999</v>
      </c>
    </row>
    <row r="36" spans="1:224" x14ac:dyDescent="0.3">
      <c r="A36" s="1"/>
      <c r="B36" s="97" t="s">
        <v>872</v>
      </c>
      <c r="C36" s="98"/>
      <c r="D36" s="99"/>
      <c r="E36" s="100"/>
      <c r="F36" s="100">
        <v>8.8258700000000001</v>
      </c>
      <c r="G36" s="101">
        <v>8.5166900000000005</v>
      </c>
      <c r="H36" s="99"/>
      <c r="I36" s="101"/>
      <c r="J36" s="99">
        <v>81.096100000000007</v>
      </c>
      <c r="K36" s="101"/>
      <c r="L36" s="99"/>
      <c r="M36" s="100"/>
      <c r="N36" s="100"/>
      <c r="O36" s="100"/>
      <c r="P36" s="100"/>
      <c r="Q36" s="100"/>
      <c r="R36" s="100"/>
      <c r="S36" s="101"/>
      <c r="T36" s="99">
        <v>18.14123</v>
      </c>
      <c r="U36" s="100">
        <v>19.191960000000002</v>
      </c>
      <c r="V36" s="100"/>
      <c r="W36" s="101">
        <v>1.0612699999999999</v>
      </c>
      <c r="X36" s="98"/>
      <c r="Y36" s="99"/>
      <c r="Z36" s="100"/>
      <c r="AA36" s="101"/>
      <c r="AB36" s="99"/>
      <c r="AC36" s="100"/>
      <c r="AD36" s="100"/>
      <c r="AE36" s="100"/>
      <c r="AF36" s="100">
        <v>11.413130000000001</v>
      </c>
      <c r="AG36" s="100">
        <v>23.889150000000001</v>
      </c>
      <c r="AH36" s="101">
        <v>10.22284</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c r="BJ36" s="101"/>
      <c r="BK36" s="99">
        <v>164.44227000000001</v>
      </c>
      <c r="BL36" s="100">
        <v>165.47058000000001</v>
      </c>
      <c r="BM36" s="100">
        <v>165.59853000000001</v>
      </c>
      <c r="BN36" s="100"/>
      <c r="BO36" s="100"/>
      <c r="BP36" s="100"/>
      <c r="BQ36" s="100"/>
      <c r="BR36" s="100"/>
      <c r="BS36" s="100"/>
      <c r="BT36" s="100"/>
      <c r="BU36" s="100"/>
      <c r="BV36" s="100"/>
      <c r="BW36" s="100"/>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v>191.19621000000001</v>
      </c>
      <c r="CN36" s="99">
        <v>180.55348000000001</v>
      </c>
      <c r="CO36" s="100">
        <v>180.52450999999999</v>
      </c>
      <c r="CP36" s="100">
        <v>181.33356000000001</v>
      </c>
      <c r="CQ36" s="101">
        <v>181.02912000000001</v>
      </c>
      <c r="CR36" s="99"/>
      <c r="CS36" s="101">
        <v>197.52409</v>
      </c>
      <c r="CT36" s="99"/>
      <c r="CU36" s="101"/>
      <c r="CV36" s="99"/>
      <c r="CW36" s="100"/>
      <c r="CX36" s="102"/>
      <c r="CY36" s="99"/>
      <c r="CZ36" s="100">
        <v>8479.1990499999993</v>
      </c>
      <c r="DA36" s="100"/>
      <c r="DB36" s="101"/>
      <c r="DC36" s="99"/>
      <c r="DD36" s="100"/>
      <c r="DE36" s="100"/>
      <c r="DF36" s="100"/>
      <c r="DG36" s="100"/>
      <c r="DH36" s="100"/>
      <c r="DI36" s="100"/>
      <c r="DJ36" s="100"/>
      <c r="DK36" s="100"/>
      <c r="DL36" s="100"/>
      <c r="DM36" s="100"/>
      <c r="DN36" s="101"/>
      <c r="DO36" s="103"/>
      <c r="DP36" s="104"/>
      <c r="DQ36" s="104"/>
      <c r="DR36" s="105" t="s">
        <v>1503</v>
      </c>
      <c r="DS36" s="99">
        <v>2473.2614199999998</v>
      </c>
      <c r="DT36" s="100">
        <v>694.09238000000005</v>
      </c>
      <c r="DU36" s="100">
        <v>694.09238000000005</v>
      </c>
      <c r="DV36" s="101"/>
      <c r="DW36" s="98"/>
      <c r="DX36" s="99"/>
      <c r="DY36" s="100"/>
      <c r="DZ36" s="100"/>
      <c r="EA36" s="100"/>
      <c r="EB36" s="100"/>
      <c r="EC36" s="102">
        <v>8350.4120000000003</v>
      </c>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8"/>
      <c r="FL36" s="98"/>
      <c r="FM36" s="99"/>
      <c r="FN36" s="100"/>
      <c r="FO36" s="100"/>
      <c r="FP36" s="101"/>
      <c r="FQ36" s="98"/>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1"/>
      <c r="GU36" s="1"/>
      <c r="GV36" s="98"/>
      <c r="GW36" s="99"/>
      <c r="GX36" s="101"/>
      <c r="GY36" s="98"/>
      <c r="GZ36" s="98"/>
      <c r="HA36" s="98"/>
      <c r="HB36" s="98"/>
      <c r="HC36" s="98"/>
      <c r="HD36" s="1"/>
      <c r="HE36" s="98"/>
      <c r="HF36" s="98"/>
      <c r="HG36" s="98"/>
      <c r="HH36" s="98"/>
      <c r="HI36" s="98"/>
      <c r="HJ36" s="98"/>
      <c r="HK36" s="99"/>
      <c r="HL36" s="101"/>
      <c r="HM36" s="1"/>
      <c r="HN36" s="99">
        <v>2473.2614199999998</v>
      </c>
      <c r="HO36" s="100">
        <v>2435.92823</v>
      </c>
      <c r="HP36" s="101">
        <v>1168.64878</v>
      </c>
    </row>
    <row r="37" spans="1:224" x14ac:dyDescent="0.3">
      <c r="A37" s="1"/>
      <c r="B37" s="97" t="s">
        <v>873</v>
      </c>
      <c r="C37" s="98"/>
      <c r="D37" s="99"/>
      <c r="E37" s="100"/>
      <c r="F37" s="100">
        <v>8.8258700000000001</v>
      </c>
      <c r="G37" s="101">
        <v>8.5166900000000005</v>
      </c>
      <c r="H37" s="99"/>
      <c r="I37" s="101"/>
      <c r="J37" s="99">
        <v>81.096100000000007</v>
      </c>
      <c r="K37" s="101"/>
      <c r="L37" s="99"/>
      <c r="M37" s="100"/>
      <c r="N37" s="100"/>
      <c r="O37" s="100"/>
      <c r="P37" s="100"/>
      <c r="Q37" s="100"/>
      <c r="R37" s="100"/>
      <c r="S37" s="101"/>
      <c r="T37" s="99">
        <v>18.14123</v>
      </c>
      <c r="U37" s="100">
        <v>19.191960000000002</v>
      </c>
      <c r="V37" s="100"/>
      <c r="W37" s="101">
        <v>1.0612699999999999</v>
      </c>
      <c r="X37" s="98"/>
      <c r="Y37" s="99"/>
      <c r="Z37" s="100"/>
      <c r="AA37" s="101"/>
      <c r="AB37" s="99"/>
      <c r="AC37" s="100"/>
      <c r="AD37" s="100"/>
      <c r="AE37" s="100"/>
      <c r="AF37" s="100">
        <v>11.413130000000001</v>
      </c>
      <c r="AG37" s="100">
        <v>23.889150000000001</v>
      </c>
      <c r="AH37" s="101">
        <v>10.22284</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c r="BJ37" s="101"/>
      <c r="BK37" s="99">
        <v>164.44227000000001</v>
      </c>
      <c r="BL37" s="100">
        <v>165.47058000000001</v>
      </c>
      <c r="BM37" s="100">
        <v>165.59853000000001</v>
      </c>
      <c r="BN37" s="100"/>
      <c r="BO37" s="100"/>
      <c r="BP37" s="100"/>
      <c r="BQ37" s="100"/>
      <c r="BR37" s="100"/>
      <c r="BS37" s="100"/>
      <c r="BT37" s="100"/>
      <c r="BU37" s="100"/>
      <c r="BV37" s="100"/>
      <c r="BW37" s="100"/>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v>191.19621000000001</v>
      </c>
      <c r="CN37" s="99">
        <v>180.55348000000001</v>
      </c>
      <c r="CO37" s="100">
        <v>180.52450999999999</v>
      </c>
      <c r="CP37" s="100">
        <v>181.33356000000001</v>
      </c>
      <c r="CQ37" s="101">
        <v>181.02912000000001</v>
      </c>
      <c r="CR37" s="99"/>
      <c r="CS37" s="101"/>
      <c r="CT37" s="99"/>
      <c r="CU37" s="101"/>
      <c r="CV37" s="99"/>
      <c r="CW37" s="100"/>
      <c r="CX37" s="102"/>
      <c r="CY37" s="99"/>
      <c r="CZ37" s="100">
        <v>8499.4891000000007</v>
      </c>
      <c r="DA37" s="100"/>
      <c r="DB37" s="101"/>
      <c r="DC37" s="99"/>
      <c r="DD37" s="100"/>
      <c r="DE37" s="100"/>
      <c r="DF37" s="100"/>
      <c r="DG37" s="100"/>
      <c r="DH37" s="100"/>
      <c r="DI37" s="100"/>
      <c r="DJ37" s="100"/>
      <c r="DK37" s="100"/>
      <c r="DL37" s="100"/>
      <c r="DM37" s="100"/>
      <c r="DN37" s="101"/>
      <c r="DO37" s="103"/>
      <c r="DP37" s="104"/>
      <c r="DQ37" s="104"/>
      <c r="DR37" s="105" t="s">
        <v>1503</v>
      </c>
      <c r="DS37" s="99">
        <v>2275.7373299999999</v>
      </c>
      <c r="DT37" s="100">
        <v>496.56828999999999</v>
      </c>
      <c r="DU37" s="100">
        <v>496.56828999999999</v>
      </c>
      <c r="DV37" s="101"/>
      <c r="DW37" s="98"/>
      <c r="DX37" s="99"/>
      <c r="DY37" s="100"/>
      <c r="DZ37" s="100"/>
      <c r="EA37" s="100"/>
      <c r="EB37" s="100"/>
      <c r="EC37" s="102">
        <v>8370.7219999999998</v>
      </c>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8"/>
      <c r="FL37" s="98"/>
      <c r="FM37" s="99"/>
      <c r="FN37" s="100"/>
      <c r="FO37" s="100"/>
      <c r="FP37" s="101"/>
      <c r="FQ37" s="98"/>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1"/>
      <c r="GU37" s="1"/>
      <c r="GV37" s="98"/>
      <c r="GW37" s="99"/>
      <c r="GX37" s="101"/>
      <c r="GY37" s="98"/>
      <c r="GZ37" s="98"/>
      <c r="HA37" s="98"/>
      <c r="HB37" s="98"/>
      <c r="HC37" s="98"/>
      <c r="HD37" s="1"/>
      <c r="HE37" s="98"/>
      <c r="HF37" s="98"/>
      <c r="HG37" s="98"/>
      <c r="HH37" s="98"/>
      <c r="HI37" s="98"/>
      <c r="HJ37" s="98"/>
      <c r="HK37" s="99"/>
      <c r="HL37" s="101"/>
      <c r="HM37" s="1"/>
      <c r="HN37" s="99">
        <v>2275.7373299999999</v>
      </c>
      <c r="HO37" s="100">
        <v>2238.4041400000001</v>
      </c>
      <c r="HP37" s="101">
        <v>1168.64878</v>
      </c>
    </row>
    <row r="38" spans="1:224" x14ac:dyDescent="0.3">
      <c r="A38" s="1"/>
      <c r="B38" s="97" t="s">
        <v>874</v>
      </c>
      <c r="C38" s="98"/>
      <c r="D38" s="99"/>
      <c r="E38" s="100"/>
      <c r="F38" s="100">
        <v>8.8258700000000001</v>
      </c>
      <c r="G38" s="101">
        <v>8.5166900000000005</v>
      </c>
      <c r="H38" s="99"/>
      <c r="I38" s="101"/>
      <c r="J38" s="99">
        <v>81.096100000000007</v>
      </c>
      <c r="K38" s="101"/>
      <c r="L38" s="99"/>
      <c r="M38" s="100"/>
      <c r="N38" s="100"/>
      <c r="O38" s="100"/>
      <c r="P38" s="100"/>
      <c r="Q38" s="100"/>
      <c r="R38" s="100"/>
      <c r="S38" s="101"/>
      <c r="T38" s="99">
        <v>18.14123</v>
      </c>
      <c r="U38" s="100">
        <v>19.191960000000002</v>
      </c>
      <c r="V38" s="100"/>
      <c r="W38" s="101">
        <v>1.0612699999999999</v>
      </c>
      <c r="X38" s="98"/>
      <c r="Y38" s="99"/>
      <c r="Z38" s="100"/>
      <c r="AA38" s="101"/>
      <c r="AB38" s="99"/>
      <c r="AC38" s="100"/>
      <c r="AD38" s="100"/>
      <c r="AE38" s="100"/>
      <c r="AF38" s="100">
        <v>11.413130000000001</v>
      </c>
      <c r="AG38" s="100">
        <v>23.889150000000001</v>
      </c>
      <c r="AH38" s="101">
        <v>10.22284</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c r="BJ38" s="101"/>
      <c r="BK38" s="99">
        <v>164.44227000000001</v>
      </c>
      <c r="BL38" s="100">
        <v>165.47058000000001</v>
      </c>
      <c r="BM38" s="100">
        <v>165.59853000000001</v>
      </c>
      <c r="BN38" s="100"/>
      <c r="BO38" s="100"/>
      <c r="BP38" s="100"/>
      <c r="BQ38" s="100"/>
      <c r="BR38" s="100"/>
      <c r="BS38" s="100"/>
      <c r="BT38" s="100"/>
      <c r="BU38" s="100"/>
      <c r="BV38" s="100"/>
      <c r="BW38" s="100"/>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c r="CM38" s="101">
        <v>191.19621000000001</v>
      </c>
      <c r="CN38" s="99">
        <v>180.55348000000001</v>
      </c>
      <c r="CO38" s="100">
        <v>180.52450999999999</v>
      </c>
      <c r="CP38" s="100">
        <v>181.33356000000001</v>
      </c>
      <c r="CQ38" s="101">
        <v>181.02912000000001</v>
      </c>
      <c r="CR38" s="99"/>
      <c r="CS38" s="101"/>
      <c r="CT38" s="99"/>
      <c r="CU38" s="101"/>
      <c r="CV38" s="99"/>
      <c r="CW38" s="100"/>
      <c r="CX38" s="102"/>
      <c r="CY38" s="99"/>
      <c r="CZ38" s="100">
        <v>8451.9181800000006</v>
      </c>
      <c r="DA38" s="100"/>
      <c r="DB38" s="101"/>
      <c r="DC38" s="99"/>
      <c r="DD38" s="100"/>
      <c r="DE38" s="100"/>
      <c r="DF38" s="100"/>
      <c r="DG38" s="100"/>
      <c r="DH38" s="100"/>
      <c r="DI38" s="100"/>
      <c r="DJ38" s="100"/>
      <c r="DK38" s="100"/>
      <c r="DL38" s="100"/>
      <c r="DM38" s="100"/>
      <c r="DN38" s="101"/>
      <c r="DO38" s="103"/>
      <c r="DP38" s="104"/>
      <c r="DQ38" s="104"/>
      <c r="DR38" s="105" t="s">
        <v>1503</v>
      </c>
      <c r="DS38" s="99">
        <v>2275.7373299999999</v>
      </c>
      <c r="DT38" s="100">
        <v>496.56828999999999</v>
      </c>
      <c r="DU38" s="100">
        <v>496.56828999999999</v>
      </c>
      <c r="DV38" s="101"/>
      <c r="DW38" s="98"/>
      <c r="DX38" s="99"/>
      <c r="DY38" s="100"/>
      <c r="DZ38" s="100"/>
      <c r="EA38" s="100"/>
      <c r="EB38" s="100"/>
      <c r="EC38" s="102">
        <v>8323.3060000000005</v>
      </c>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8"/>
      <c r="FL38" s="98"/>
      <c r="FM38" s="99"/>
      <c r="FN38" s="100"/>
      <c r="FO38" s="100"/>
      <c r="FP38" s="101"/>
      <c r="FQ38" s="98"/>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1"/>
      <c r="GU38" s="1"/>
      <c r="GV38" s="98"/>
      <c r="GW38" s="99"/>
      <c r="GX38" s="101"/>
      <c r="GY38" s="98"/>
      <c r="GZ38" s="98"/>
      <c r="HA38" s="98"/>
      <c r="HB38" s="98"/>
      <c r="HC38" s="98"/>
      <c r="HD38" s="1"/>
      <c r="HE38" s="98"/>
      <c r="HF38" s="98"/>
      <c r="HG38" s="98"/>
      <c r="HH38" s="98"/>
      <c r="HI38" s="98"/>
      <c r="HJ38" s="98"/>
      <c r="HK38" s="99"/>
      <c r="HL38" s="101"/>
      <c r="HM38" s="1"/>
      <c r="HN38" s="99">
        <v>2275.7373299999999</v>
      </c>
      <c r="HO38" s="100">
        <v>2238.4041400000001</v>
      </c>
      <c r="HP38" s="101">
        <v>1168.64878</v>
      </c>
    </row>
    <row r="39" spans="1:224" x14ac:dyDescent="0.3">
      <c r="A39" s="1"/>
      <c r="B39" s="97" t="s">
        <v>875</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v>18.14123</v>
      </c>
      <c r="U39" s="100">
        <v>19.191960000000002</v>
      </c>
      <c r="V39" s="100"/>
      <c r="W39" s="101">
        <v>1.0612699999999999</v>
      </c>
      <c r="X39" s="98"/>
      <c r="Y39" s="99"/>
      <c r="Z39" s="100"/>
      <c r="AA39" s="101"/>
      <c r="AB39" s="99"/>
      <c r="AC39" s="100"/>
      <c r="AD39" s="100"/>
      <c r="AE39" s="100"/>
      <c r="AF39" s="100">
        <v>11.413130000000001</v>
      </c>
      <c r="AG39" s="100">
        <v>23.889150000000001</v>
      </c>
      <c r="AH39" s="101">
        <v>10.22284</v>
      </c>
      <c r="AI39" s="98"/>
      <c r="AJ39" s="98"/>
      <c r="AK39" s="98">
        <v>175.92341999999999</v>
      </c>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c r="BJ39" s="101"/>
      <c r="BK39" s="99">
        <v>164.44227000000001</v>
      </c>
      <c r="BL39" s="100">
        <v>165.47058000000001</v>
      </c>
      <c r="BM39" s="100">
        <v>165.59853000000001</v>
      </c>
      <c r="BN39" s="100"/>
      <c r="BO39" s="100"/>
      <c r="BP39" s="100"/>
      <c r="BQ39" s="100"/>
      <c r="BR39" s="100"/>
      <c r="BS39" s="100"/>
      <c r="BT39" s="100"/>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v>191.19621000000001</v>
      </c>
      <c r="CN39" s="99">
        <v>180.55348000000001</v>
      </c>
      <c r="CO39" s="100">
        <v>180.52450999999999</v>
      </c>
      <c r="CP39" s="100">
        <v>181.33356000000001</v>
      </c>
      <c r="CQ39" s="101">
        <v>181.02912000000001</v>
      </c>
      <c r="CR39" s="99"/>
      <c r="CS39" s="101"/>
      <c r="CT39" s="99"/>
      <c r="CU39" s="101"/>
      <c r="CV39" s="99"/>
      <c r="CW39" s="100"/>
      <c r="CX39" s="102"/>
      <c r="CY39" s="99"/>
      <c r="CZ39" s="100">
        <v>8387.4007500000007</v>
      </c>
      <c r="DA39" s="100"/>
      <c r="DB39" s="101"/>
      <c r="DC39" s="99"/>
      <c r="DD39" s="100"/>
      <c r="DE39" s="100"/>
      <c r="DF39" s="100"/>
      <c r="DG39" s="100"/>
      <c r="DH39" s="100"/>
      <c r="DI39" s="100"/>
      <c r="DJ39" s="100"/>
      <c r="DK39" s="100"/>
      <c r="DL39" s="100"/>
      <c r="DM39" s="100"/>
      <c r="DN39" s="101"/>
      <c r="DO39" s="103"/>
      <c r="DP39" s="104"/>
      <c r="DQ39" s="104"/>
      <c r="DR39" s="105" t="s">
        <v>1503</v>
      </c>
      <c r="DS39" s="99">
        <v>2894.3374100000001</v>
      </c>
      <c r="DT39" s="100">
        <v>496.56828999999999</v>
      </c>
      <c r="DU39" s="100">
        <v>496.56828999999999</v>
      </c>
      <c r="DV39" s="101"/>
      <c r="DW39" s="98"/>
      <c r="DX39" s="99"/>
      <c r="DY39" s="100"/>
      <c r="DZ39" s="100"/>
      <c r="EA39" s="100"/>
      <c r="EB39" s="100"/>
      <c r="EC39" s="102">
        <v>8258.9590000000007</v>
      </c>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8"/>
      <c r="FL39" s="98"/>
      <c r="FM39" s="99"/>
      <c r="FN39" s="100"/>
      <c r="FO39" s="100"/>
      <c r="FP39" s="101"/>
      <c r="FQ39" s="98"/>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1"/>
      <c r="GU39" s="1"/>
      <c r="GV39" s="98"/>
      <c r="GW39" s="99"/>
      <c r="GX39" s="101"/>
      <c r="GY39" s="98"/>
      <c r="GZ39" s="98"/>
      <c r="HA39" s="98"/>
      <c r="HB39" s="98"/>
      <c r="HC39" s="98"/>
      <c r="HD39" s="1"/>
      <c r="HE39" s="98"/>
      <c r="HF39" s="98"/>
      <c r="HG39" s="98"/>
      <c r="HH39" s="98"/>
      <c r="HI39" s="98"/>
      <c r="HJ39" s="98"/>
      <c r="HK39" s="99"/>
      <c r="HL39" s="101"/>
      <c r="HM39" s="1"/>
      <c r="HN39" s="99">
        <v>2894.3374100000001</v>
      </c>
      <c r="HO39" s="100">
        <v>2857.0042199999998</v>
      </c>
      <c r="HP39" s="101">
        <v>550.04870000000005</v>
      </c>
    </row>
    <row r="40" spans="1:224" x14ac:dyDescent="0.3">
      <c r="A40" s="1"/>
      <c r="B40" s="97" t="s">
        <v>876</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v>18.14123</v>
      </c>
      <c r="U40" s="100">
        <v>19.191960000000002</v>
      </c>
      <c r="V40" s="100"/>
      <c r="W40" s="101">
        <v>1.0612699999999999</v>
      </c>
      <c r="X40" s="98"/>
      <c r="Y40" s="99"/>
      <c r="Z40" s="100"/>
      <c r="AA40" s="101"/>
      <c r="AB40" s="99"/>
      <c r="AC40" s="100"/>
      <c r="AD40" s="100"/>
      <c r="AE40" s="100"/>
      <c r="AF40" s="100">
        <v>11.413130000000001</v>
      </c>
      <c r="AG40" s="100">
        <v>23.889150000000001</v>
      </c>
      <c r="AH40" s="101">
        <v>10.22284</v>
      </c>
      <c r="AI40" s="98"/>
      <c r="AJ40" s="98"/>
      <c r="AK40" s="98">
        <v>175.92341999999999</v>
      </c>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c r="BJ40" s="101"/>
      <c r="BK40" s="99">
        <v>164.44227000000001</v>
      </c>
      <c r="BL40" s="100">
        <v>165.47058000000001</v>
      </c>
      <c r="BM40" s="100">
        <v>165.59853000000001</v>
      </c>
      <c r="BN40" s="100"/>
      <c r="BO40" s="100"/>
      <c r="BP40" s="100"/>
      <c r="BQ40" s="100"/>
      <c r="BR40" s="100"/>
      <c r="BS40" s="100"/>
      <c r="BT40" s="100"/>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v>191.19621000000001</v>
      </c>
      <c r="CN40" s="99">
        <v>180.55348000000001</v>
      </c>
      <c r="CO40" s="100">
        <v>180.52450999999999</v>
      </c>
      <c r="CP40" s="100">
        <v>181.33356000000001</v>
      </c>
      <c r="CQ40" s="101">
        <v>181.02912000000001</v>
      </c>
      <c r="CR40" s="99"/>
      <c r="CS40" s="101"/>
      <c r="CT40" s="99"/>
      <c r="CU40" s="101"/>
      <c r="CV40" s="99"/>
      <c r="CW40" s="100"/>
      <c r="CX40" s="102"/>
      <c r="CY40" s="99"/>
      <c r="CZ40" s="100">
        <v>8297.3655699999999</v>
      </c>
      <c r="DA40" s="100"/>
      <c r="DB40" s="101"/>
      <c r="DC40" s="99"/>
      <c r="DD40" s="100"/>
      <c r="DE40" s="100"/>
      <c r="DF40" s="100"/>
      <c r="DG40" s="100"/>
      <c r="DH40" s="100"/>
      <c r="DI40" s="100"/>
      <c r="DJ40" s="100"/>
      <c r="DK40" s="100"/>
      <c r="DL40" s="100"/>
      <c r="DM40" s="100"/>
      <c r="DN40" s="101"/>
      <c r="DO40" s="103"/>
      <c r="DP40" s="104"/>
      <c r="DQ40" s="104"/>
      <c r="DR40" s="105" t="s">
        <v>1503</v>
      </c>
      <c r="DS40" s="99">
        <v>2894.3374100000001</v>
      </c>
      <c r="DT40" s="100">
        <v>496.56828999999999</v>
      </c>
      <c r="DU40" s="100">
        <v>496.56828999999999</v>
      </c>
      <c r="DV40" s="101"/>
      <c r="DW40" s="98"/>
      <c r="DX40" s="99"/>
      <c r="DY40" s="100"/>
      <c r="DZ40" s="100"/>
      <c r="EA40" s="100"/>
      <c r="EB40" s="100"/>
      <c r="EC40" s="102">
        <v>8168.7110000000002</v>
      </c>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8"/>
      <c r="FL40" s="98"/>
      <c r="FM40" s="99"/>
      <c r="FN40" s="100"/>
      <c r="FO40" s="100"/>
      <c r="FP40" s="101"/>
      <c r="FQ40" s="98"/>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1"/>
      <c r="GU40" s="1"/>
      <c r="GV40" s="98"/>
      <c r="GW40" s="99"/>
      <c r="GX40" s="101"/>
      <c r="GY40" s="98"/>
      <c r="GZ40" s="98"/>
      <c r="HA40" s="98"/>
      <c r="HB40" s="98"/>
      <c r="HC40" s="98"/>
      <c r="HD40" s="1"/>
      <c r="HE40" s="98"/>
      <c r="HF40" s="98"/>
      <c r="HG40" s="98"/>
      <c r="HH40" s="98"/>
      <c r="HI40" s="98"/>
      <c r="HJ40" s="98"/>
      <c r="HK40" s="99"/>
      <c r="HL40" s="101"/>
      <c r="HM40" s="1"/>
      <c r="HN40" s="99">
        <v>2894.3374100000001</v>
      </c>
      <c r="HO40" s="100">
        <v>2857.0042199999998</v>
      </c>
      <c r="HP40" s="101">
        <v>550.04870000000005</v>
      </c>
    </row>
    <row r="41" spans="1:224" x14ac:dyDescent="0.3">
      <c r="A41" s="1"/>
      <c r="B41" s="97" t="s">
        <v>877</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v>19.191960000000002</v>
      </c>
      <c r="V41" s="100"/>
      <c r="W41" s="101">
        <v>1.0612699999999999</v>
      </c>
      <c r="X41" s="98"/>
      <c r="Y41" s="99"/>
      <c r="Z41" s="100"/>
      <c r="AA41" s="101"/>
      <c r="AB41" s="99"/>
      <c r="AC41" s="100"/>
      <c r="AD41" s="100"/>
      <c r="AE41" s="100"/>
      <c r="AF41" s="100">
        <v>11.413130000000001</v>
      </c>
      <c r="AG41" s="100">
        <v>23.889150000000001</v>
      </c>
      <c r="AH41" s="101">
        <v>10.22284</v>
      </c>
      <c r="AI41" s="98"/>
      <c r="AJ41" s="98"/>
      <c r="AK41" s="98">
        <v>175.92341999999999</v>
      </c>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c r="BJ41" s="101"/>
      <c r="BK41" s="99">
        <v>164.44227000000001</v>
      </c>
      <c r="BL41" s="100">
        <v>165.47058000000001</v>
      </c>
      <c r="BM41" s="100">
        <v>165.59853000000001</v>
      </c>
      <c r="BN41" s="100"/>
      <c r="BO41" s="100"/>
      <c r="BP41" s="100"/>
      <c r="BQ41" s="100"/>
      <c r="BR41" s="100"/>
      <c r="BS41" s="100"/>
      <c r="BT41" s="100"/>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v>191.19621000000001</v>
      </c>
      <c r="CN41" s="99">
        <v>180.55348000000001</v>
      </c>
      <c r="CO41" s="100">
        <v>180.52450999999999</v>
      </c>
      <c r="CP41" s="100">
        <v>181.33356000000001</v>
      </c>
      <c r="CQ41" s="101">
        <v>181.02912000000001</v>
      </c>
      <c r="CR41" s="99"/>
      <c r="CS41" s="101"/>
      <c r="CT41" s="99"/>
      <c r="CU41" s="101"/>
      <c r="CV41" s="99"/>
      <c r="CW41" s="100"/>
      <c r="CX41" s="102"/>
      <c r="CY41" s="99"/>
      <c r="CZ41" s="100">
        <v>8152.0474199999999</v>
      </c>
      <c r="DA41" s="100"/>
      <c r="DB41" s="101"/>
      <c r="DC41" s="99"/>
      <c r="DD41" s="100"/>
      <c r="DE41" s="100"/>
      <c r="DF41" s="100"/>
      <c r="DG41" s="100"/>
      <c r="DH41" s="100"/>
      <c r="DI41" s="100"/>
      <c r="DJ41" s="100"/>
      <c r="DK41" s="100"/>
      <c r="DL41" s="100"/>
      <c r="DM41" s="100"/>
      <c r="DN41" s="101"/>
      <c r="DO41" s="103"/>
      <c r="DP41" s="104"/>
      <c r="DQ41" s="104"/>
      <c r="DR41" s="105" t="s">
        <v>1503</v>
      </c>
      <c r="DS41" s="99">
        <v>2894.3374100000001</v>
      </c>
      <c r="DT41" s="100">
        <v>496.56828999999999</v>
      </c>
      <c r="DU41" s="100">
        <v>496.56828999999999</v>
      </c>
      <c r="DV41" s="101"/>
      <c r="DW41" s="98"/>
      <c r="DX41" s="99"/>
      <c r="DY41" s="100"/>
      <c r="DZ41" s="100"/>
      <c r="EA41" s="100"/>
      <c r="EB41" s="100"/>
      <c r="EC41" s="102">
        <v>8023.9210000000003</v>
      </c>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8"/>
      <c r="FL41" s="98"/>
      <c r="FM41" s="99"/>
      <c r="FN41" s="100"/>
      <c r="FO41" s="100"/>
      <c r="FP41" s="101"/>
      <c r="FQ41" s="98"/>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1"/>
      <c r="GU41" s="1"/>
      <c r="GV41" s="98"/>
      <c r="GW41" s="99"/>
      <c r="GX41" s="101"/>
      <c r="GY41" s="98"/>
      <c r="GZ41" s="98"/>
      <c r="HA41" s="98"/>
      <c r="HB41" s="98"/>
      <c r="HC41" s="98"/>
      <c r="HD41" s="1"/>
      <c r="HE41" s="98"/>
      <c r="HF41" s="98"/>
      <c r="HG41" s="98"/>
      <c r="HH41" s="98"/>
      <c r="HI41" s="98"/>
      <c r="HJ41" s="98"/>
      <c r="HK41" s="99"/>
      <c r="HL41" s="101"/>
      <c r="HM41" s="1"/>
      <c r="HN41" s="99">
        <v>2894.3374100000001</v>
      </c>
      <c r="HO41" s="100">
        <v>2857.0042199999998</v>
      </c>
      <c r="HP41" s="101">
        <v>550.04870000000005</v>
      </c>
    </row>
    <row r="42" spans="1:224" x14ac:dyDescent="0.3">
      <c r="A42" s="1"/>
      <c r="B42" s="97" t="s">
        <v>878</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v>19.191960000000002</v>
      </c>
      <c r="V42" s="100"/>
      <c r="W42" s="101">
        <v>1.0612699999999999</v>
      </c>
      <c r="X42" s="98"/>
      <c r="Y42" s="99"/>
      <c r="Z42" s="100"/>
      <c r="AA42" s="101"/>
      <c r="AB42" s="99"/>
      <c r="AC42" s="100"/>
      <c r="AD42" s="100"/>
      <c r="AE42" s="100"/>
      <c r="AF42" s="100">
        <v>11.413130000000001</v>
      </c>
      <c r="AG42" s="100">
        <v>23.889150000000001</v>
      </c>
      <c r="AH42" s="101">
        <v>10.22284</v>
      </c>
      <c r="AI42" s="98"/>
      <c r="AJ42" s="98"/>
      <c r="AK42" s="98">
        <v>175.92341999999999</v>
      </c>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c r="BJ42" s="101"/>
      <c r="BK42" s="99">
        <v>164.44227000000001</v>
      </c>
      <c r="BL42" s="100">
        <v>165.47058000000001</v>
      </c>
      <c r="BM42" s="100">
        <v>165.59853000000001</v>
      </c>
      <c r="BN42" s="100"/>
      <c r="BO42" s="100"/>
      <c r="BP42" s="100"/>
      <c r="BQ42" s="100"/>
      <c r="BR42" s="100"/>
      <c r="BS42" s="100"/>
      <c r="BT42" s="100"/>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v>191.19621000000001</v>
      </c>
      <c r="CN42" s="99">
        <v>180.55348000000001</v>
      </c>
      <c r="CO42" s="100">
        <v>180.52450999999999</v>
      </c>
      <c r="CP42" s="100">
        <v>181.33356000000001</v>
      </c>
      <c r="CQ42" s="101">
        <v>181.02912000000001</v>
      </c>
      <c r="CR42" s="99"/>
      <c r="CS42" s="101"/>
      <c r="CT42" s="99"/>
      <c r="CU42" s="101"/>
      <c r="CV42" s="99"/>
      <c r="CW42" s="100"/>
      <c r="CX42" s="102"/>
      <c r="CY42" s="99"/>
      <c r="CZ42" s="100">
        <v>7928.8662400000003</v>
      </c>
      <c r="DA42" s="100"/>
      <c r="DB42" s="101"/>
      <c r="DC42" s="99"/>
      <c r="DD42" s="100"/>
      <c r="DE42" s="100"/>
      <c r="DF42" s="100"/>
      <c r="DG42" s="100"/>
      <c r="DH42" s="100"/>
      <c r="DI42" s="100"/>
      <c r="DJ42" s="100"/>
      <c r="DK42" s="100"/>
      <c r="DL42" s="100"/>
      <c r="DM42" s="100"/>
      <c r="DN42" s="101"/>
      <c r="DO42" s="103"/>
      <c r="DP42" s="104"/>
      <c r="DQ42" s="104"/>
      <c r="DR42" s="105" t="s">
        <v>1504</v>
      </c>
      <c r="DS42" s="99">
        <v>2894.3374100000001</v>
      </c>
      <c r="DT42" s="100">
        <v>496.56828999999999</v>
      </c>
      <c r="DU42" s="100">
        <v>496.56828999999999</v>
      </c>
      <c r="DV42" s="101"/>
      <c r="DW42" s="98"/>
      <c r="DX42" s="99"/>
      <c r="DY42" s="100"/>
      <c r="DZ42" s="100"/>
      <c r="EA42" s="100"/>
      <c r="EB42" s="100"/>
      <c r="EC42" s="102">
        <v>7800.9</v>
      </c>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8"/>
      <c r="FL42" s="98"/>
      <c r="FM42" s="99"/>
      <c r="FN42" s="100"/>
      <c r="FO42" s="100"/>
      <c r="FP42" s="101"/>
      <c r="FQ42" s="98"/>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1"/>
      <c r="GU42" s="1"/>
      <c r="GV42" s="98"/>
      <c r="GW42" s="99"/>
      <c r="GX42" s="101"/>
      <c r="GY42" s="98"/>
      <c r="GZ42" s="98"/>
      <c r="HA42" s="98"/>
      <c r="HB42" s="98"/>
      <c r="HC42" s="98"/>
      <c r="HD42" s="1"/>
      <c r="HE42" s="98"/>
      <c r="HF42" s="98"/>
      <c r="HG42" s="98"/>
      <c r="HH42" s="98"/>
      <c r="HI42" s="98"/>
      <c r="HJ42" s="98"/>
      <c r="HK42" s="99"/>
      <c r="HL42" s="101"/>
      <c r="HM42" s="1"/>
      <c r="HN42" s="99">
        <v>2894.3374100000001</v>
      </c>
      <c r="HO42" s="100">
        <v>2857.0042199999998</v>
      </c>
      <c r="HP42" s="101">
        <v>550.04870000000005</v>
      </c>
    </row>
    <row r="43" spans="1:224" x14ac:dyDescent="0.3">
      <c r="A43" s="1"/>
      <c r="B43" s="97" t="s">
        <v>879</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0"/>
      <c r="W43" s="101">
        <v>1.0612699999999999</v>
      </c>
      <c r="X43" s="98"/>
      <c r="Y43" s="99"/>
      <c r="Z43" s="100"/>
      <c r="AA43" s="101">
        <v>23.060680000000001</v>
      </c>
      <c r="AB43" s="99"/>
      <c r="AC43" s="100"/>
      <c r="AD43" s="100"/>
      <c r="AE43" s="100"/>
      <c r="AF43" s="100">
        <v>11.413130000000001</v>
      </c>
      <c r="AG43" s="100">
        <v>23.889150000000001</v>
      </c>
      <c r="AH43" s="101">
        <v>10.22284</v>
      </c>
      <c r="AI43" s="98"/>
      <c r="AJ43" s="98"/>
      <c r="AK43" s="98">
        <v>175.92341999999999</v>
      </c>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c r="BJ43" s="101"/>
      <c r="BK43" s="99">
        <v>164.44227000000001</v>
      </c>
      <c r="BL43" s="100">
        <v>165.47058000000001</v>
      </c>
      <c r="BM43" s="100">
        <v>165.59853000000001</v>
      </c>
      <c r="BN43" s="100"/>
      <c r="BO43" s="100"/>
      <c r="BP43" s="100"/>
      <c r="BQ43" s="100"/>
      <c r="BR43" s="100"/>
      <c r="BS43" s="100"/>
      <c r="BT43" s="100"/>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v>191.19621000000001</v>
      </c>
      <c r="CN43" s="99">
        <v>180.55348000000001</v>
      </c>
      <c r="CO43" s="100">
        <v>180.52450999999999</v>
      </c>
      <c r="CP43" s="100">
        <v>181.33356000000001</v>
      </c>
      <c r="CQ43" s="101">
        <v>181.02912000000001</v>
      </c>
      <c r="CR43" s="99"/>
      <c r="CS43" s="101"/>
      <c r="CT43" s="99"/>
      <c r="CU43" s="101"/>
      <c r="CV43" s="99"/>
      <c r="CW43" s="100"/>
      <c r="CX43" s="102"/>
      <c r="CY43" s="99"/>
      <c r="CZ43" s="100">
        <v>7829.1226500000002</v>
      </c>
      <c r="DA43" s="100"/>
      <c r="DB43" s="101"/>
      <c r="DC43" s="99"/>
      <c r="DD43" s="100"/>
      <c r="DE43" s="100"/>
      <c r="DF43" s="100"/>
      <c r="DG43" s="100"/>
      <c r="DH43" s="100"/>
      <c r="DI43" s="100"/>
      <c r="DJ43" s="100"/>
      <c r="DK43" s="100"/>
      <c r="DL43" s="100"/>
      <c r="DM43" s="100"/>
      <c r="DN43" s="101"/>
      <c r="DO43" s="103"/>
      <c r="DP43" s="104"/>
      <c r="DQ43" s="104"/>
      <c r="DR43" s="105" t="s">
        <v>1504</v>
      </c>
      <c r="DS43" s="99">
        <v>2917.3980900000001</v>
      </c>
      <c r="DT43" s="100">
        <v>519.62896999999998</v>
      </c>
      <c r="DU43" s="100">
        <v>519.62896999999998</v>
      </c>
      <c r="DV43" s="101"/>
      <c r="DW43" s="98"/>
      <c r="DX43" s="99"/>
      <c r="DY43" s="100"/>
      <c r="DZ43" s="100"/>
      <c r="EA43" s="100"/>
      <c r="EB43" s="100"/>
      <c r="EC43" s="102">
        <v>7702.64</v>
      </c>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8"/>
      <c r="FL43" s="98"/>
      <c r="FM43" s="99"/>
      <c r="FN43" s="100"/>
      <c r="FO43" s="100"/>
      <c r="FP43" s="101"/>
      <c r="FQ43" s="98"/>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1"/>
      <c r="GU43" s="1"/>
      <c r="GV43" s="98"/>
      <c r="GW43" s="99"/>
      <c r="GX43" s="101"/>
      <c r="GY43" s="98"/>
      <c r="GZ43" s="98"/>
      <c r="HA43" s="98"/>
      <c r="HB43" s="98"/>
      <c r="HC43" s="98"/>
      <c r="HD43" s="1"/>
      <c r="HE43" s="98"/>
      <c r="HF43" s="98"/>
      <c r="HG43" s="98"/>
      <c r="HH43" s="98"/>
      <c r="HI43" s="98"/>
      <c r="HJ43" s="98"/>
      <c r="HK43" s="99"/>
      <c r="HL43" s="101"/>
      <c r="HM43" s="1"/>
      <c r="HN43" s="99">
        <v>2917.3980900000001</v>
      </c>
      <c r="HO43" s="100">
        <v>2880.0648999999999</v>
      </c>
      <c r="HP43" s="101">
        <v>550.04870000000005</v>
      </c>
    </row>
    <row r="44" spans="1:224" x14ac:dyDescent="0.3">
      <c r="A44" s="1"/>
      <c r="B44" s="97" t="s">
        <v>880</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c r="W44" s="101">
        <v>1.0612699999999999</v>
      </c>
      <c r="X44" s="98"/>
      <c r="Y44" s="99"/>
      <c r="Z44" s="100"/>
      <c r="AA44" s="101">
        <v>23.060680000000001</v>
      </c>
      <c r="AB44" s="99"/>
      <c r="AC44" s="100"/>
      <c r="AD44" s="100"/>
      <c r="AE44" s="100"/>
      <c r="AF44" s="100">
        <v>11.413130000000001</v>
      </c>
      <c r="AG44" s="100">
        <v>23.889150000000001</v>
      </c>
      <c r="AH44" s="101">
        <v>10.22284</v>
      </c>
      <c r="AI44" s="98"/>
      <c r="AJ44" s="98"/>
      <c r="AK44" s="98">
        <v>175.92341999999999</v>
      </c>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c r="BJ44" s="101"/>
      <c r="BK44" s="99">
        <v>164.44227000000001</v>
      </c>
      <c r="BL44" s="100">
        <v>165.47058000000001</v>
      </c>
      <c r="BM44" s="100">
        <v>165.59853000000001</v>
      </c>
      <c r="BN44" s="100"/>
      <c r="BO44" s="100"/>
      <c r="BP44" s="100"/>
      <c r="BQ44" s="100"/>
      <c r="BR44" s="100"/>
      <c r="BS44" s="100"/>
      <c r="BT44" s="100"/>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v>191.19621000000001</v>
      </c>
      <c r="CN44" s="99">
        <v>180.55348000000001</v>
      </c>
      <c r="CO44" s="100">
        <v>180.52450999999999</v>
      </c>
      <c r="CP44" s="100">
        <v>181.33356000000001</v>
      </c>
      <c r="CQ44" s="101">
        <v>181.02912000000001</v>
      </c>
      <c r="CR44" s="99"/>
      <c r="CS44" s="101"/>
      <c r="CT44" s="99"/>
      <c r="CU44" s="101"/>
      <c r="CV44" s="99"/>
      <c r="CW44" s="100"/>
      <c r="CX44" s="102"/>
      <c r="CY44" s="99"/>
      <c r="CZ44" s="100">
        <v>8132.6180700000004</v>
      </c>
      <c r="DA44" s="100"/>
      <c r="DB44" s="101"/>
      <c r="DC44" s="99"/>
      <c r="DD44" s="100"/>
      <c r="DE44" s="100"/>
      <c r="DF44" s="100"/>
      <c r="DG44" s="100"/>
      <c r="DH44" s="100"/>
      <c r="DI44" s="100"/>
      <c r="DJ44" s="100"/>
      <c r="DK44" s="100"/>
      <c r="DL44" s="100"/>
      <c r="DM44" s="100"/>
      <c r="DN44" s="101"/>
      <c r="DO44" s="103"/>
      <c r="DP44" s="104"/>
      <c r="DQ44" s="104"/>
      <c r="DR44" s="105" t="s">
        <v>1504</v>
      </c>
      <c r="DS44" s="99">
        <v>2919.77592</v>
      </c>
      <c r="DT44" s="100">
        <v>519.62896999999998</v>
      </c>
      <c r="DU44" s="100">
        <v>519.62896999999998</v>
      </c>
      <c r="DV44" s="101"/>
      <c r="DW44" s="98"/>
      <c r="DX44" s="99"/>
      <c r="DY44" s="100"/>
      <c r="DZ44" s="100"/>
      <c r="EA44" s="100"/>
      <c r="EB44" s="100"/>
      <c r="EC44" s="102">
        <v>8006.13</v>
      </c>
      <c r="ED44" s="1"/>
      <c r="EE44" s="98">
        <v>2.3778299999999999</v>
      </c>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8"/>
      <c r="FL44" s="98"/>
      <c r="FM44" s="99"/>
      <c r="FN44" s="100"/>
      <c r="FO44" s="100"/>
      <c r="FP44" s="101"/>
      <c r="FQ44" s="98"/>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1"/>
      <c r="GU44" s="1"/>
      <c r="GV44" s="98">
        <v>2.3778299999999999</v>
      </c>
      <c r="GW44" s="99"/>
      <c r="GX44" s="101"/>
      <c r="GY44" s="98"/>
      <c r="GZ44" s="98"/>
      <c r="HA44" s="98"/>
      <c r="HB44" s="98"/>
      <c r="HC44" s="98"/>
      <c r="HD44" s="1"/>
      <c r="HE44" s="98"/>
      <c r="HF44" s="98"/>
      <c r="HG44" s="98"/>
      <c r="HH44" s="98"/>
      <c r="HI44" s="98"/>
      <c r="HJ44" s="98"/>
      <c r="HK44" s="99"/>
      <c r="HL44" s="101"/>
      <c r="HM44" s="1"/>
      <c r="HN44" s="99">
        <v>2919.77592</v>
      </c>
      <c r="HO44" s="100">
        <v>2882.4427300000002</v>
      </c>
      <c r="HP44" s="101">
        <v>550.04870000000005</v>
      </c>
    </row>
    <row r="45" spans="1:224" x14ac:dyDescent="0.3">
      <c r="A45" s="1"/>
      <c r="B45" s="97" t="s">
        <v>881</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c r="W45" s="101">
        <v>1.0612699999999999</v>
      </c>
      <c r="X45" s="98"/>
      <c r="Y45" s="99"/>
      <c r="Z45" s="100"/>
      <c r="AA45" s="101">
        <v>23.060680000000001</v>
      </c>
      <c r="AB45" s="99"/>
      <c r="AC45" s="100"/>
      <c r="AD45" s="100"/>
      <c r="AE45" s="100"/>
      <c r="AF45" s="100">
        <v>11.413130000000001</v>
      </c>
      <c r="AG45" s="100">
        <v>23.889150000000001</v>
      </c>
      <c r="AH45" s="101">
        <v>10.22284</v>
      </c>
      <c r="AI45" s="98"/>
      <c r="AJ45" s="98"/>
      <c r="AK45" s="98">
        <v>175.92341999999999</v>
      </c>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c r="BJ45" s="101"/>
      <c r="BK45" s="99">
        <v>164.44227000000001</v>
      </c>
      <c r="BL45" s="100">
        <v>165.47058000000001</v>
      </c>
      <c r="BM45" s="100">
        <v>165.59853000000001</v>
      </c>
      <c r="BN45" s="100"/>
      <c r="BO45" s="100"/>
      <c r="BP45" s="100"/>
      <c r="BQ45" s="100"/>
      <c r="BR45" s="100"/>
      <c r="BS45" s="100"/>
      <c r="BT45" s="100"/>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v>191.19621000000001</v>
      </c>
      <c r="CN45" s="99">
        <v>180.55348000000001</v>
      </c>
      <c r="CO45" s="100">
        <v>180.52450999999999</v>
      </c>
      <c r="CP45" s="100">
        <v>181.33356000000001</v>
      </c>
      <c r="CQ45" s="101">
        <v>181.02912000000001</v>
      </c>
      <c r="CR45" s="99"/>
      <c r="CS45" s="101"/>
      <c r="CT45" s="99"/>
      <c r="CU45" s="101"/>
      <c r="CV45" s="99"/>
      <c r="CW45" s="100"/>
      <c r="CX45" s="102"/>
      <c r="CY45" s="99"/>
      <c r="CZ45" s="100">
        <v>8112.4881800000003</v>
      </c>
      <c r="DA45" s="100"/>
      <c r="DB45" s="101"/>
      <c r="DC45" s="99"/>
      <c r="DD45" s="100"/>
      <c r="DE45" s="100"/>
      <c r="DF45" s="100"/>
      <c r="DG45" s="100"/>
      <c r="DH45" s="100"/>
      <c r="DI45" s="100"/>
      <c r="DJ45" s="100"/>
      <c r="DK45" s="100"/>
      <c r="DL45" s="100"/>
      <c r="DM45" s="100"/>
      <c r="DN45" s="101"/>
      <c r="DO45" s="103"/>
      <c r="DP45" s="104"/>
      <c r="DQ45" s="104"/>
      <c r="DR45" s="105" t="s">
        <v>1504</v>
      </c>
      <c r="DS45" s="99">
        <v>2919.77592</v>
      </c>
      <c r="DT45" s="100">
        <v>519.62896999999998</v>
      </c>
      <c r="DU45" s="100">
        <v>519.62896999999998</v>
      </c>
      <c r="DV45" s="101"/>
      <c r="DW45" s="98"/>
      <c r="DX45" s="99"/>
      <c r="DY45" s="100"/>
      <c r="DZ45" s="100"/>
      <c r="EA45" s="100"/>
      <c r="EB45" s="100"/>
      <c r="EC45" s="102">
        <v>7986.11</v>
      </c>
      <c r="ED45" s="1"/>
      <c r="EE45" s="98">
        <v>2.3778299999999999</v>
      </c>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8"/>
      <c r="FL45" s="98"/>
      <c r="FM45" s="99"/>
      <c r="FN45" s="100"/>
      <c r="FO45" s="100"/>
      <c r="FP45" s="101"/>
      <c r="FQ45" s="98"/>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1"/>
      <c r="GU45" s="1"/>
      <c r="GV45" s="98">
        <v>2.3778299999999999</v>
      </c>
      <c r="GW45" s="99"/>
      <c r="GX45" s="101"/>
      <c r="GY45" s="98"/>
      <c r="GZ45" s="98"/>
      <c r="HA45" s="98"/>
      <c r="HB45" s="98"/>
      <c r="HC45" s="98"/>
      <c r="HD45" s="1"/>
      <c r="HE45" s="98"/>
      <c r="HF45" s="98"/>
      <c r="HG45" s="98"/>
      <c r="HH45" s="98"/>
      <c r="HI45" s="98"/>
      <c r="HJ45" s="98"/>
      <c r="HK45" s="99"/>
      <c r="HL45" s="101"/>
      <c r="HM45" s="1"/>
      <c r="HN45" s="99">
        <v>2919.77592</v>
      </c>
      <c r="HO45" s="100">
        <v>2882.4427300000002</v>
      </c>
      <c r="HP45" s="101">
        <v>428.53512000000001</v>
      </c>
    </row>
    <row r="46" spans="1:224" x14ac:dyDescent="0.3">
      <c r="A46" s="1"/>
      <c r="B46" s="97" t="s">
        <v>882</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c r="W46" s="101">
        <v>1.0612699999999999</v>
      </c>
      <c r="X46" s="98"/>
      <c r="Y46" s="99"/>
      <c r="Z46" s="100"/>
      <c r="AA46" s="101">
        <v>23.060680000000001</v>
      </c>
      <c r="AB46" s="99"/>
      <c r="AC46" s="100"/>
      <c r="AD46" s="100"/>
      <c r="AE46" s="100"/>
      <c r="AF46" s="100">
        <v>11.413130000000001</v>
      </c>
      <c r="AG46" s="100">
        <v>23.889150000000001</v>
      </c>
      <c r="AH46" s="101">
        <v>10.22284</v>
      </c>
      <c r="AI46" s="98"/>
      <c r="AJ46" s="98"/>
      <c r="AK46" s="98">
        <v>175.92341999999999</v>
      </c>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c r="BJ46" s="101"/>
      <c r="BK46" s="99">
        <v>164.44227000000001</v>
      </c>
      <c r="BL46" s="100">
        <v>165.47058000000001</v>
      </c>
      <c r="BM46" s="100">
        <v>165.59853000000001</v>
      </c>
      <c r="BN46" s="100"/>
      <c r="BO46" s="100"/>
      <c r="BP46" s="100"/>
      <c r="BQ46" s="100"/>
      <c r="BR46" s="100"/>
      <c r="BS46" s="100"/>
      <c r="BT46" s="100"/>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c r="CM46" s="101">
        <v>191.19621000000001</v>
      </c>
      <c r="CN46" s="99">
        <v>180.55348000000001</v>
      </c>
      <c r="CO46" s="100">
        <v>180.52450999999999</v>
      </c>
      <c r="CP46" s="100">
        <v>181.33356000000001</v>
      </c>
      <c r="CQ46" s="101">
        <v>181.02912000000001</v>
      </c>
      <c r="CR46" s="99"/>
      <c r="CS46" s="101"/>
      <c r="CT46" s="99"/>
      <c r="CU46" s="101"/>
      <c r="CV46" s="99"/>
      <c r="CW46" s="100"/>
      <c r="CX46" s="102"/>
      <c r="CY46" s="99"/>
      <c r="CZ46" s="100">
        <v>8196.5498299999999</v>
      </c>
      <c r="DA46" s="100"/>
      <c r="DB46" s="101"/>
      <c r="DC46" s="99"/>
      <c r="DD46" s="100"/>
      <c r="DE46" s="100"/>
      <c r="DF46" s="100"/>
      <c r="DG46" s="100"/>
      <c r="DH46" s="100"/>
      <c r="DI46" s="100"/>
      <c r="DJ46" s="100"/>
      <c r="DK46" s="100"/>
      <c r="DL46" s="100"/>
      <c r="DM46" s="100"/>
      <c r="DN46" s="101"/>
      <c r="DO46" s="103"/>
      <c r="DP46" s="104"/>
      <c r="DQ46" s="104"/>
      <c r="DR46" s="105" t="s">
        <v>1504</v>
      </c>
      <c r="DS46" s="99">
        <v>2919.77592</v>
      </c>
      <c r="DT46" s="100">
        <v>519.62896999999998</v>
      </c>
      <c r="DU46" s="100">
        <v>519.62896999999998</v>
      </c>
      <c r="DV46" s="101"/>
      <c r="DW46" s="98"/>
      <c r="DX46" s="99"/>
      <c r="DY46" s="100"/>
      <c r="DZ46" s="100"/>
      <c r="EA46" s="100"/>
      <c r="EB46" s="100"/>
      <c r="EC46" s="102">
        <v>8068.97</v>
      </c>
      <c r="ED46" s="1"/>
      <c r="EE46" s="98">
        <v>2.3778299999999999</v>
      </c>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8"/>
      <c r="FL46" s="98"/>
      <c r="FM46" s="99"/>
      <c r="FN46" s="100"/>
      <c r="FO46" s="100"/>
      <c r="FP46" s="101"/>
      <c r="FQ46" s="98"/>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1"/>
      <c r="GU46" s="1"/>
      <c r="GV46" s="98">
        <v>2.3778299999999999</v>
      </c>
      <c r="GW46" s="99"/>
      <c r="GX46" s="101"/>
      <c r="GY46" s="98"/>
      <c r="GZ46" s="98"/>
      <c r="HA46" s="98"/>
      <c r="HB46" s="98"/>
      <c r="HC46" s="98"/>
      <c r="HD46" s="1"/>
      <c r="HE46" s="98"/>
      <c r="HF46" s="98"/>
      <c r="HG46" s="98"/>
      <c r="HH46" s="98"/>
      <c r="HI46" s="98"/>
      <c r="HJ46" s="98"/>
      <c r="HK46" s="99"/>
      <c r="HL46" s="101"/>
      <c r="HM46" s="1"/>
      <c r="HN46" s="99">
        <v>2919.77592</v>
      </c>
      <c r="HO46" s="100">
        <v>2882.4427300000002</v>
      </c>
      <c r="HP46" s="101">
        <v>428.53512000000001</v>
      </c>
    </row>
    <row r="47" spans="1:224" x14ac:dyDescent="0.3">
      <c r="A47" s="1"/>
      <c r="B47" s="97" t="s">
        <v>883</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c r="W47" s="101">
        <v>1.0612699999999999</v>
      </c>
      <c r="X47" s="98"/>
      <c r="Y47" s="99"/>
      <c r="Z47" s="100"/>
      <c r="AA47" s="101">
        <v>23.060680000000001</v>
      </c>
      <c r="AB47" s="99"/>
      <c r="AC47" s="100"/>
      <c r="AD47" s="100"/>
      <c r="AE47" s="100"/>
      <c r="AF47" s="100">
        <v>11.413130000000001</v>
      </c>
      <c r="AG47" s="100">
        <v>23.889150000000001</v>
      </c>
      <c r="AH47" s="101">
        <v>10.22284</v>
      </c>
      <c r="AI47" s="98"/>
      <c r="AJ47" s="98"/>
      <c r="AK47" s="98">
        <v>175.92341999999999</v>
      </c>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c r="BJ47" s="101"/>
      <c r="BK47" s="99">
        <v>164.44227000000001</v>
      </c>
      <c r="BL47" s="100">
        <v>165.47058000000001</v>
      </c>
      <c r="BM47" s="100">
        <v>165.59853000000001</v>
      </c>
      <c r="BN47" s="100"/>
      <c r="BO47" s="100"/>
      <c r="BP47" s="100"/>
      <c r="BQ47" s="100"/>
      <c r="BR47" s="100"/>
      <c r="BS47" s="100"/>
      <c r="BT47" s="100"/>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c r="CM47" s="101">
        <v>191.19621000000001</v>
      </c>
      <c r="CN47" s="99">
        <v>180.55348000000001</v>
      </c>
      <c r="CO47" s="100">
        <v>180.52450999999999</v>
      </c>
      <c r="CP47" s="100">
        <v>181.33356000000001</v>
      </c>
      <c r="CQ47" s="101">
        <v>181.02912000000001</v>
      </c>
      <c r="CR47" s="99"/>
      <c r="CS47" s="101">
        <v>197.52409</v>
      </c>
      <c r="CT47" s="99"/>
      <c r="CU47" s="101"/>
      <c r="CV47" s="99"/>
      <c r="CW47" s="100"/>
      <c r="CX47" s="102"/>
      <c r="CY47" s="99"/>
      <c r="CZ47" s="100">
        <v>8107.6973799999996</v>
      </c>
      <c r="DA47" s="100"/>
      <c r="DB47" s="101"/>
      <c r="DC47" s="99"/>
      <c r="DD47" s="100"/>
      <c r="DE47" s="100"/>
      <c r="DF47" s="100"/>
      <c r="DG47" s="100"/>
      <c r="DH47" s="100"/>
      <c r="DI47" s="100"/>
      <c r="DJ47" s="100"/>
      <c r="DK47" s="100"/>
      <c r="DL47" s="100"/>
      <c r="DM47" s="100"/>
      <c r="DN47" s="101"/>
      <c r="DO47" s="103"/>
      <c r="DP47" s="104"/>
      <c r="DQ47" s="104"/>
      <c r="DR47" s="105" t="s">
        <v>1504</v>
      </c>
      <c r="DS47" s="99">
        <v>3117.3000099999999</v>
      </c>
      <c r="DT47" s="100">
        <v>717.15305999999998</v>
      </c>
      <c r="DU47" s="100">
        <v>717.15305999999998</v>
      </c>
      <c r="DV47" s="101"/>
      <c r="DW47" s="98"/>
      <c r="DX47" s="99"/>
      <c r="DY47" s="100"/>
      <c r="DZ47" s="100"/>
      <c r="EA47" s="100"/>
      <c r="EB47" s="100"/>
      <c r="EC47" s="102">
        <v>7979.72</v>
      </c>
      <c r="ED47" s="1"/>
      <c r="EE47" s="98">
        <v>2.3778299999999999</v>
      </c>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8"/>
      <c r="FL47" s="98"/>
      <c r="FM47" s="99"/>
      <c r="FN47" s="100"/>
      <c r="FO47" s="100"/>
      <c r="FP47" s="101"/>
      <c r="FQ47" s="98"/>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1"/>
      <c r="GU47" s="1"/>
      <c r="GV47" s="98">
        <v>2.3778299999999999</v>
      </c>
      <c r="GW47" s="99"/>
      <c r="GX47" s="101"/>
      <c r="GY47" s="98"/>
      <c r="GZ47" s="98"/>
      <c r="HA47" s="98"/>
      <c r="HB47" s="98"/>
      <c r="HC47" s="98"/>
      <c r="HD47" s="1"/>
      <c r="HE47" s="98"/>
      <c r="HF47" s="98"/>
      <c r="HG47" s="98"/>
      <c r="HH47" s="98"/>
      <c r="HI47" s="98"/>
      <c r="HJ47" s="98"/>
      <c r="HK47" s="99"/>
      <c r="HL47" s="101"/>
      <c r="HM47" s="1"/>
      <c r="HN47" s="99">
        <v>3117.3000099999999</v>
      </c>
      <c r="HO47" s="100">
        <v>3079.9668200000001</v>
      </c>
      <c r="HP47" s="101">
        <v>550.04870000000005</v>
      </c>
    </row>
    <row r="48" spans="1:224" x14ac:dyDescent="0.3">
      <c r="A48" s="1"/>
      <c r="B48" s="97" t="s">
        <v>884</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c r="W48" s="101">
        <v>1.0612699999999999</v>
      </c>
      <c r="X48" s="98"/>
      <c r="Y48" s="99"/>
      <c r="Z48" s="100"/>
      <c r="AA48" s="101">
        <v>23.060680000000001</v>
      </c>
      <c r="AB48" s="99"/>
      <c r="AC48" s="100"/>
      <c r="AD48" s="100"/>
      <c r="AE48" s="100"/>
      <c r="AF48" s="100">
        <v>11.413130000000001</v>
      </c>
      <c r="AG48" s="100">
        <v>23.889150000000001</v>
      </c>
      <c r="AH48" s="101">
        <v>10.22284</v>
      </c>
      <c r="AI48" s="98"/>
      <c r="AJ48" s="98"/>
      <c r="AK48" s="98">
        <v>175.92341999999999</v>
      </c>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c r="BJ48" s="101"/>
      <c r="BK48" s="99">
        <v>164.44227000000001</v>
      </c>
      <c r="BL48" s="100">
        <v>165.47058000000001</v>
      </c>
      <c r="BM48" s="100">
        <v>165.59853000000001</v>
      </c>
      <c r="BN48" s="100"/>
      <c r="BO48" s="100"/>
      <c r="BP48" s="100"/>
      <c r="BQ48" s="100"/>
      <c r="BR48" s="100"/>
      <c r="BS48" s="100"/>
      <c r="BT48" s="100"/>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v>191.19621000000001</v>
      </c>
      <c r="CN48" s="99">
        <v>180.55348000000001</v>
      </c>
      <c r="CO48" s="100">
        <v>180.52450999999999</v>
      </c>
      <c r="CP48" s="100">
        <v>181.33356000000001</v>
      </c>
      <c r="CQ48" s="101">
        <v>181.02912000000001</v>
      </c>
      <c r="CR48" s="99"/>
      <c r="CS48" s="101">
        <v>197.52409</v>
      </c>
      <c r="CT48" s="99"/>
      <c r="CU48" s="101"/>
      <c r="CV48" s="99"/>
      <c r="CW48" s="100"/>
      <c r="CX48" s="102"/>
      <c r="CY48" s="99"/>
      <c r="CZ48" s="100">
        <v>8041.6754600000004</v>
      </c>
      <c r="DA48" s="100"/>
      <c r="DB48" s="101"/>
      <c r="DC48" s="99"/>
      <c r="DD48" s="100"/>
      <c r="DE48" s="100"/>
      <c r="DF48" s="100"/>
      <c r="DG48" s="100"/>
      <c r="DH48" s="100"/>
      <c r="DI48" s="100"/>
      <c r="DJ48" s="100"/>
      <c r="DK48" s="100"/>
      <c r="DL48" s="100"/>
      <c r="DM48" s="100"/>
      <c r="DN48" s="101"/>
      <c r="DO48" s="103"/>
      <c r="DP48" s="104"/>
      <c r="DQ48" s="104"/>
      <c r="DR48" s="105" t="s">
        <v>1504</v>
      </c>
      <c r="DS48" s="99">
        <v>3117.3000099999999</v>
      </c>
      <c r="DT48" s="100">
        <v>717.15305999999998</v>
      </c>
      <c r="DU48" s="100">
        <v>717.15305999999998</v>
      </c>
      <c r="DV48" s="101"/>
      <c r="DW48" s="98"/>
      <c r="DX48" s="99"/>
      <c r="DY48" s="100"/>
      <c r="DZ48" s="100"/>
      <c r="EA48" s="100"/>
      <c r="EB48" s="100"/>
      <c r="EC48" s="102">
        <v>7913.15</v>
      </c>
      <c r="ED48" s="1"/>
      <c r="EE48" s="98">
        <v>2.3778299999999999</v>
      </c>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8"/>
      <c r="FL48" s="98"/>
      <c r="FM48" s="99"/>
      <c r="FN48" s="100"/>
      <c r="FO48" s="100"/>
      <c r="FP48" s="101"/>
      <c r="FQ48" s="98"/>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1"/>
      <c r="GU48" s="1"/>
      <c r="GV48" s="98">
        <v>2.3778299999999999</v>
      </c>
      <c r="GW48" s="99"/>
      <c r="GX48" s="101"/>
      <c r="GY48" s="98"/>
      <c r="GZ48" s="98"/>
      <c r="HA48" s="98"/>
      <c r="HB48" s="98"/>
      <c r="HC48" s="98"/>
      <c r="HD48" s="1"/>
      <c r="HE48" s="98"/>
      <c r="HF48" s="98"/>
      <c r="HG48" s="98"/>
      <c r="HH48" s="98"/>
      <c r="HI48" s="98"/>
      <c r="HJ48" s="98"/>
      <c r="HK48" s="99"/>
      <c r="HL48" s="101"/>
      <c r="HM48" s="1"/>
      <c r="HN48" s="99">
        <v>3117.3000099999999</v>
      </c>
      <c r="HO48" s="100">
        <v>3079.9668200000001</v>
      </c>
      <c r="HP48" s="101">
        <v>550.04870000000005</v>
      </c>
    </row>
    <row r="49" spans="1:224" x14ac:dyDescent="0.3">
      <c r="A49" s="1"/>
      <c r="B49" s="97" t="s">
        <v>885</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c r="W49" s="101">
        <v>1.0612699999999999</v>
      </c>
      <c r="X49" s="98"/>
      <c r="Y49" s="99"/>
      <c r="Z49" s="100"/>
      <c r="AA49" s="101">
        <v>23.060680000000001</v>
      </c>
      <c r="AB49" s="99"/>
      <c r="AC49" s="100"/>
      <c r="AD49" s="100"/>
      <c r="AE49" s="100"/>
      <c r="AF49" s="100">
        <v>11.413130000000001</v>
      </c>
      <c r="AG49" s="100">
        <v>23.889150000000001</v>
      </c>
      <c r="AH49" s="101">
        <v>10.22284</v>
      </c>
      <c r="AI49" s="98"/>
      <c r="AJ49" s="98"/>
      <c r="AK49" s="98">
        <v>175.92341999999999</v>
      </c>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c r="BJ49" s="101"/>
      <c r="BK49" s="99">
        <v>164.44227000000001</v>
      </c>
      <c r="BL49" s="100">
        <v>165.47058000000001</v>
      </c>
      <c r="BM49" s="100">
        <v>165.59853000000001</v>
      </c>
      <c r="BN49" s="100"/>
      <c r="BO49" s="100"/>
      <c r="BP49" s="100"/>
      <c r="BQ49" s="100"/>
      <c r="BR49" s="100"/>
      <c r="BS49" s="100"/>
      <c r="BT49" s="100"/>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v>191.19621000000001</v>
      </c>
      <c r="CN49" s="99">
        <v>180.55348000000001</v>
      </c>
      <c r="CO49" s="100">
        <v>180.52450999999999</v>
      </c>
      <c r="CP49" s="100">
        <v>181.33356000000001</v>
      </c>
      <c r="CQ49" s="101">
        <v>181.02912000000001</v>
      </c>
      <c r="CR49" s="99"/>
      <c r="CS49" s="101">
        <v>197.52409</v>
      </c>
      <c r="CT49" s="99"/>
      <c r="CU49" s="101"/>
      <c r="CV49" s="99"/>
      <c r="CW49" s="100"/>
      <c r="CX49" s="102"/>
      <c r="CY49" s="99"/>
      <c r="CZ49" s="100">
        <v>8001.7972300000001</v>
      </c>
      <c r="DA49" s="100"/>
      <c r="DB49" s="101"/>
      <c r="DC49" s="99"/>
      <c r="DD49" s="100"/>
      <c r="DE49" s="100"/>
      <c r="DF49" s="100"/>
      <c r="DG49" s="100"/>
      <c r="DH49" s="100"/>
      <c r="DI49" s="100"/>
      <c r="DJ49" s="100"/>
      <c r="DK49" s="100"/>
      <c r="DL49" s="100"/>
      <c r="DM49" s="100"/>
      <c r="DN49" s="101"/>
      <c r="DO49" s="103"/>
      <c r="DP49" s="104"/>
      <c r="DQ49" s="104"/>
      <c r="DR49" s="105" t="s">
        <v>1504</v>
      </c>
      <c r="DS49" s="99">
        <v>3117.3000099999999</v>
      </c>
      <c r="DT49" s="100">
        <v>717.15305999999998</v>
      </c>
      <c r="DU49" s="100">
        <v>717.15305999999998</v>
      </c>
      <c r="DV49" s="101"/>
      <c r="DW49" s="98"/>
      <c r="DX49" s="99"/>
      <c r="DY49" s="100"/>
      <c r="DZ49" s="100"/>
      <c r="EA49" s="100"/>
      <c r="EB49" s="100"/>
      <c r="EC49" s="102">
        <v>7872.43</v>
      </c>
      <c r="ED49" s="1"/>
      <c r="EE49" s="98">
        <v>2.3778299999999999</v>
      </c>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8"/>
      <c r="FL49" s="98"/>
      <c r="FM49" s="99"/>
      <c r="FN49" s="100"/>
      <c r="FO49" s="100"/>
      <c r="FP49" s="101"/>
      <c r="FQ49" s="98"/>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1"/>
      <c r="GU49" s="1"/>
      <c r="GV49" s="98">
        <v>2.3778299999999999</v>
      </c>
      <c r="GW49" s="99"/>
      <c r="GX49" s="101"/>
      <c r="GY49" s="98"/>
      <c r="GZ49" s="98"/>
      <c r="HA49" s="98"/>
      <c r="HB49" s="98"/>
      <c r="HC49" s="98"/>
      <c r="HD49" s="1"/>
      <c r="HE49" s="98"/>
      <c r="HF49" s="98"/>
      <c r="HG49" s="98"/>
      <c r="HH49" s="98"/>
      <c r="HI49" s="98"/>
      <c r="HJ49" s="98"/>
      <c r="HK49" s="99"/>
      <c r="HL49" s="101"/>
      <c r="HM49" s="1"/>
      <c r="HN49" s="99">
        <v>3117.3000099999999</v>
      </c>
      <c r="HO49" s="100">
        <v>3079.9668200000001</v>
      </c>
      <c r="HP49" s="101">
        <v>550.04870000000005</v>
      </c>
    </row>
    <row r="50" spans="1:224" x14ac:dyDescent="0.3">
      <c r="A50" s="1"/>
      <c r="B50" s="97" t="s">
        <v>886</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0"/>
      <c r="W50" s="101">
        <v>1.0612699999999999</v>
      </c>
      <c r="X50" s="98"/>
      <c r="Y50" s="99"/>
      <c r="Z50" s="100"/>
      <c r="AA50" s="101">
        <v>23.060680000000001</v>
      </c>
      <c r="AB50" s="99"/>
      <c r="AC50" s="100"/>
      <c r="AD50" s="100"/>
      <c r="AE50" s="100"/>
      <c r="AF50" s="100">
        <v>11.413130000000001</v>
      </c>
      <c r="AG50" s="100">
        <v>23.889150000000001</v>
      </c>
      <c r="AH50" s="101">
        <v>10.22284</v>
      </c>
      <c r="AI50" s="98"/>
      <c r="AJ50" s="98"/>
      <c r="AK50" s="98">
        <v>175.92341999999999</v>
      </c>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c r="BJ50" s="101"/>
      <c r="BK50" s="99">
        <v>164.44227000000001</v>
      </c>
      <c r="BL50" s="100">
        <v>165.47058000000001</v>
      </c>
      <c r="BM50" s="100">
        <v>165.59853000000001</v>
      </c>
      <c r="BN50" s="100"/>
      <c r="BO50" s="100"/>
      <c r="BP50" s="100"/>
      <c r="BQ50" s="100"/>
      <c r="BR50" s="100"/>
      <c r="BS50" s="100"/>
      <c r="BT50" s="100"/>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v>191.19621000000001</v>
      </c>
      <c r="CN50" s="99">
        <v>180.55348000000001</v>
      </c>
      <c r="CO50" s="100">
        <v>180.52450999999999</v>
      </c>
      <c r="CP50" s="100">
        <v>181.33356000000001</v>
      </c>
      <c r="CQ50" s="101">
        <v>181.02912000000001</v>
      </c>
      <c r="CR50" s="99"/>
      <c r="CS50" s="101">
        <v>197.52409</v>
      </c>
      <c r="CT50" s="99"/>
      <c r="CU50" s="101"/>
      <c r="CV50" s="99"/>
      <c r="CW50" s="100"/>
      <c r="CX50" s="102"/>
      <c r="CY50" s="99"/>
      <c r="CZ50" s="100">
        <v>8016.9068100000004</v>
      </c>
      <c r="DA50" s="100"/>
      <c r="DB50" s="101"/>
      <c r="DC50" s="99"/>
      <c r="DD50" s="100"/>
      <c r="DE50" s="100"/>
      <c r="DF50" s="100"/>
      <c r="DG50" s="100"/>
      <c r="DH50" s="100"/>
      <c r="DI50" s="100"/>
      <c r="DJ50" s="100"/>
      <c r="DK50" s="100"/>
      <c r="DL50" s="100"/>
      <c r="DM50" s="100"/>
      <c r="DN50" s="101"/>
      <c r="DO50" s="103"/>
      <c r="DP50" s="104"/>
      <c r="DQ50" s="104"/>
      <c r="DR50" s="105" t="s">
        <v>1504</v>
      </c>
      <c r="DS50" s="99">
        <v>3117.3000099999999</v>
      </c>
      <c r="DT50" s="100">
        <v>717.15305999999998</v>
      </c>
      <c r="DU50" s="100">
        <v>717.15305999999998</v>
      </c>
      <c r="DV50" s="101"/>
      <c r="DW50" s="98"/>
      <c r="DX50" s="99"/>
      <c r="DY50" s="100"/>
      <c r="DZ50" s="100"/>
      <c r="EA50" s="100"/>
      <c r="EB50" s="100"/>
      <c r="EC50" s="102">
        <v>7887.41</v>
      </c>
      <c r="ED50" s="1"/>
      <c r="EE50" s="98">
        <v>2.3778299999999999</v>
      </c>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8"/>
      <c r="FL50" s="98"/>
      <c r="FM50" s="99"/>
      <c r="FN50" s="100"/>
      <c r="FO50" s="100"/>
      <c r="FP50" s="101"/>
      <c r="FQ50" s="98"/>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1"/>
      <c r="GU50" s="1"/>
      <c r="GV50" s="98">
        <v>2.3778299999999999</v>
      </c>
      <c r="GW50" s="99"/>
      <c r="GX50" s="101"/>
      <c r="GY50" s="98"/>
      <c r="GZ50" s="98"/>
      <c r="HA50" s="98"/>
      <c r="HB50" s="98"/>
      <c r="HC50" s="98"/>
      <c r="HD50" s="1"/>
      <c r="HE50" s="98"/>
      <c r="HF50" s="98"/>
      <c r="HG50" s="98"/>
      <c r="HH50" s="98"/>
      <c r="HI50" s="98"/>
      <c r="HJ50" s="98"/>
      <c r="HK50" s="99"/>
      <c r="HL50" s="101"/>
      <c r="HM50" s="1"/>
      <c r="HN50" s="99">
        <v>3117.3000099999999</v>
      </c>
      <c r="HO50" s="100">
        <v>3079.9668200000001</v>
      </c>
      <c r="HP50" s="101">
        <v>550.04870000000005</v>
      </c>
    </row>
    <row r="51" spans="1:224" x14ac:dyDescent="0.3">
      <c r="A51" s="1"/>
      <c r="B51" s="97" t="s">
        <v>887</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0"/>
      <c r="W51" s="101">
        <v>1.0612699999999999</v>
      </c>
      <c r="X51" s="98"/>
      <c r="Y51" s="99"/>
      <c r="Z51" s="100"/>
      <c r="AA51" s="101">
        <v>23.060680000000001</v>
      </c>
      <c r="AB51" s="99"/>
      <c r="AC51" s="100"/>
      <c r="AD51" s="100"/>
      <c r="AE51" s="100"/>
      <c r="AF51" s="100">
        <v>11.413130000000001</v>
      </c>
      <c r="AG51" s="100">
        <v>23.889150000000001</v>
      </c>
      <c r="AH51" s="101">
        <v>10.22284</v>
      </c>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c r="BJ51" s="101"/>
      <c r="BK51" s="99">
        <v>164.44227000000001</v>
      </c>
      <c r="BL51" s="100">
        <v>165.47058000000001</v>
      </c>
      <c r="BM51" s="100">
        <v>165.59853000000001</v>
      </c>
      <c r="BN51" s="100"/>
      <c r="BO51" s="100"/>
      <c r="BP51" s="100"/>
      <c r="BQ51" s="100"/>
      <c r="BR51" s="100"/>
      <c r="BS51" s="100"/>
      <c r="BT51" s="100"/>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v>191.19621000000001</v>
      </c>
      <c r="CN51" s="99">
        <v>180.55348000000001</v>
      </c>
      <c r="CO51" s="100">
        <v>180.52450999999999</v>
      </c>
      <c r="CP51" s="100">
        <v>181.33356000000001</v>
      </c>
      <c r="CQ51" s="101">
        <v>181.02912000000001</v>
      </c>
      <c r="CR51" s="99"/>
      <c r="CS51" s="101">
        <v>197.52409</v>
      </c>
      <c r="CT51" s="99"/>
      <c r="CU51" s="101"/>
      <c r="CV51" s="99"/>
      <c r="CW51" s="100"/>
      <c r="CX51" s="102"/>
      <c r="CY51" s="99"/>
      <c r="CZ51" s="100">
        <v>7914.1562899999999</v>
      </c>
      <c r="DA51" s="100"/>
      <c r="DB51" s="101"/>
      <c r="DC51" s="99"/>
      <c r="DD51" s="100"/>
      <c r="DE51" s="100"/>
      <c r="DF51" s="100"/>
      <c r="DG51" s="100"/>
      <c r="DH51" s="100"/>
      <c r="DI51" s="100"/>
      <c r="DJ51" s="100"/>
      <c r="DK51" s="100"/>
      <c r="DL51" s="100"/>
      <c r="DM51" s="100"/>
      <c r="DN51" s="101"/>
      <c r="DO51" s="103"/>
      <c r="DP51" s="104"/>
      <c r="DQ51" s="104"/>
      <c r="DR51" s="105" t="s">
        <v>1504</v>
      </c>
      <c r="DS51" s="99">
        <v>3117.3000099999999</v>
      </c>
      <c r="DT51" s="100">
        <v>717.15305999999998</v>
      </c>
      <c r="DU51" s="100">
        <v>717.15305999999998</v>
      </c>
      <c r="DV51" s="101"/>
      <c r="DW51" s="98"/>
      <c r="DX51" s="99"/>
      <c r="DY51" s="100"/>
      <c r="DZ51" s="100"/>
      <c r="EA51" s="100"/>
      <c r="EB51" s="100"/>
      <c r="EC51" s="102">
        <v>7784.81</v>
      </c>
      <c r="ED51" s="1"/>
      <c r="EE51" s="98">
        <v>2.3778299999999999</v>
      </c>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8"/>
      <c r="FL51" s="98"/>
      <c r="FM51" s="99"/>
      <c r="FN51" s="100"/>
      <c r="FO51" s="100"/>
      <c r="FP51" s="101"/>
      <c r="FQ51" s="98"/>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1"/>
      <c r="GU51" s="1"/>
      <c r="GV51" s="98">
        <v>2.3778299999999999</v>
      </c>
      <c r="GW51" s="99"/>
      <c r="GX51" s="101"/>
      <c r="GY51" s="98"/>
      <c r="GZ51" s="98"/>
      <c r="HA51" s="98"/>
      <c r="HB51" s="98"/>
      <c r="HC51" s="98"/>
      <c r="HD51" s="1"/>
      <c r="HE51" s="98"/>
      <c r="HF51" s="98"/>
      <c r="HG51" s="98"/>
      <c r="HH51" s="98"/>
      <c r="HI51" s="98"/>
      <c r="HJ51" s="98"/>
      <c r="HK51" s="99"/>
      <c r="HL51" s="101"/>
      <c r="HM51" s="1"/>
      <c r="HN51" s="99">
        <v>3117.3000099999999</v>
      </c>
      <c r="HO51" s="100">
        <v>3079.9668200000001</v>
      </c>
      <c r="HP51" s="101">
        <v>550.04870000000005</v>
      </c>
    </row>
    <row r="52" spans="1:224" x14ac:dyDescent="0.3">
      <c r="A52" s="1"/>
      <c r="B52" s="97" t="s">
        <v>888</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0"/>
      <c r="W52" s="101">
        <v>1.0612699999999999</v>
      </c>
      <c r="X52" s="98"/>
      <c r="Y52" s="99"/>
      <c r="Z52" s="100"/>
      <c r="AA52" s="101">
        <v>23.060680000000001</v>
      </c>
      <c r="AB52" s="99"/>
      <c r="AC52" s="100"/>
      <c r="AD52" s="100"/>
      <c r="AE52" s="100"/>
      <c r="AF52" s="100">
        <v>11.413130000000001</v>
      </c>
      <c r="AG52" s="100">
        <v>23.889150000000001</v>
      </c>
      <c r="AH52" s="101">
        <v>10.22284</v>
      </c>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c r="BJ52" s="101"/>
      <c r="BK52" s="99">
        <v>164.44227000000001</v>
      </c>
      <c r="BL52" s="100">
        <v>165.47058000000001</v>
      </c>
      <c r="BM52" s="100">
        <v>165.59853000000001</v>
      </c>
      <c r="BN52" s="100"/>
      <c r="BO52" s="100"/>
      <c r="BP52" s="100"/>
      <c r="BQ52" s="100"/>
      <c r="BR52" s="100"/>
      <c r="BS52" s="100"/>
      <c r="BT52" s="100"/>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v>191.19621000000001</v>
      </c>
      <c r="CN52" s="99">
        <v>180.55348000000001</v>
      </c>
      <c r="CO52" s="100">
        <v>180.52450999999999</v>
      </c>
      <c r="CP52" s="100">
        <v>181.33356000000001</v>
      </c>
      <c r="CQ52" s="101">
        <v>181.02912000000001</v>
      </c>
      <c r="CR52" s="99"/>
      <c r="CS52" s="101">
        <v>197.52409</v>
      </c>
      <c r="CT52" s="99"/>
      <c r="CU52" s="101"/>
      <c r="CV52" s="99"/>
      <c r="CW52" s="100"/>
      <c r="CX52" s="102"/>
      <c r="CY52" s="99"/>
      <c r="CZ52" s="100">
        <v>7601.47397</v>
      </c>
      <c r="DA52" s="100"/>
      <c r="DB52" s="101"/>
      <c r="DC52" s="99"/>
      <c r="DD52" s="100"/>
      <c r="DE52" s="100"/>
      <c r="DF52" s="100"/>
      <c r="DG52" s="100"/>
      <c r="DH52" s="100"/>
      <c r="DI52" s="100"/>
      <c r="DJ52" s="100"/>
      <c r="DK52" s="100"/>
      <c r="DL52" s="100"/>
      <c r="DM52" s="100"/>
      <c r="DN52" s="101"/>
      <c r="DO52" s="103"/>
      <c r="DP52" s="104"/>
      <c r="DQ52" s="104"/>
      <c r="DR52" s="105" t="s">
        <v>1502</v>
      </c>
      <c r="DS52" s="99">
        <v>3117.3000099999999</v>
      </c>
      <c r="DT52" s="100">
        <v>717.15305999999998</v>
      </c>
      <c r="DU52" s="100">
        <v>717.15305999999998</v>
      </c>
      <c r="DV52" s="101"/>
      <c r="DW52" s="98"/>
      <c r="DX52" s="99"/>
      <c r="DY52" s="100"/>
      <c r="DZ52" s="100"/>
      <c r="EA52" s="100"/>
      <c r="EB52" s="100"/>
      <c r="EC52" s="102">
        <v>7472.52</v>
      </c>
      <c r="ED52" s="1"/>
      <c r="EE52" s="98">
        <v>2.3778299999999999</v>
      </c>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8"/>
      <c r="FL52" s="98"/>
      <c r="FM52" s="99"/>
      <c r="FN52" s="100"/>
      <c r="FO52" s="100"/>
      <c r="FP52" s="101"/>
      <c r="FQ52" s="98"/>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1"/>
      <c r="GU52" s="1"/>
      <c r="GV52" s="98">
        <v>2.3778299999999999</v>
      </c>
      <c r="GW52" s="99"/>
      <c r="GX52" s="101"/>
      <c r="GY52" s="98"/>
      <c r="GZ52" s="98"/>
      <c r="HA52" s="98"/>
      <c r="HB52" s="98"/>
      <c r="HC52" s="98"/>
      <c r="HD52" s="1"/>
      <c r="HE52" s="98"/>
      <c r="HF52" s="98"/>
      <c r="HG52" s="98"/>
      <c r="HH52" s="98"/>
      <c r="HI52" s="98"/>
      <c r="HJ52" s="98"/>
      <c r="HK52" s="99"/>
      <c r="HL52" s="101"/>
      <c r="HM52" s="1"/>
      <c r="HN52" s="99">
        <v>3117.3000099999999</v>
      </c>
      <c r="HO52" s="100">
        <v>3079.9668200000001</v>
      </c>
      <c r="HP52" s="101">
        <v>550.04870000000005</v>
      </c>
    </row>
    <row r="53" spans="1:224" x14ac:dyDescent="0.3">
      <c r="A53" s="1"/>
      <c r="B53" s="97" t="s">
        <v>889</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0"/>
      <c r="W53" s="101">
        <v>1.0612699999999999</v>
      </c>
      <c r="X53" s="98"/>
      <c r="Y53" s="99"/>
      <c r="Z53" s="100"/>
      <c r="AA53" s="101">
        <v>23.060680000000001</v>
      </c>
      <c r="AB53" s="99"/>
      <c r="AC53" s="100"/>
      <c r="AD53" s="100"/>
      <c r="AE53" s="100"/>
      <c r="AF53" s="100">
        <v>11.413130000000001</v>
      </c>
      <c r="AG53" s="100">
        <v>23.889150000000001</v>
      </c>
      <c r="AH53" s="101">
        <v>10.22284</v>
      </c>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c r="BJ53" s="101"/>
      <c r="BK53" s="99">
        <v>164.44227000000001</v>
      </c>
      <c r="BL53" s="100">
        <v>165.47058000000001</v>
      </c>
      <c r="BM53" s="100">
        <v>165.59853000000001</v>
      </c>
      <c r="BN53" s="100"/>
      <c r="BO53" s="100"/>
      <c r="BP53" s="100"/>
      <c r="BQ53" s="100"/>
      <c r="BR53" s="100"/>
      <c r="BS53" s="100"/>
      <c r="BT53" s="100"/>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v>191.19621000000001</v>
      </c>
      <c r="CN53" s="99">
        <v>180.55348000000001</v>
      </c>
      <c r="CO53" s="100">
        <v>180.52450999999999</v>
      </c>
      <c r="CP53" s="100">
        <v>181.33356000000001</v>
      </c>
      <c r="CQ53" s="101">
        <v>181.02912000000001</v>
      </c>
      <c r="CR53" s="99"/>
      <c r="CS53" s="101">
        <v>197.52409</v>
      </c>
      <c r="CT53" s="99"/>
      <c r="CU53" s="101"/>
      <c r="CV53" s="99"/>
      <c r="CW53" s="100"/>
      <c r="CX53" s="102"/>
      <c r="CY53" s="99"/>
      <c r="CZ53" s="100">
        <v>7365.1675100000002</v>
      </c>
      <c r="DA53" s="100"/>
      <c r="DB53" s="101"/>
      <c r="DC53" s="99"/>
      <c r="DD53" s="100"/>
      <c r="DE53" s="100"/>
      <c r="DF53" s="100"/>
      <c r="DG53" s="100"/>
      <c r="DH53" s="100"/>
      <c r="DI53" s="100"/>
      <c r="DJ53" s="100"/>
      <c r="DK53" s="100"/>
      <c r="DL53" s="100"/>
      <c r="DM53" s="100"/>
      <c r="DN53" s="101"/>
      <c r="DO53" s="103"/>
      <c r="DP53" s="104"/>
      <c r="DQ53" s="104"/>
      <c r="DR53" s="105" t="s">
        <v>1502</v>
      </c>
      <c r="DS53" s="99">
        <v>3117.3000099999999</v>
      </c>
      <c r="DT53" s="100">
        <v>717.15305999999998</v>
      </c>
      <c r="DU53" s="100">
        <v>717.15305999999998</v>
      </c>
      <c r="DV53" s="101"/>
      <c r="DW53" s="98"/>
      <c r="DX53" s="99"/>
      <c r="DY53" s="100"/>
      <c r="DZ53" s="100"/>
      <c r="EA53" s="100"/>
      <c r="EB53" s="100"/>
      <c r="EC53" s="102">
        <v>7235.97</v>
      </c>
      <c r="ED53" s="1"/>
      <c r="EE53" s="98">
        <v>2.3778299999999999</v>
      </c>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8"/>
      <c r="FL53" s="98"/>
      <c r="FM53" s="99"/>
      <c r="FN53" s="100"/>
      <c r="FO53" s="100"/>
      <c r="FP53" s="101"/>
      <c r="FQ53" s="98"/>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1"/>
      <c r="GU53" s="1"/>
      <c r="GV53" s="98">
        <v>2.3778299999999999</v>
      </c>
      <c r="GW53" s="99"/>
      <c r="GX53" s="101"/>
      <c r="GY53" s="98"/>
      <c r="GZ53" s="98"/>
      <c r="HA53" s="98"/>
      <c r="HB53" s="98"/>
      <c r="HC53" s="98"/>
      <c r="HD53" s="1"/>
      <c r="HE53" s="98"/>
      <c r="HF53" s="98"/>
      <c r="HG53" s="98"/>
      <c r="HH53" s="98"/>
      <c r="HI53" s="98"/>
      <c r="HJ53" s="98"/>
      <c r="HK53" s="99"/>
      <c r="HL53" s="101"/>
      <c r="HM53" s="1"/>
      <c r="HN53" s="99">
        <v>3117.3000099999999</v>
      </c>
      <c r="HO53" s="100">
        <v>3079.9668200000001</v>
      </c>
      <c r="HP53" s="101">
        <v>460.51717000000002</v>
      </c>
    </row>
    <row r="54" spans="1:224" x14ac:dyDescent="0.3">
      <c r="A54" s="1"/>
      <c r="B54" s="97" t="s">
        <v>1505</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v>19.191960000000002</v>
      </c>
      <c r="V54" s="100"/>
      <c r="W54" s="101">
        <v>1.0612699999999999</v>
      </c>
      <c r="X54" s="98"/>
      <c r="Y54" s="99"/>
      <c r="Z54" s="100"/>
      <c r="AA54" s="101">
        <v>23.060680000000001</v>
      </c>
      <c r="AB54" s="99"/>
      <c r="AC54" s="100"/>
      <c r="AD54" s="100"/>
      <c r="AE54" s="100"/>
      <c r="AF54" s="100">
        <v>11.413130000000001</v>
      </c>
      <c r="AG54" s="100">
        <v>23.889150000000001</v>
      </c>
      <c r="AH54" s="101">
        <v>10.22284</v>
      </c>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c r="BJ54" s="101"/>
      <c r="BK54" s="99">
        <v>164.44227000000001</v>
      </c>
      <c r="BL54" s="100">
        <v>165.47058000000001</v>
      </c>
      <c r="BM54" s="100">
        <v>165.59853000000001</v>
      </c>
      <c r="BN54" s="100"/>
      <c r="BO54" s="100"/>
      <c r="BP54" s="100"/>
      <c r="BQ54" s="100"/>
      <c r="BR54" s="100"/>
      <c r="BS54" s="100"/>
      <c r="BT54" s="100"/>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v>191.19621000000001</v>
      </c>
      <c r="CN54" s="99">
        <v>180.55348000000001</v>
      </c>
      <c r="CO54" s="100">
        <v>180.52450999999999</v>
      </c>
      <c r="CP54" s="100">
        <v>181.33356000000001</v>
      </c>
      <c r="CQ54" s="101">
        <v>181.02912000000001</v>
      </c>
      <c r="CR54" s="99"/>
      <c r="CS54" s="101">
        <v>197.52409</v>
      </c>
      <c r="CT54" s="99"/>
      <c r="CU54" s="101"/>
      <c r="CV54" s="99"/>
      <c r="CW54" s="100"/>
      <c r="CX54" s="102"/>
      <c r="CY54" s="99"/>
      <c r="CZ54" s="100">
        <v>7102.1145500000002</v>
      </c>
      <c r="DA54" s="100"/>
      <c r="DB54" s="101"/>
      <c r="DC54" s="99"/>
      <c r="DD54" s="100"/>
      <c r="DE54" s="100"/>
      <c r="DF54" s="100"/>
      <c r="DG54" s="100"/>
      <c r="DH54" s="100"/>
      <c r="DI54" s="100"/>
      <c r="DJ54" s="100"/>
      <c r="DK54" s="100"/>
      <c r="DL54" s="100"/>
      <c r="DM54" s="100"/>
      <c r="DN54" s="101"/>
      <c r="DO54" s="103"/>
      <c r="DP54" s="104"/>
      <c r="DQ54" s="104"/>
      <c r="DR54" s="105" t="s">
        <v>1502</v>
      </c>
      <c r="DS54" s="99">
        <v>3117.3000099999999</v>
      </c>
      <c r="DT54" s="100">
        <v>717.15305999999998</v>
      </c>
      <c r="DU54" s="100">
        <v>717.15305999999998</v>
      </c>
      <c r="DV54" s="101"/>
      <c r="DW54" s="98"/>
      <c r="DX54" s="99"/>
      <c r="DY54" s="100"/>
      <c r="DZ54" s="100"/>
      <c r="EA54" s="100"/>
      <c r="EB54" s="100"/>
      <c r="EC54" s="102">
        <v>6973.07</v>
      </c>
      <c r="ED54" s="1"/>
      <c r="EE54" s="98">
        <v>2.3778299999999999</v>
      </c>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8"/>
      <c r="FL54" s="98"/>
      <c r="FM54" s="99"/>
      <c r="FN54" s="100"/>
      <c r="FO54" s="100"/>
      <c r="FP54" s="101"/>
      <c r="FQ54" s="98"/>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1"/>
      <c r="GU54" s="1"/>
      <c r="GV54" s="98">
        <v>2.3778299999999999</v>
      </c>
      <c r="GW54" s="99"/>
      <c r="GX54" s="101"/>
      <c r="GY54" s="98"/>
      <c r="GZ54" s="98"/>
      <c r="HA54" s="98"/>
      <c r="HB54" s="98"/>
      <c r="HC54" s="98"/>
      <c r="HD54" s="1"/>
      <c r="HE54" s="98"/>
      <c r="HF54" s="98"/>
      <c r="HG54" s="98"/>
      <c r="HH54" s="98"/>
      <c r="HI54" s="98"/>
      <c r="HJ54" s="98"/>
      <c r="HK54" s="99"/>
      <c r="HL54" s="101"/>
      <c r="HM54" s="1"/>
      <c r="HN54" s="99">
        <v>3117.3000099999999</v>
      </c>
      <c r="HO54" s="100">
        <v>3079.9668200000001</v>
      </c>
      <c r="HP54" s="101">
        <v>238.35796999999999</v>
      </c>
    </row>
    <row r="55" spans="1:224" x14ac:dyDescent="0.3">
      <c r="A55" s="1"/>
      <c r="B55" s="106" t="s">
        <v>979</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3308.6982250000001</v>
      </c>
      <c r="P55" s="109">
        <v>0</v>
      </c>
      <c r="Q55" s="109">
        <v>950.25275999999997</v>
      </c>
      <c r="R55" s="109">
        <v>0</v>
      </c>
      <c r="S55" s="110">
        <v>0</v>
      </c>
      <c r="T55" s="108">
        <v>435.38952</v>
      </c>
      <c r="U55" s="109">
        <v>460.60703999999998</v>
      </c>
      <c r="V55" s="109">
        <v>0</v>
      </c>
      <c r="W55" s="110">
        <v>25.470479999999998</v>
      </c>
      <c r="X55" s="107">
        <v>0</v>
      </c>
      <c r="Y55" s="108">
        <v>0</v>
      </c>
      <c r="Z55" s="109">
        <v>0</v>
      </c>
      <c r="AA55" s="110">
        <v>412.34055999999998</v>
      </c>
      <c r="AB55" s="108">
        <v>0</v>
      </c>
      <c r="AC55" s="109">
        <v>0</v>
      </c>
      <c r="AD55" s="109">
        <v>0</v>
      </c>
      <c r="AE55" s="109">
        <v>0</v>
      </c>
      <c r="AF55" s="109">
        <v>273.91512</v>
      </c>
      <c r="AG55" s="109">
        <v>573.33960000000002</v>
      </c>
      <c r="AH55" s="110">
        <v>245.34816000000001</v>
      </c>
      <c r="AI55" s="107">
        <v>0</v>
      </c>
      <c r="AJ55" s="107">
        <v>0</v>
      </c>
      <c r="AK55" s="107">
        <v>4222.1620800000001</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0</v>
      </c>
      <c r="BI55" s="109">
        <v>0</v>
      </c>
      <c r="BJ55" s="110">
        <v>0</v>
      </c>
      <c r="BK55" s="108">
        <v>3946.6144800000002</v>
      </c>
      <c r="BL55" s="109">
        <v>3971.2939200000001</v>
      </c>
      <c r="BM55" s="109">
        <v>3974.36472</v>
      </c>
      <c r="BN55" s="109">
        <v>0</v>
      </c>
      <c r="BO55" s="109">
        <v>0</v>
      </c>
      <c r="BP55" s="109">
        <v>0</v>
      </c>
      <c r="BQ55" s="109">
        <v>0</v>
      </c>
      <c r="BR55" s="109">
        <v>0</v>
      </c>
      <c r="BS55" s="109">
        <v>0</v>
      </c>
      <c r="BT55" s="109">
        <v>308.39283499999999</v>
      </c>
      <c r="BU55" s="109">
        <v>3097.4184</v>
      </c>
      <c r="BV55" s="109">
        <v>3091.7323500000002</v>
      </c>
      <c r="BW55" s="109">
        <v>3089.8504499999999</v>
      </c>
      <c r="BX55" s="110">
        <v>0</v>
      </c>
      <c r="BY55" s="108">
        <v>339.60868499999998</v>
      </c>
      <c r="BZ55" s="110">
        <v>1057.28808</v>
      </c>
      <c r="CA55" s="107">
        <v>0</v>
      </c>
      <c r="CB55" s="108">
        <v>0</v>
      </c>
      <c r="CC55" s="109">
        <v>0</v>
      </c>
      <c r="CD55" s="109">
        <v>0</v>
      </c>
      <c r="CE55" s="109">
        <v>0</v>
      </c>
      <c r="CF55" s="109">
        <v>0</v>
      </c>
      <c r="CG55" s="109">
        <v>2835.5364</v>
      </c>
      <c r="CH55" s="109">
        <v>1258.0442399999999</v>
      </c>
      <c r="CI55" s="109">
        <v>1289.04288</v>
      </c>
      <c r="CJ55" s="109">
        <v>0</v>
      </c>
      <c r="CK55" s="109">
        <v>0</v>
      </c>
      <c r="CL55" s="109">
        <v>0</v>
      </c>
      <c r="CM55" s="110">
        <v>4588.7090399999997</v>
      </c>
      <c r="CN55" s="108">
        <v>4333.28352</v>
      </c>
      <c r="CO55" s="109">
        <v>4332.58824</v>
      </c>
      <c r="CP55" s="109">
        <v>4352.0054399999999</v>
      </c>
      <c r="CQ55" s="110">
        <v>4344.6988799999999</v>
      </c>
      <c r="CR55" s="108">
        <v>0</v>
      </c>
      <c r="CS55" s="110">
        <v>3654.1956650000002</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33.289619999999999</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7">
        <v>0</v>
      </c>
      <c r="FL55" s="107">
        <v>0</v>
      </c>
      <c r="FM55" s="108">
        <v>0</v>
      </c>
      <c r="FN55" s="109">
        <v>0</v>
      </c>
      <c r="FO55" s="109">
        <v>0</v>
      </c>
      <c r="FP55" s="110">
        <v>0</v>
      </c>
      <c r="FQ55" s="107">
        <v>0</v>
      </c>
      <c r="FR55" s="108">
        <v>0</v>
      </c>
      <c r="FS55" s="110">
        <v>0</v>
      </c>
      <c r="FT55" s="108">
        <v>0</v>
      </c>
      <c r="FU55" s="109">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8">
        <v>0</v>
      </c>
      <c r="GO55" s="109">
        <v>0</v>
      </c>
      <c r="GP55" s="109">
        <v>0</v>
      </c>
      <c r="GQ55" s="110">
        <v>0</v>
      </c>
      <c r="GR55" s="107">
        <v>0</v>
      </c>
      <c r="GS55" s="108">
        <v>0</v>
      </c>
      <c r="GT55" s="110">
        <v>0</v>
      </c>
      <c r="GU55" s="1"/>
      <c r="GV55" s="107">
        <v>33.289619999999999</v>
      </c>
      <c r="GW55" s="108">
        <v>0</v>
      </c>
      <c r="GX55" s="110">
        <v>0</v>
      </c>
      <c r="GY55" s="107">
        <v>0</v>
      </c>
      <c r="GZ55" s="107">
        <v>0</v>
      </c>
      <c r="HA55" s="107">
        <v>0</v>
      </c>
      <c r="HB55" s="107">
        <v>0</v>
      </c>
      <c r="HC55" s="107">
        <v>0</v>
      </c>
      <c r="HD55" s="1"/>
      <c r="HE55" s="107">
        <v>0</v>
      </c>
      <c r="HF55" s="107">
        <v>0</v>
      </c>
      <c r="HG55" s="107">
        <v>0</v>
      </c>
      <c r="HH55" s="107">
        <v>0</v>
      </c>
      <c r="HI55" s="107">
        <v>0</v>
      </c>
      <c r="HJ55" s="107">
        <v>0</v>
      </c>
      <c r="HK55" s="108">
        <v>0</v>
      </c>
      <c r="HL55" s="110">
        <v>0</v>
      </c>
      <c r="HM55" s="1"/>
      <c r="HN55" s="111"/>
      <c r="HO55" s="112"/>
      <c r="HP55" s="113"/>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4" t="s">
        <v>1506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4" t="s">
        <v>1507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1508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4" t="s">
        <v>906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5"/>
      <c r="D63" s="1" t="s">
        <v>1509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100">
    <mergeCell ref="HH4"/>
    <mergeCell ref="HI4"/>
    <mergeCell ref="HJ4"/>
    <mergeCell ref="HK4:HL4"/>
    <mergeCell ref="HN4:HP4"/>
    <mergeCell ref="HB4"/>
    <mergeCell ref="HC4"/>
    <mergeCell ref="HE4"/>
    <mergeCell ref="HF4"/>
    <mergeCell ref="HG4"/>
    <mergeCell ref="GV4"/>
    <mergeCell ref="GW4:GX4"/>
    <mergeCell ref="GY4"/>
    <mergeCell ref="GZ4"/>
    <mergeCell ref="HA4"/>
    <mergeCell ref="GH4"/>
    <mergeCell ref="GI4:GM4"/>
    <mergeCell ref="GN4:GQ4"/>
    <mergeCell ref="GR4"/>
    <mergeCell ref="GS4:GT4"/>
    <mergeCell ref="FT4:FY4"/>
    <mergeCell ref="FZ4:GA4"/>
    <mergeCell ref="GB4:GE4"/>
    <mergeCell ref="GF4"/>
    <mergeCell ref="GG4"/>
    <mergeCell ref="FK4"/>
    <mergeCell ref="FL4"/>
    <mergeCell ref="FM4:FP4"/>
    <mergeCell ref="FQ4"/>
    <mergeCell ref="FR4:FS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1510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5" t="s">
        <v>112</v>
      </c>
      <c r="C6" s="225"/>
      <c r="D6" s="225"/>
      <c r="E6" s="225"/>
      <c r="F6" s="225"/>
      <c r="G6" s="225"/>
      <c r="H6" s="225" t="s">
        <v>625</v>
      </c>
      <c r="I6" s="225"/>
      <c r="J6" s="225" t="s">
        <v>116</v>
      </c>
      <c r="K6" s="225"/>
      <c r="L6" s="225"/>
      <c r="M6" s="225" t="s">
        <v>621</v>
      </c>
      <c r="N6" s="225"/>
      <c r="O6" s="225" t="s">
        <v>283</v>
      </c>
      <c r="P6" s="225" t="s">
        <v>56</v>
      </c>
      <c r="Q6" s="225"/>
      <c r="R6" s="225"/>
      <c r="S6" s="225"/>
      <c r="T6" s="225" t="s">
        <v>623</v>
      </c>
      <c r="U6" s="225" t="s">
        <v>1021</v>
      </c>
      <c r="V6" s="225" t="s">
        <v>130</v>
      </c>
      <c r="W6" s="225"/>
      <c r="X6" s="225"/>
      <c r="Y6" s="225"/>
      <c r="Z6" s="225"/>
      <c r="AA6" s="225" t="s">
        <v>142</v>
      </c>
      <c r="AB6" s="225"/>
      <c r="AC6" s="225" t="s">
        <v>156</v>
      </c>
      <c r="AD6" s="225"/>
      <c r="AE6" s="225"/>
      <c r="AF6" s="225"/>
      <c r="AG6" s="225" t="s">
        <v>179</v>
      </c>
      <c r="AH6" s="225"/>
      <c r="AI6" s="225"/>
      <c r="AJ6" s="225"/>
      <c r="AK6" s="225"/>
      <c r="AL6" s="225" t="s">
        <v>523</v>
      </c>
      <c r="AM6" s="225"/>
      <c r="AN6" s="225" t="s">
        <v>200</v>
      </c>
      <c r="AO6" s="225"/>
      <c r="AP6" s="225"/>
      <c r="AQ6" s="225"/>
      <c r="AR6" s="225"/>
      <c r="AS6" s="225"/>
      <c r="AT6" s="225"/>
      <c r="AU6" s="225"/>
      <c r="AV6" s="225"/>
      <c r="AW6" s="225" t="s">
        <v>632</v>
      </c>
    </row>
    <row r="7" spans="1:49" ht="39.6" x14ac:dyDescent="0.3">
      <c r="A7" s="116" t="s">
        <v>1511</v>
      </c>
      <c r="B7" s="116" t="s">
        <v>1512</v>
      </c>
      <c r="C7" s="116" t="s">
        <v>1512</v>
      </c>
      <c r="D7" s="116" t="s">
        <v>1512</v>
      </c>
      <c r="E7" s="116" t="s">
        <v>1512</v>
      </c>
      <c r="F7" s="116" t="s">
        <v>1512</v>
      </c>
      <c r="G7" s="116" t="s">
        <v>1512</v>
      </c>
      <c r="H7" s="116" t="s">
        <v>1513</v>
      </c>
      <c r="I7" s="116" t="s">
        <v>1514</v>
      </c>
      <c r="J7" s="116" t="s">
        <v>1515</v>
      </c>
      <c r="K7" s="116" t="s">
        <v>1515</v>
      </c>
      <c r="L7" s="116" t="s">
        <v>1515</v>
      </c>
      <c r="M7" s="116" t="s">
        <v>1516</v>
      </c>
      <c r="N7" s="116" t="s">
        <v>1516</v>
      </c>
      <c r="O7" s="116" t="s">
        <v>1517</v>
      </c>
      <c r="P7" s="116" t="s">
        <v>57</v>
      </c>
      <c r="Q7" s="116" t="s">
        <v>57</v>
      </c>
      <c r="R7" s="116" t="s">
        <v>57</v>
      </c>
      <c r="S7" s="116" t="s">
        <v>57</v>
      </c>
      <c r="T7" s="116" t="s">
        <v>1518</v>
      </c>
      <c r="U7" s="116" t="s">
        <v>1519</v>
      </c>
      <c r="V7" s="116" t="s">
        <v>1520</v>
      </c>
      <c r="W7" s="116" t="s">
        <v>1521</v>
      </c>
      <c r="X7" s="116" t="s">
        <v>1521</v>
      </c>
      <c r="Y7" s="116" t="s">
        <v>1522</v>
      </c>
      <c r="Z7" s="116" t="s">
        <v>1523</v>
      </c>
      <c r="AA7" s="116" t="s">
        <v>57</v>
      </c>
      <c r="AB7" s="116" t="s">
        <v>57</v>
      </c>
      <c r="AC7" s="116" t="s">
        <v>1524</v>
      </c>
      <c r="AD7" s="116" t="s">
        <v>1525</v>
      </c>
      <c r="AE7" s="116" t="s">
        <v>1526</v>
      </c>
      <c r="AF7" s="116" t="s">
        <v>1524</v>
      </c>
      <c r="AG7" s="116" t="s">
        <v>1527</v>
      </c>
      <c r="AH7" s="116" t="s">
        <v>1527</v>
      </c>
      <c r="AI7" s="116" t="s">
        <v>1528</v>
      </c>
      <c r="AJ7" s="116" t="s">
        <v>1529</v>
      </c>
      <c r="AK7" s="116" t="s">
        <v>1529</v>
      </c>
      <c r="AL7" s="116" t="s">
        <v>523</v>
      </c>
      <c r="AM7" s="116" t="s">
        <v>523</v>
      </c>
      <c r="AN7" s="116" t="s">
        <v>1530</v>
      </c>
      <c r="AO7" s="116" t="s">
        <v>57</v>
      </c>
      <c r="AP7" s="116" t="s">
        <v>57</v>
      </c>
      <c r="AQ7" s="116" t="s">
        <v>57</v>
      </c>
      <c r="AR7" s="116" t="s">
        <v>1521</v>
      </c>
      <c r="AS7" s="116" t="s">
        <v>1531</v>
      </c>
      <c r="AT7" s="116" t="s">
        <v>1520</v>
      </c>
      <c r="AU7" s="116" t="s">
        <v>1521</v>
      </c>
      <c r="AV7" s="116" t="s">
        <v>1532</v>
      </c>
      <c r="AW7" s="116" t="s">
        <v>1060</v>
      </c>
    </row>
    <row r="8" spans="1:49" ht="26.4" x14ac:dyDescent="0.3">
      <c r="A8" s="116" t="s">
        <v>1533</v>
      </c>
      <c r="B8" s="116" t="s">
        <v>1534</v>
      </c>
      <c r="C8" s="116" t="s">
        <v>1534</v>
      </c>
      <c r="D8" s="116" t="s">
        <v>1535</v>
      </c>
      <c r="E8" s="116" t="s">
        <v>1535</v>
      </c>
      <c r="F8" s="116" t="s">
        <v>68</v>
      </c>
      <c r="G8" s="116" t="s">
        <v>1535</v>
      </c>
      <c r="H8" s="116" t="s">
        <v>1535</v>
      </c>
      <c r="I8" s="116" t="s">
        <v>1535</v>
      </c>
      <c r="J8" s="116" t="s">
        <v>1534</v>
      </c>
      <c r="K8" s="116" t="s">
        <v>1534</v>
      </c>
      <c r="L8" s="116" t="s">
        <v>68</v>
      </c>
      <c r="M8" s="116" t="s">
        <v>1535</v>
      </c>
      <c r="N8" s="116" t="s">
        <v>1535</v>
      </c>
      <c r="O8" s="116" t="s">
        <v>1535</v>
      </c>
      <c r="P8" s="116" t="s">
        <v>1535</v>
      </c>
      <c r="Q8" s="116" t="s">
        <v>1535</v>
      </c>
      <c r="R8" s="116" t="s">
        <v>1535</v>
      </c>
      <c r="S8" s="116" t="s">
        <v>1535</v>
      </c>
      <c r="T8" s="116" t="s">
        <v>1535</v>
      </c>
      <c r="U8" s="116" t="s">
        <v>1535</v>
      </c>
      <c r="V8" s="116" t="s">
        <v>1535</v>
      </c>
      <c r="W8" s="116" t="s">
        <v>1535</v>
      </c>
      <c r="X8" s="116" t="s">
        <v>1535</v>
      </c>
      <c r="Y8" s="116" t="s">
        <v>1535</v>
      </c>
      <c r="Z8" s="116" t="s">
        <v>1535</v>
      </c>
      <c r="AA8" s="116" t="s">
        <v>1535</v>
      </c>
      <c r="AB8" s="116" t="s">
        <v>1535</v>
      </c>
      <c r="AC8" s="116" t="s">
        <v>1535</v>
      </c>
      <c r="AD8" s="116" t="s">
        <v>68</v>
      </c>
      <c r="AE8" s="116" t="s">
        <v>1534</v>
      </c>
      <c r="AF8" s="116" t="s">
        <v>1535</v>
      </c>
      <c r="AG8" s="116" t="s">
        <v>1535</v>
      </c>
      <c r="AH8" s="116" t="s">
        <v>1535</v>
      </c>
      <c r="AI8" s="116" t="s">
        <v>1534</v>
      </c>
      <c r="AJ8" s="116" t="s">
        <v>1535</v>
      </c>
      <c r="AK8" s="116" t="s">
        <v>1535</v>
      </c>
      <c r="AL8" s="116" t="s">
        <v>1535</v>
      </c>
      <c r="AM8" s="116" t="s">
        <v>1535</v>
      </c>
      <c r="AN8" s="116" t="s">
        <v>1535</v>
      </c>
      <c r="AO8" s="116" t="s">
        <v>1535</v>
      </c>
      <c r="AP8" s="116" t="s">
        <v>1535</v>
      </c>
      <c r="AQ8" s="116" t="s">
        <v>1535</v>
      </c>
      <c r="AR8" s="116" t="s">
        <v>1535</v>
      </c>
      <c r="AS8" s="116" t="s">
        <v>1535</v>
      </c>
      <c r="AT8" s="116" t="s">
        <v>1535</v>
      </c>
      <c r="AU8" s="116" t="s">
        <v>1535</v>
      </c>
      <c r="AV8" s="116" t="s">
        <v>1535</v>
      </c>
      <c r="AW8" s="116" t="s">
        <v>1535</v>
      </c>
    </row>
    <row r="9" spans="1:49" ht="39.6" x14ac:dyDescent="0.3">
      <c r="A9" s="116" t="s">
        <v>6</v>
      </c>
      <c r="B9" s="116" t="s">
        <v>1536</v>
      </c>
      <c r="C9" s="116" t="s">
        <v>1537</v>
      </c>
      <c r="D9" s="116" t="s">
        <v>1538</v>
      </c>
      <c r="E9" s="116" t="s">
        <v>1538</v>
      </c>
      <c r="F9" s="116" t="s">
        <v>113</v>
      </c>
      <c r="G9" s="116" t="s">
        <v>1538</v>
      </c>
      <c r="H9" s="116" t="s">
        <v>712</v>
      </c>
      <c r="I9" s="116" t="s">
        <v>711</v>
      </c>
      <c r="J9" s="116" t="s">
        <v>270</v>
      </c>
      <c r="K9" s="116" t="s">
        <v>1539</v>
      </c>
      <c r="L9" s="116" t="s">
        <v>1006</v>
      </c>
      <c r="M9" s="116" t="s">
        <v>1540</v>
      </c>
      <c r="N9" s="116" t="s">
        <v>1540</v>
      </c>
      <c r="O9" s="116" t="s">
        <v>1541</v>
      </c>
      <c r="P9" s="116" t="s">
        <v>1542</v>
      </c>
      <c r="Q9" s="116" t="s">
        <v>1543</v>
      </c>
      <c r="R9" s="116" t="s">
        <v>1544</v>
      </c>
      <c r="S9" s="116" t="s">
        <v>1545</v>
      </c>
      <c r="T9" s="116" t="s">
        <v>710</v>
      </c>
      <c r="U9" s="116" t="s">
        <v>1546</v>
      </c>
      <c r="V9" s="116" t="s">
        <v>1547</v>
      </c>
      <c r="W9" s="116" t="s">
        <v>1548</v>
      </c>
      <c r="X9" s="116" t="s">
        <v>1548</v>
      </c>
      <c r="Y9" s="116" t="s">
        <v>1549</v>
      </c>
      <c r="Z9" s="116" t="s">
        <v>1550</v>
      </c>
      <c r="AA9" s="116" t="s">
        <v>1551</v>
      </c>
      <c r="AB9" s="116" t="s">
        <v>689</v>
      </c>
      <c r="AC9" s="116" t="s">
        <v>1552</v>
      </c>
      <c r="AD9" s="116" t="s">
        <v>1042</v>
      </c>
      <c r="AE9" s="116" t="s">
        <v>1553</v>
      </c>
      <c r="AF9" s="116" t="s">
        <v>1552</v>
      </c>
      <c r="AG9" s="116" t="s">
        <v>1554</v>
      </c>
      <c r="AH9" s="116" t="s">
        <v>1554</v>
      </c>
      <c r="AI9" s="116" t="s">
        <v>1555</v>
      </c>
      <c r="AJ9" s="116" t="s">
        <v>1556</v>
      </c>
      <c r="AK9" s="116" t="s">
        <v>1556</v>
      </c>
      <c r="AL9" s="116" t="s">
        <v>523</v>
      </c>
      <c r="AM9" s="116" t="s">
        <v>1557</v>
      </c>
      <c r="AN9" s="116" t="s">
        <v>1558</v>
      </c>
      <c r="AO9" s="116" t="s">
        <v>1559</v>
      </c>
      <c r="AP9" s="116" t="s">
        <v>1559</v>
      </c>
      <c r="AQ9" s="116" t="s">
        <v>1560</v>
      </c>
      <c r="AR9" s="116" t="s">
        <v>1561</v>
      </c>
      <c r="AS9" s="116" t="s">
        <v>1562</v>
      </c>
      <c r="AT9" s="116" t="s">
        <v>1563</v>
      </c>
      <c r="AU9" s="116" t="s">
        <v>1564</v>
      </c>
      <c r="AV9" s="116" t="s">
        <v>1565</v>
      </c>
      <c r="AW9" s="116" t="s">
        <v>1566</v>
      </c>
    </row>
    <row r="10" spans="1:49" ht="52.8" x14ac:dyDescent="0.3">
      <c r="A10" s="116" t="s">
        <v>1149</v>
      </c>
      <c r="B10" s="116" t="s">
        <v>1567</v>
      </c>
      <c r="C10" s="116" t="s">
        <v>1567</v>
      </c>
      <c r="D10" s="116" t="s">
        <v>1568</v>
      </c>
      <c r="E10" s="116" t="s">
        <v>1569</v>
      </c>
      <c r="F10" s="116" t="s">
        <v>1570</v>
      </c>
      <c r="G10" s="116" t="s">
        <v>1571</v>
      </c>
      <c r="H10" s="116" t="s">
        <v>1568</v>
      </c>
      <c r="I10" s="116" t="s">
        <v>1568</v>
      </c>
      <c r="J10" s="116" t="s">
        <v>1567</v>
      </c>
      <c r="K10" s="116" t="s">
        <v>1567</v>
      </c>
      <c r="L10" s="116" t="s">
        <v>1570</v>
      </c>
      <c r="M10" s="116" t="s">
        <v>1569</v>
      </c>
      <c r="N10" s="116" t="s">
        <v>1571</v>
      </c>
      <c r="O10" s="116" t="s">
        <v>1568</v>
      </c>
      <c r="P10" s="116" t="s">
        <v>1571</v>
      </c>
      <c r="Q10" s="116" t="s">
        <v>1571</v>
      </c>
      <c r="R10" s="116" t="s">
        <v>1571</v>
      </c>
      <c r="S10" s="116" t="s">
        <v>1568</v>
      </c>
      <c r="T10" s="116" t="s">
        <v>1571</v>
      </c>
      <c r="U10" s="116" t="s">
        <v>1568</v>
      </c>
      <c r="V10" s="116" t="s">
        <v>1571</v>
      </c>
      <c r="W10" s="116" t="s">
        <v>1571</v>
      </c>
      <c r="X10" s="116" t="s">
        <v>1569</v>
      </c>
      <c r="Y10" s="116" t="s">
        <v>1571</v>
      </c>
      <c r="Z10" s="116" t="s">
        <v>1571</v>
      </c>
      <c r="AA10" s="116" t="s">
        <v>1568</v>
      </c>
      <c r="AB10" s="116" t="s">
        <v>1571</v>
      </c>
      <c r="AC10" s="116" t="s">
        <v>1568</v>
      </c>
      <c r="AD10" s="116" t="s">
        <v>1570</v>
      </c>
      <c r="AE10" s="116" t="s">
        <v>1568</v>
      </c>
      <c r="AF10" s="116" t="s">
        <v>1568</v>
      </c>
      <c r="AG10" s="116" t="s">
        <v>1568</v>
      </c>
      <c r="AH10" s="116" t="s">
        <v>1571</v>
      </c>
      <c r="AI10" s="116" t="s">
        <v>1571</v>
      </c>
      <c r="AJ10" s="116" t="s">
        <v>1568</v>
      </c>
      <c r="AK10" s="116" t="s">
        <v>1571</v>
      </c>
      <c r="AL10" s="116" t="s">
        <v>1568</v>
      </c>
      <c r="AM10" s="116" t="s">
        <v>1571</v>
      </c>
      <c r="AN10" s="116" t="s">
        <v>1571</v>
      </c>
      <c r="AO10" s="116" t="s">
        <v>1568</v>
      </c>
      <c r="AP10" s="116" t="s">
        <v>1571</v>
      </c>
      <c r="AQ10" s="116" t="s">
        <v>1568</v>
      </c>
      <c r="AR10" s="116" t="s">
        <v>1568</v>
      </c>
      <c r="AS10" s="116" t="s">
        <v>1568</v>
      </c>
      <c r="AT10" s="116" t="s">
        <v>1568</v>
      </c>
      <c r="AU10" s="116" t="s">
        <v>1568</v>
      </c>
      <c r="AV10" s="116" t="s">
        <v>1571</v>
      </c>
      <c r="AW10" s="116" t="s">
        <v>1571</v>
      </c>
    </row>
    <row r="11" spans="1:49" x14ac:dyDescent="0.3">
      <c r="A11" s="116" t="s">
        <v>105</v>
      </c>
      <c r="B11" s="116" t="s">
        <v>1572</v>
      </c>
      <c r="C11" s="116" t="s">
        <v>1572</v>
      </c>
      <c r="D11" s="116" t="s">
        <v>1572</v>
      </c>
      <c r="E11" s="116" t="s">
        <v>1572</v>
      </c>
      <c r="F11" s="116" t="s">
        <v>1572</v>
      </c>
      <c r="G11" s="116" t="s">
        <v>1572</v>
      </c>
      <c r="H11" s="116" t="s">
        <v>1572</v>
      </c>
      <c r="I11" s="116" t="s">
        <v>1572</v>
      </c>
      <c r="J11" s="116" t="s">
        <v>1572</v>
      </c>
      <c r="K11" s="116" t="s">
        <v>1572</v>
      </c>
      <c r="L11" s="116" t="s">
        <v>1572</v>
      </c>
      <c r="M11" s="116" t="s">
        <v>1572</v>
      </c>
      <c r="N11" s="116" t="s">
        <v>1572</v>
      </c>
      <c r="O11" s="116" t="s">
        <v>1572</v>
      </c>
      <c r="P11" s="116" t="s">
        <v>1572</v>
      </c>
      <c r="Q11" s="116" t="s">
        <v>1572</v>
      </c>
      <c r="R11" s="116" t="s">
        <v>1572</v>
      </c>
      <c r="S11" s="116" t="s">
        <v>1572</v>
      </c>
      <c r="T11" s="116" t="s">
        <v>1572</v>
      </c>
      <c r="U11" s="116" t="s">
        <v>1572</v>
      </c>
      <c r="V11" s="116" t="s">
        <v>1572</v>
      </c>
      <c r="W11" s="116" t="s">
        <v>1572</v>
      </c>
      <c r="X11" s="116" t="s">
        <v>1572</v>
      </c>
      <c r="Y11" s="116" t="s">
        <v>1572</v>
      </c>
      <c r="Z11" s="116" t="s">
        <v>1572</v>
      </c>
      <c r="AA11" s="116" t="s">
        <v>1572</v>
      </c>
      <c r="AB11" s="116" t="s">
        <v>1572</v>
      </c>
      <c r="AC11" s="116" t="s">
        <v>1572</v>
      </c>
      <c r="AD11" s="116" t="s">
        <v>1572</v>
      </c>
      <c r="AE11" s="116" t="s">
        <v>1572</v>
      </c>
      <c r="AF11" s="116" t="s">
        <v>1572</v>
      </c>
      <c r="AG11" s="116" t="s">
        <v>1572</v>
      </c>
      <c r="AH11" s="116" t="s">
        <v>1572</v>
      </c>
      <c r="AI11" s="116" t="s">
        <v>1572</v>
      </c>
      <c r="AJ11" s="116" t="s">
        <v>1572</v>
      </c>
      <c r="AK11" s="116" t="s">
        <v>1572</v>
      </c>
      <c r="AL11" s="116" t="s">
        <v>1572</v>
      </c>
      <c r="AM11" s="116" t="s">
        <v>1572</v>
      </c>
      <c r="AN11" s="116" t="s">
        <v>1572</v>
      </c>
      <c r="AO11" s="116" t="s">
        <v>1572</v>
      </c>
      <c r="AP11" s="116" t="s">
        <v>1572</v>
      </c>
      <c r="AQ11" s="116" t="s">
        <v>1572</v>
      </c>
      <c r="AR11" s="116" t="s">
        <v>1572</v>
      </c>
      <c r="AS11" s="116" t="s">
        <v>1572</v>
      </c>
      <c r="AT11" s="116" t="s">
        <v>1572</v>
      </c>
      <c r="AU11" s="116" t="s">
        <v>1572</v>
      </c>
      <c r="AV11" s="116" t="s">
        <v>1572</v>
      </c>
      <c r="AW11" s="116" t="s">
        <v>1572</v>
      </c>
    </row>
    <row r="12" spans="1:49" x14ac:dyDescent="0.3">
      <c r="A12" s="117" t="s">
        <v>110</v>
      </c>
      <c r="B12" s="118">
        <v>12.3</v>
      </c>
      <c r="C12" s="119">
        <v>38</v>
      </c>
      <c r="D12" s="119">
        <v>120</v>
      </c>
      <c r="E12" s="119">
        <v>110.83150999999999</v>
      </c>
      <c r="F12" s="119">
        <v>39.799999999999997</v>
      </c>
      <c r="G12" s="120">
        <v>130</v>
      </c>
      <c r="H12" s="118">
        <v>37.200000000000003</v>
      </c>
      <c r="I12" s="120">
        <v>148</v>
      </c>
      <c r="J12" s="118">
        <v>0</v>
      </c>
      <c r="K12" s="119">
        <v>0</v>
      </c>
      <c r="L12" s="120">
        <v>15.888999999999999</v>
      </c>
      <c r="M12" s="121" t="s">
        <v>1573</v>
      </c>
      <c r="N12" s="122" t="s">
        <v>1573</v>
      </c>
      <c r="O12" s="123">
        <v>4.2370000000000001</v>
      </c>
      <c r="P12" s="118">
        <v>134.82</v>
      </c>
      <c r="Q12" s="119">
        <v>155.41</v>
      </c>
      <c r="R12" s="119">
        <v>371.66</v>
      </c>
      <c r="S12" s="120">
        <v>283.85000000000002</v>
      </c>
      <c r="T12" s="123">
        <v>195</v>
      </c>
      <c r="U12" s="123">
        <v>10.11</v>
      </c>
      <c r="V12" s="118">
        <v>7.47</v>
      </c>
      <c r="W12" s="119">
        <v>30.678000000000001</v>
      </c>
      <c r="X12" s="119">
        <v>6.5</v>
      </c>
      <c r="Y12" s="124" t="s">
        <v>1573</v>
      </c>
      <c r="Z12" s="122" t="s">
        <v>1573</v>
      </c>
      <c r="AA12" s="118">
        <v>264.23</v>
      </c>
      <c r="AB12" s="120">
        <v>608.88800000000003</v>
      </c>
      <c r="AC12" s="118">
        <v>166.36600000000001</v>
      </c>
      <c r="AD12" s="119">
        <v>57.542999999999999</v>
      </c>
      <c r="AE12" s="119">
        <v>192.458</v>
      </c>
      <c r="AF12" s="120">
        <v>0</v>
      </c>
      <c r="AG12" s="118">
        <v>23.557839999999999</v>
      </c>
      <c r="AH12" s="119">
        <v>29.5</v>
      </c>
      <c r="AI12" s="119">
        <v>9.6414600000000004</v>
      </c>
      <c r="AJ12" s="119">
        <v>31.462499999999999</v>
      </c>
      <c r="AK12" s="120">
        <v>33.6</v>
      </c>
      <c r="AL12" s="118">
        <v>53.05</v>
      </c>
      <c r="AM12" s="120">
        <v>53.34</v>
      </c>
      <c r="AN12" s="118">
        <v>135.48400000000001</v>
      </c>
      <c r="AO12" s="124" t="s">
        <v>1573</v>
      </c>
      <c r="AP12" s="119">
        <v>77.787459999999996</v>
      </c>
      <c r="AQ12" s="124" t="s">
        <v>1573</v>
      </c>
      <c r="AR12" s="119">
        <v>20.562629999999999</v>
      </c>
      <c r="AS12" s="119">
        <v>6.7561799999999996</v>
      </c>
      <c r="AT12" s="119">
        <v>75.489000000000004</v>
      </c>
      <c r="AU12" s="119">
        <v>23.614999999999998</v>
      </c>
      <c r="AV12" s="120">
        <v>59.165999999999997</v>
      </c>
      <c r="AW12" s="123">
        <v>17.718</v>
      </c>
    </row>
    <row r="13" spans="1:49" x14ac:dyDescent="0.3">
      <c r="A13" s="125" t="s">
        <v>843</v>
      </c>
      <c r="B13" s="118">
        <v>12.3</v>
      </c>
      <c r="C13" s="119">
        <v>38</v>
      </c>
      <c r="D13" s="119">
        <v>120</v>
      </c>
      <c r="E13" s="119">
        <v>110.83150999999999</v>
      </c>
      <c r="F13" s="119">
        <v>39.799999999999997</v>
      </c>
      <c r="G13" s="120">
        <v>130</v>
      </c>
      <c r="H13" s="118">
        <v>37.200000000000003</v>
      </c>
      <c r="I13" s="120">
        <v>148</v>
      </c>
      <c r="J13" s="118">
        <v>0</v>
      </c>
      <c r="K13" s="119">
        <v>0</v>
      </c>
      <c r="L13" s="120">
        <v>15.888999999999999</v>
      </c>
      <c r="M13" s="121" t="s">
        <v>1573</v>
      </c>
      <c r="N13" s="122" t="s">
        <v>1573</v>
      </c>
      <c r="O13" s="123">
        <v>4.2370000000000001</v>
      </c>
      <c r="P13" s="118">
        <v>134.82</v>
      </c>
      <c r="Q13" s="119">
        <v>155.41</v>
      </c>
      <c r="R13" s="119">
        <v>371.66</v>
      </c>
      <c r="S13" s="120">
        <v>283.85000000000002</v>
      </c>
      <c r="T13" s="123">
        <v>195</v>
      </c>
      <c r="U13" s="123">
        <v>10.11</v>
      </c>
      <c r="V13" s="118">
        <v>7.47</v>
      </c>
      <c r="W13" s="119">
        <v>30.678000000000001</v>
      </c>
      <c r="X13" s="119">
        <v>6.5</v>
      </c>
      <c r="Y13" s="124" t="s">
        <v>1573</v>
      </c>
      <c r="Z13" s="122" t="s">
        <v>1573</v>
      </c>
      <c r="AA13" s="118">
        <v>264.23</v>
      </c>
      <c r="AB13" s="120">
        <v>608.88800000000003</v>
      </c>
      <c r="AC13" s="118">
        <v>166.36600000000001</v>
      </c>
      <c r="AD13" s="119">
        <v>57.542999999999999</v>
      </c>
      <c r="AE13" s="119">
        <v>192.458</v>
      </c>
      <c r="AF13" s="120">
        <v>0</v>
      </c>
      <c r="AG13" s="118">
        <v>23.557839999999999</v>
      </c>
      <c r="AH13" s="119">
        <v>29.5</v>
      </c>
      <c r="AI13" s="119">
        <v>9.6414600000000004</v>
      </c>
      <c r="AJ13" s="119">
        <v>31.462499999999999</v>
      </c>
      <c r="AK13" s="120">
        <v>33.6</v>
      </c>
      <c r="AL13" s="118">
        <v>53.05</v>
      </c>
      <c r="AM13" s="120">
        <v>53.34</v>
      </c>
      <c r="AN13" s="118">
        <v>135.48400000000001</v>
      </c>
      <c r="AO13" s="124" t="s">
        <v>1573</v>
      </c>
      <c r="AP13" s="119">
        <v>77.787459999999996</v>
      </c>
      <c r="AQ13" s="124" t="s">
        <v>1573</v>
      </c>
      <c r="AR13" s="119">
        <v>20.562629999999999</v>
      </c>
      <c r="AS13" s="119">
        <v>6.7561799999999996</v>
      </c>
      <c r="AT13" s="119">
        <v>75.489000000000004</v>
      </c>
      <c r="AU13" s="119">
        <v>23.614999999999998</v>
      </c>
      <c r="AV13" s="120">
        <v>59.165999999999997</v>
      </c>
      <c r="AW13" s="123">
        <v>17.718</v>
      </c>
    </row>
    <row r="14" spans="1:49" x14ac:dyDescent="0.3">
      <c r="A14" s="125" t="s">
        <v>844</v>
      </c>
      <c r="B14" s="118">
        <v>12.3</v>
      </c>
      <c r="C14" s="119">
        <v>38</v>
      </c>
      <c r="D14" s="119">
        <v>120</v>
      </c>
      <c r="E14" s="119">
        <v>105.64071</v>
      </c>
      <c r="F14" s="119">
        <v>39.9</v>
      </c>
      <c r="G14" s="120">
        <v>130</v>
      </c>
      <c r="H14" s="118">
        <v>40.299999999999997</v>
      </c>
      <c r="I14" s="120">
        <v>148</v>
      </c>
      <c r="J14" s="118">
        <v>0</v>
      </c>
      <c r="K14" s="119">
        <v>0</v>
      </c>
      <c r="L14" s="120">
        <v>15.936999999999999</v>
      </c>
      <c r="M14" s="121" t="s">
        <v>1573</v>
      </c>
      <c r="N14" s="122" t="s">
        <v>1573</v>
      </c>
      <c r="O14" s="123">
        <v>4.2370000000000001</v>
      </c>
      <c r="P14" s="118">
        <v>131.38</v>
      </c>
      <c r="Q14" s="119">
        <v>162.22999999999999</v>
      </c>
      <c r="R14" s="119">
        <v>379.59</v>
      </c>
      <c r="S14" s="120">
        <v>291.77999999999997</v>
      </c>
      <c r="T14" s="123">
        <v>184.29599999999999</v>
      </c>
      <c r="U14" s="123">
        <v>10.25</v>
      </c>
      <c r="V14" s="118">
        <v>6.56</v>
      </c>
      <c r="W14" s="119">
        <v>37.965000000000003</v>
      </c>
      <c r="X14" s="119">
        <v>11.3</v>
      </c>
      <c r="Y14" s="124" t="s">
        <v>1573</v>
      </c>
      <c r="Z14" s="122" t="s">
        <v>1573</v>
      </c>
      <c r="AA14" s="118">
        <v>267.47000000000003</v>
      </c>
      <c r="AB14" s="120">
        <v>612.13300000000004</v>
      </c>
      <c r="AC14" s="118">
        <v>162.267</v>
      </c>
      <c r="AD14" s="119">
        <v>57.180999999999997</v>
      </c>
      <c r="AE14" s="119">
        <v>207.684</v>
      </c>
      <c r="AF14" s="120">
        <v>0</v>
      </c>
      <c r="AG14" s="118">
        <v>23.557839999999999</v>
      </c>
      <c r="AH14" s="119">
        <v>29.5</v>
      </c>
      <c r="AI14" s="119">
        <v>9.6969700000000003</v>
      </c>
      <c r="AJ14" s="119">
        <v>31.462499999999999</v>
      </c>
      <c r="AK14" s="120">
        <v>33.6</v>
      </c>
      <c r="AL14" s="118">
        <v>51.98</v>
      </c>
      <c r="AM14" s="120">
        <v>52.26</v>
      </c>
      <c r="AN14" s="118">
        <v>135.48400000000001</v>
      </c>
      <c r="AO14" s="124" t="s">
        <v>1573</v>
      </c>
      <c r="AP14" s="124" t="s">
        <v>1573</v>
      </c>
      <c r="AQ14" s="124" t="s">
        <v>1573</v>
      </c>
      <c r="AR14" s="119">
        <v>22.796620000000001</v>
      </c>
      <c r="AS14" s="119">
        <v>6.7561799999999996</v>
      </c>
      <c r="AT14" s="119">
        <v>75.489000000000004</v>
      </c>
      <c r="AU14" s="119">
        <v>34.381999999999998</v>
      </c>
      <c r="AV14" s="120">
        <v>59.125999999999998</v>
      </c>
      <c r="AW14" s="123">
        <v>17.084</v>
      </c>
    </row>
    <row r="15" spans="1:49" x14ac:dyDescent="0.3">
      <c r="A15" s="125" t="s">
        <v>845</v>
      </c>
      <c r="B15" s="118">
        <v>12.3</v>
      </c>
      <c r="C15" s="119">
        <v>38</v>
      </c>
      <c r="D15" s="119">
        <v>120</v>
      </c>
      <c r="E15" s="119">
        <v>105.64071</v>
      </c>
      <c r="F15" s="119">
        <v>39.9</v>
      </c>
      <c r="G15" s="120">
        <v>130</v>
      </c>
      <c r="H15" s="118">
        <v>40.299999999999997</v>
      </c>
      <c r="I15" s="120">
        <v>148</v>
      </c>
      <c r="J15" s="118">
        <v>0</v>
      </c>
      <c r="K15" s="119">
        <v>0</v>
      </c>
      <c r="L15" s="120">
        <v>15.936999999999999</v>
      </c>
      <c r="M15" s="121" t="s">
        <v>1573</v>
      </c>
      <c r="N15" s="122" t="s">
        <v>1573</v>
      </c>
      <c r="O15" s="123">
        <v>4.2370000000000001</v>
      </c>
      <c r="P15" s="118">
        <v>131.38</v>
      </c>
      <c r="Q15" s="119">
        <v>162.22999999999999</v>
      </c>
      <c r="R15" s="119">
        <v>379.59</v>
      </c>
      <c r="S15" s="120">
        <v>291.77999999999997</v>
      </c>
      <c r="T15" s="123">
        <v>184.29599999999999</v>
      </c>
      <c r="U15" s="123">
        <v>10.25</v>
      </c>
      <c r="V15" s="118">
        <v>6.56</v>
      </c>
      <c r="W15" s="119">
        <v>37.965000000000003</v>
      </c>
      <c r="X15" s="119">
        <v>11.3</v>
      </c>
      <c r="Y15" s="124" t="s">
        <v>1573</v>
      </c>
      <c r="Z15" s="122" t="s">
        <v>1573</v>
      </c>
      <c r="AA15" s="118">
        <v>267.47000000000003</v>
      </c>
      <c r="AB15" s="120">
        <v>612.13300000000004</v>
      </c>
      <c r="AC15" s="118">
        <v>162.267</v>
      </c>
      <c r="AD15" s="119">
        <v>57.180999999999997</v>
      </c>
      <c r="AE15" s="119">
        <v>207.684</v>
      </c>
      <c r="AF15" s="120">
        <v>0</v>
      </c>
      <c r="AG15" s="118">
        <v>23.557839999999999</v>
      </c>
      <c r="AH15" s="119">
        <v>29.5</v>
      </c>
      <c r="AI15" s="119">
        <v>9.6969700000000003</v>
      </c>
      <c r="AJ15" s="119">
        <v>31.462499999999999</v>
      </c>
      <c r="AK15" s="120">
        <v>33.6</v>
      </c>
      <c r="AL15" s="118">
        <v>51.98</v>
      </c>
      <c r="AM15" s="120">
        <v>52.26</v>
      </c>
      <c r="AN15" s="118">
        <v>135.48400000000001</v>
      </c>
      <c r="AO15" s="124" t="s">
        <v>1573</v>
      </c>
      <c r="AP15" s="124" t="s">
        <v>1573</v>
      </c>
      <c r="AQ15" s="124" t="s">
        <v>1573</v>
      </c>
      <c r="AR15" s="119">
        <v>22.796620000000001</v>
      </c>
      <c r="AS15" s="119">
        <v>6.7561799999999996</v>
      </c>
      <c r="AT15" s="119">
        <v>75.489000000000004</v>
      </c>
      <c r="AU15" s="119">
        <v>34.381999999999998</v>
      </c>
      <c r="AV15" s="120">
        <v>59.125999999999998</v>
      </c>
      <c r="AW15" s="123">
        <v>17.084</v>
      </c>
    </row>
    <row r="16" spans="1:49" x14ac:dyDescent="0.3">
      <c r="A16" s="125" t="s">
        <v>846</v>
      </c>
      <c r="B16" s="118">
        <v>12.3</v>
      </c>
      <c r="C16" s="119">
        <v>38</v>
      </c>
      <c r="D16" s="119">
        <v>120</v>
      </c>
      <c r="E16" s="119">
        <v>108.83150999999999</v>
      </c>
      <c r="F16" s="119">
        <v>38.200000000000003</v>
      </c>
      <c r="G16" s="120">
        <v>130</v>
      </c>
      <c r="H16" s="118">
        <v>42.3</v>
      </c>
      <c r="I16" s="120">
        <v>154</v>
      </c>
      <c r="J16" s="118">
        <v>0</v>
      </c>
      <c r="K16" s="119">
        <v>0</v>
      </c>
      <c r="L16" s="120">
        <v>15.936</v>
      </c>
      <c r="M16" s="121" t="s">
        <v>1573</v>
      </c>
      <c r="N16" s="122" t="s">
        <v>1573</v>
      </c>
      <c r="O16" s="123">
        <v>4.2370000000000001</v>
      </c>
      <c r="P16" s="118">
        <v>122.45</v>
      </c>
      <c r="Q16" s="119">
        <v>173.87</v>
      </c>
      <c r="R16" s="119">
        <v>385.6</v>
      </c>
      <c r="S16" s="120">
        <v>303.02999999999997</v>
      </c>
      <c r="T16" s="123">
        <v>182.54300000000001</v>
      </c>
      <c r="U16" s="123">
        <v>10.43</v>
      </c>
      <c r="V16" s="118">
        <v>7.01</v>
      </c>
      <c r="W16" s="119">
        <v>77.144000000000005</v>
      </c>
      <c r="X16" s="119">
        <v>44.52</v>
      </c>
      <c r="Y16" s="124" t="s">
        <v>1573</v>
      </c>
      <c r="Z16" s="122" t="s">
        <v>1573</v>
      </c>
      <c r="AA16" s="118">
        <v>274.58</v>
      </c>
      <c r="AB16" s="120">
        <v>619.24400000000003</v>
      </c>
      <c r="AC16" s="118">
        <v>164.245</v>
      </c>
      <c r="AD16" s="119">
        <v>57.508000000000003</v>
      </c>
      <c r="AE16" s="119">
        <v>184.04</v>
      </c>
      <c r="AF16" s="120">
        <v>0</v>
      </c>
      <c r="AG16" s="118">
        <v>23.557839999999999</v>
      </c>
      <c r="AH16" s="119">
        <v>27</v>
      </c>
      <c r="AI16" s="119">
        <v>8.9003800000000002</v>
      </c>
      <c r="AJ16" s="119">
        <v>31.462499999999999</v>
      </c>
      <c r="AK16" s="120">
        <v>33.6</v>
      </c>
      <c r="AL16" s="118">
        <v>52.02</v>
      </c>
      <c r="AM16" s="120">
        <v>52.31</v>
      </c>
      <c r="AN16" s="118">
        <v>135.48400000000001</v>
      </c>
      <c r="AO16" s="124" t="s">
        <v>1573</v>
      </c>
      <c r="AP16" s="124" t="s">
        <v>1573</v>
      </c>
      <c r="AQ16" s="124" t="s">
        <v>1573</v>
      </c>
      <c r="AR16" s="119">
        <v>28.422789999999999</v>
      </c>
      <c r="AS16" s="119">
        <v>6.7561799999999996</v>
      </c>
      <c r="AT16" s="119">
        <v>75.489000000000004</v>
      </c>
      <c r="AU16" s="119">
        <v>61.497999999999998</v>
      </c>
      <c r="AV16" s="120">
        <v>58.631</v>
      </c>
      <c r="AW16" s="123">
        <v>16.888000000000002</v>
      </c>
    </row>
    <row r="17" spans="1:49" x14ac:dyDescent="0.3">
      <c r="A17" s="125" t="s">
        <v>847</v>
      </c>
      <c r="B17" s="118">
        <v>12.3</v>
      </c>
      <c r="C17" s="119">
        <v>38</v>
      </c>
      <c r="D17" s="119">
        <v>120</v>
      </c>
      <c r="E17" s="119">
        <v>108.83150999999999</v>
      </c>
      <c r="F17" s="119">
        <v>38.200000000000003</v>
      </c>
      <c r="G17" s="120">
        <v>130</v>
      </c>
      <c r="H17" s="118">
        <v>42.3</v>
      </c>
      <c r="I17" s="120">
        <v>154</v>
      </c>
      <c r="J17" s="118">
        <v>0</v>
      </c>
      <c r="K17" s="119">
        <v>0</v>
      </c>
      <c r="L17" s="120">
        <v>15.936</v>
      </c>
      <c r="M17" s="121" t="s">
        <v>1573</v>
      </c>
      <c r="N17" s="122" t="s">
        <v>1573</v>
      </c>
      <c r="O17" s="123">
        <v>4.2370000000000001</v>
      </c>
      <c r="P17" s="118">
        <v>122.45</v>
      </c>
      <c r="Q17" s="119">
        <v>173.87</v>
      </c>
      <c r="R17" s="119">
        <v>385.6</v>
      </c>
      <c r="S17" s="120">
        <v>303.02999999999997</v>
      </c>
      <c r="T17" s="123">
        <v>182.54300000000001</v>
      </c>
      <c r="U17" s="123">
        <v>10.43</v>
      </c>
      <c r="V17" s="118">
        <v>7.01</v>
      </c>
      <c r="W17" s="119">
        <v>77.144000000000005</v>
      </c>
      <c r="X17" s="119">
        <v>44.52</v>
      </c>
      <c r="Y17" s="124" t="s">
        <v>1573</v>
      </c>
      <c r="Z17" s="122" t="s">
        <v>1573</v>
      </c>
      <c r="AA17" s="118">
        <v>274.58</v>
      </c>
      <c r="AB17" s="120">
        <v>619.24400000000003</v>
      </c>
      <c r="AC17" s="118">
        <v>164.245</v>
      </c>
      <c r="AD17" s="119">
        <v>57.508000000000003</v>
      </c>
      <c r="AE17" s="119">
        <v>184.04</v>
      </c>
      <c r="AF17" s="120">
        <v>0</v>
      </c>
      <c r="AG17" s="118">
        <v>23.557839999999999</v>
      </c>
      <c r="AH17" s="119">
        <v>27</v>
      </c>
      <c r="AI17" s="119">
        <v>8.9003800000000002</v>
      </c>
      <c r="AJ17" s="119">
        <v>31.462499999999999</v>
      </c>
      <c r="AK17" s="120">
        <v>33.6</v>
      </c>
      <c r="AL17" s="118">
        <v>52.02</v>
      </c>
      <c r="AM17" s="120">
        <v>52.31</v>
      </c>
      <c r="AN17" s="118">
        <v>135.48400000000001</v>
      </c>
      <c r="AO17" s="124" t="s">
        <v>1573</v>
      </c>
      <c r="AP17" s="124" t="s">
        <v>1573</v>
      </c>
      <c r="AQ17" s="124" t="s">
        <v>1573</v>
      </c>
      <c r="AR17" s="119">
        <v>28.422789999999999</v>
      </c>
      <c r="AS17" s="119">
        <v>6.7561799999999996</v>
      </c>
      <c r="AT17" s="119">
        <v>75.489000000000004</v>
      </c>
      <c r="AU17" s="119">
        <v>61.497999999999998</v>
      </c>
      <c r="AV17" s="120">
        <v>58.631</v>
      </c>
      <c r="AW17" s="123">
        <v>16.888000000000002</v>
      </c>
    </row>
    <row r="18" spans="1:49" x14ac:dyDescent="0.3">
      <c r="A18" s="125" t="s">
        <v>848</v>
      </c>
      <c r="B18" s="118">
        <v>12.3</v>
      </c>
      <c r="C18" s="119">
        <v>38</v>
      </c>
      <c r="D18" s="119">
        <v>120</v>
      </c>
      <c r="E18" s="119">
        <v>106.13785</v>
      </c>
      <c r="F18" s="119">
        <v>35.799999999999997</v>
      </c>
      <c r="G18" s="120">
        <v>130</v>
      </c>
      <c r="H18" s="118">
        <v>40.299999999999997</v>
      </c>
      <c r="I18" s="120">
        <v>165</v>
      </c>
      <c r="J18" s="118">
        <v>0</v>
      </c>
      <c r="K18" s="119">
        <v>0</v>
      </c>
      <c r="L18" s="120">
        <v>15.843999999999999</v>
      </c>
      <c r="M18" s="121" t="s">
        <v>1573</v>
      </c>
      <c r="N18" s="122" t="s">
        <v>1573</v>
      </c>
      <c r="O18" s="123">
        <v>4.2370000000000001</v>
      </c>
      <c r="P18" s="118">
        <v>129.11000000000001</v>
      </c>
      <c r="Q18" s="119">
        <v>188.29</v>
      </c>
      <c r="R18" s="119">
        <v>389.64</v>
      </c>
      <c r="S18" s="120">
        <v>302.72000000000003</v>
      </c>
      <c r="T18" s="123">
        <v>181.68100000000001</v>
      </c>
      <c r="U18" s="123">
        <v>10.31</v>
      </c>
      <c r="V18" s="118">
        <v>4.49</v>
      </c>
      <c r="W18" s="119">
        <v>101.14100000000001</v>
      </c>
      <c r="X18" s="119">
        <v>79.75</v>
      </c>
      <c r="Y18" s="124" t="s">
        <v>1573</v>
      </c>
      <c r="Z18" s="122" t="s">
        <v>1573</v>
      </c>
      <c r="AA18" s="118">
        <v>271.33999999999997</v>
      </c>
      <c r="AB18" s="120">
        <v>616.00099999999998</v>
      </c>
      <c r="AC18" s="118">
        <v>158.49</v>
      </c>
      <c r="AD18" s="119">
        <v>58.180999999999997</v>
      </c>
      <c r="AE18" s="119">
        <v>172.59700000000001</v>
      </c>
      <c r="AF18" s="120">
        <v>0</v>
      </c>
      <c r="AG18" s="118">
        <v>23.557839999999999</v>
      </c>
      <c r="AH18" s="119">
        <v>27</v>
      </c>
      <c r="AI18" s="119">
        <v>8.8618400000000008</v>
      </c>
      <c r="AJ18" s="119">
        <v>31.462499999999999</v>
      </c>
      <c r="AK18" s="120">
        <v>33.6</v>
      </c>
      <c r="AL18" s="118">
        <v>51.19</v>
      </c>
      <c r="AM18" s="120">
        <v>51.48</v>
      </c>
      <c r="AN18" s="118">
        <v>135.48400000000001</v>
      </c>
      <c r="AO18" s="124" t="s">
        <v>1573</v>
      </c>
      <c r="AP18" s="124" t="s">
        <v>1573</v>
      </c>
      <c r="AQ18" s="124" t="s">
        <v>1573</v>
      </c>
      <c r="AR18" s="119">
        <v>29.963989999999999</v>
      </c>
      <c r="AS18" s="119">
        <v>6.7561799999999996</v>
      </c>
      <c r="AT18" s="119">
        <v>75.489000000000004</v>
      </c>
      <c r="AU18" s="119">
        <v>68.926000000000002</v>
      </c>
      <c r="AV18" s="120">
        <v>58.225000000000001</v>
      </c>
      <c r="AW18" s="123">
        <v>16.369</v>
      </c>
    </row>
    <row r="19" spans="1:49" x14ac:dyDescent="0.3">
      <c r="A19" s="125" t="s">
        <v>849</v>
      </c>
      <c r="B19" s="118">
        <v>12.3</v>
      </c>
      <c r="C19" s="119">
        <v>38</v>
      </c>
      <c r="D19" s="119">
        <v>120</v>
      </c>
      <c r="E19" s="119">
        <v>106.13785</v>
      </c>
      <c r="F19" s="119">
        <v>35.799999999999997</v>
      </c>
      <c r="G19" s="120">
        <v>130</v>
      </c>
      <c r="H19" s="118">
        <v>40.299999999999997</v>
      </c>
      <c r="I19" s="120">
        <v>165</v>
      </c>
      <c r="J19" s="118">
        <v>0</v>
      </c>
      <c r="K19" s="119">
        <v>0</v>
      </c>
      <c r="L19" s="120">
        <v>15.843999999999999</v>
      </c>
      <c r="M19" s="121" t="s">
        <v>1573</v>
      </c>
      <c r="N19" s="122" t="s">
        <v>1573</v>
      </c>
      <c r="O19" s="123">
        <v>4.2370000000000001</v>
      </c>
      <c r="P19" s="118">
        <v>129.11000000000001</v>
      </c>
      <c r="Q19" s="119">
        <v>188.29</v>
      </c>
      <c r="R19" s="119">
        <v>389.64</v>
      </c>
      <c r="S19" s="120">
        <v>302.72000000000003</v>
      </c>
      <c r="T19" s="123">
        <v>181.68100000000001</v>
      </c>
      <c r="U19" s="123">
        <v>10.31</v>
      </c>
      <c r="V19" s="118">
        <v>4.49</v>
      </c>
      <c r="W19" s="119">
        <v>101.14100000000001</v>
      </c>
      <c r="X19" s="119">
        <v>79.75</v>
      </c>
      <c r="Y19" s="124" t="s">
        <v>1573</v>
      </c>
      <c r="Z19" s="122" t="s">
        <v>1573</v>
      </c>
      <c r="AA19" s="118">
        <v>271.33999999999997</v>
      </c>
      <c r="AB19" s="120">
        <v>616.00099999999998</v>
      </c>
      <c r="AC19" s="118">
        <v>158.49</v>
      </c>
      <c r="AD19" s="119">
        <v>58.180999999999997</v>
      </c>
      <c r="AE19" s="119">
        <v>172.59700000000001</v>
      </c>
      <c r="AF19" s="120">
        <v>0</v>
      </c>
      <c r="AG19" s="118">
        <v>23.557839999999999</v>
      </c>
      <c r="AH19" s="119">
        <v>27</v>
      </c>
      <c r="AI19" s="119">
        <v>8.8618400000000008</v>
      </c>
      <c r="AJ19" s="119">
        <v>31.462499999999999</v>
      </c>
      <c r="AK19" s="120">
        <v>33.6</v>
      </c>
      <c r="AL19" s="118">
        <v>51.19</v>
      </c>
      <c r="AM19" s="120">
        <v>51.48</v>
      </c>
      <c r="AN19" s="118">
        <v>135.48400000000001</v>
      </c>
      <c r="AO19" s="124" t="s">
        <v>1573</v>
      </c>
      <c r="AP19" s="124" t="s">
        <v>1573</v>
      </c>
      <c r="AQ19" s="124" t="s">
        <v>1573</v>
      </c>
      <c r="AR19" s="119">
        <v>29.963989999999999</v>
      </c>
      <c r="AS19" s="119">
        <v>6.7561799999999996</v>
      </c>
      <c r="AT19" s="119">
        <v>75.489000000000004</v>
      </c>
      <c r="AU19" s="119">
        <v>68.926000000000002</v>
      </c>
      <c r="AV19" s="120">
        <v>58.225000000000001</v>
      </c>
      <c r="AW19" s="123">
        <v>16.369</v>
      </c>
    </row>
    <row r="20" spans="1:49" x14ac:dyDescent="0.3">
      <c r="A20" s="125" t="s">
        <v>850</v>
      </c>
      <c r="B20" s="118">
        <v>12.3</v>
      </c>
      <c r="C20" s="119">
        <v>38</v>
      </c>
      <c r="D20" s="119">
        <v>120</v>
      </c>
      <c r="E20" s="119">
        <v>102.60733</v>
      </c>
      <c r="F20" s="119">
        <v>36.9</v>
      </c>
      <c r="G20" s="120">
        <v>130</v>
      </c>
      <c r="H20" s="118">
        <v>40.299999999999997</v>
      </c>
      <c r="I20" s="120">
        <v>170</v>
      </c>
      <c r="J20" s="118">
        <v>0</v>
      </c>
      <c r="K20" s="119">
        <v>0</v>
      </c>
      <c r="L20" s="120">
        <v>16.071000000000002</v>
      </c>
      <c r="M20" s="121" t="s">
        <v>1573</v>
      </c>
      <c r="N20" s="122" t="s">
        <v>1573</v>
      </c>
      <c r="O20" s="123">
        <v>4.2370000000000001</v>
      </c>
      <c r="P20" s="118">
        <v>122.45</v>
      </c>
      <c r="Q20" s="119">
        <v>198.16</v>
      </c>
      <c r="R20" s="119">
        <v>391.67</v>
      </c>
      <c r="S20" s="120">
        <v>291.81</v>
      </c>
      <c r="T20" s="123">
        <v>181.76599999999999</v>
      </c>
      <c r="U20" s="123">
        <v>10.16</v>
      </c>
      <c r="V20" s="118">
        <v>4.49</v>
      </c>
      <c r="W20" s="119">
        <v>79.927999999999997</v>
      </c>
      <c r="X20" s="119">
        <v>59.72</v>
      </c>
      <c r="Y20" s="124" t="s">
        <v>1573</v>
      </c>
      <c r="Z20" s="122" t="s">
        <v>1573</v>
      </c>
      <c r="AA20" s="118">
        <v>262.5</v>
      </c>
      <c r="AB20" s="120">
        <v>607.15800000000002</v>
      </c>
      <c r="AC20" s="118">
        <v>166.36600000000001</v>
      </c>
      <c r="AD20" s="119">
        <v>57.646000000000001</v>
      </c>
      <c r="AE20" s="119">
        <v>149.761</v>
      </c>
      <c r="AF20" s="120">
        <v>0</v>
      </c>
      <c r="AG20" s="118">
        <v>23.557839999999999</v>
      </c>
      <c r="AH20" s="119">
        <v>27</v>
      </c>
      <c r="AI20" s="119">
        <v>9.1417599999999997</v>
      </c>
      <c r="AJ20" s="119">
        <v>31.462499999999999</v>
      </c>
      <c r="AK20" s="120">
        <v>32</v>
      </c>
      <c r="AL20" s="118">
        <v>51.53</v>
      </c>
      <c r="AM20" s="120">
        <v>51.82</v>
      </c>
      <c r="AN20" s="118">
        <v>135.48400000000001</v>
      </c>
      <c r="AO20" s="124" t="s">
        <v>1573</v>
      </c>
      <c r="AP20" s="124" t="s">
        <v>1573</v>
      </c>
      <c r="AQ20" s="124" t="s">
        <v>1573</v>
      </c>
      <c r="AR20" s="119">
        <v>28.333159999999999</v>
      </c>
      <c r="AS20" s="119">
        <v>6.7561799999999996</v>
      </c>
      <c r="AT20" s="119">
        <v>75.489000000000004</v>
      </c>
      <c r="AU20" s="119">
        <v>61.066000000000003</v>
      </c>
      <c r="AV20" s="120">
        <v>57.914999999999999</v>
      </c>
      <c r="AW20" s="123">
        <v>15.875</v>
      </c>
    </row>
    <row r="21" spans="1:49" x14ac:dyDescent="0.3">
      <c r="A21" s="125" t="s">
        <v>851</v>
      </c>
      <c r="B21" s="118">
        <v>12.3</v>
      </c>
      <c r="C21" s="119">
        <v>38</v>
      </c>
      <c r="D21" s="119">
        <v>120</v>
      </c>
      <c r="E21" s="119">
        <v>102.60733</v>
      </c>
      <c r="F21" s="119">
        <v>36.9</v>
      </c>
      <c r="G21" s="120">
        <v>130</v>
      </c>
      <c r="H21" s="118">
        <v>40.299999999999997</v>
      </c>
      <c r="I21" s="120">
        <v>170</v>
      </c>
      <c r="J21" s="118">
        <v>0</v>
      </c>
      <c r="K21" s="119">
        <v>0</v>
      </c>
      <c r="L21" s="120">
        <v>16.071000000000002</v>
      </c>
      <c r="M21" s="121" t="s">
        <v>1573</v>
      </c>
      <c r="N21" s="122" t="s">
        <v>1573</v>
      </c>
      <c r="O21" s="123">
        <v>4.2370000000000001</v>
      </c>
      <c r="P21" s="118">
        <v>122.45</v>
      </c>
      <c r="Q21" s="119">
        <v>198.16</v>
      </c>
      <c r="R21" s="119">
        <v>391.67</v>
      </c>
      <c r="S21" s="120">
        <v>291.81</v>
      </c>
      <c r="T21" s="123">
        <v>181.76599999999999</v>
      </c>
      <c r="U21" s="123">
        <v>10.16</v>
      </c>
      <c r="V21" s="118">
        <v>4.49</v>
      </c>
      <c r="W21" s="119">
        <v>79.927999999999997</v>
      </c>
      <c r="X21" s="119">
        <v>59.72</v>
      </c>
      <c r="Y21" s="124" t="s">
        <v>1573</v>
      </c>
      <c r="Z21" s="122" t="s">
        <v>1573</v>
      </c>
      <c r="AA21" s="118">
        <v>262.5</v>
      </c>
      <c r="AB21" s="120">
        <v>607.15800000000002</v>
      </c>
      <c r="AC21" s="118">
        <v>166.36600000000001</v>
      </c>
      <c r="AD21" s="119">
        <v>57.646000000000001</v>
      </c>
      <c r="AE21" s="119">
        <v>149.761</v>
      </c>
      <c r="AF21" s="120">
        <v>0</v>
      </c>
      <c r="AG21" s="118">
        <v>23.557839999999999</v>
      </c>
      <c r="AH21" s="119">
        <v>27</v>
      </c>
      <c r="AI21" s="119">
        <v>9.1417599999999997</v>
      </c>
      <c r="AJ21" s="119">
        <v>31.462499999999999</v>
      </c>
      <c r="AK21" s="120">
        <v>32</v>
      </c>
      <c r="AL21" s="118">
        <v>51.53</v>
      </c>
      <c r="AM21" s="120">
        <v>51.82</v>
      </c>
      <c r="AN21" s="118">
        <v>135.48400000000001</v>
      </c>
      <c r="AO21" s="124" t="s">
        <v>1573</v>
      </c>
      <c r="AP21" s="124" t="s">
        <v>1573</v>
      </c>
      <c r="AQ21" s="124" t="s">
        <v>1573</v>
      </c>
      <c r="AR21" s="119">
        <v>28.333159999999999</v>
      </c>
      <c r="AS21" s="119">
        <v>6.7561799999999996</v>
      </c>
      <c r="AT21" s="119">
        <v>75.489000000000004</v>
      </c>
      <c r="AU21" s="119">
        <v>61.066000000000003</v>
      </c>
      <c r="AV21" s="120">
        <v>57.914999999999999</v>
      </c>
      <c r="AW21" s="123">
        <v>15.875</v>
      </c>
    </row>
    <row r="22" spans="1:49" x14ac:dyDescent="0.3">
      <c r="A22" s="125" t="s">
        <v>852</v>
      </c>
      <c r="B22" s="118">
        <v>12.3</v>
      </c>
      <c r="C22" s="119">
        <v>38</v>
      </c>
      <c r="D22" s="119">
        <v>120</v>
      </c>
      <c r="E22" s="119">
        <v>98.417500000000004</v>
      </c>
      <c r="F22" s="119">
        <v>37.799999999999997</v>
      </c>
      <c r="G22" s="120">
        <v>130</v>
      </c>
      <c r="H22" s="118">
        <v>42.3</v>
      </c>
      <c r="I22" s="120">
        <v>170</v>
      </c>
      <c r="J22" s="118">
        <v>0</v>
      </c>
      <c r="K22" s="119">
        <v>0</v>
      </c>
      <c r="L22" s="120">
        <v>15.917</v>
      </c>
      <c r="M22" s="121" t="s">
        <v>1573</v>
      </c>
      <c r="N22" s="122" t="s">
        <v>1573</v>
      </c>
      <c r="O22" s="123">
        <v>4.2370000000000001</v>
      </c>
      <c r="P22" s="118">
        <v>114.96</v>
      </c>
      <c r="Q22" s="119">
        <v>194.43</v>
      </c>
      <c r="R22" s="119">
        <v>393.71</v>
      </c>
      <c r="S22" s="120">
        <v>287.97000000000003</v>
      </c>
      <c r="T22" s="123">
        <v>181.78899999999999</v>
      </c>
      <c r="U22" s="123">
        <v>10.130000000000001</v>
      </c>
      <c r="V22" s="118">
        <v>6.12</v>
      </c>
      <c r="W22" s="119">
        <v>59.136000000000003</v>
      </c>
      <c r="X22" s="119">
        <v>37.47</v>
      </c>
      <c r="Y22" s="124" t="s">
        <v>1573</v>
      </c>
      <c r="Z22" s="122" t="s">
        <v>1573</v>
      </c>
      <c r="AA22" s="118">
        <v>265.85000000000002</v>
      </c>
      <c r="AB22" s="120">
        <v>610.50800000000004</v>
      </c>
      <c r="AC22" s="118">
        <v>156.56700000000001</v>
      </c>
      <c r="AD22" s="119">
        <v>57.508000000000003</v>
      </c>
      <c r="AE22" s="119">
        <v>140.73699999999999</v>
      </c>
      <c r="AF22" s="120">
        <v>0</v>
      </c>
      <c r="AG22" s="118">
        <v>23.557839999999999</v>
      </c>
      <c r="AH22" s="119">
        <v>27</v>
      </c>
      <c r="AI22" s="119">
        <v>10.591799999999999</v>
      </c>
      <c r="AJ22" s="119">
        <v>31.462499999999999</v>
      </c>
      <c r="AK22" s="120">
        <v>32</v>
      </c>
      <c r="AL22" s="118">
        <v>51.72</v>
      </c>
      <c r="AM22" s="120">
        <v>52</v>
      </c>
      <c r="AN22" s="118">
        <v>135.48400000000001</v>
      </c>
      <c r="AO22" s="124" t="s">
        <v>1573</v>
      </c>
      <c r="AP22" s="124" t="s">
        <v>1573</v>
      </c>
      <c r="AQ22" s="124" t="s">
        <v>1573</v>
      </c>
      <c r="AR22" s="119">
        <v>25.874040000000001</v>
      </c>
      <c r="AS22" s="119">
        <v>6.7561799999999996</v>
      </c>
      <c r="AT22" s="119">
        <v>75.489000000000004</v>
      </c>
      <c r="AU22" s="119">
        <v>49.213999999999999</v>
      </c>
      <c r="AV22" s="120">
        <v>57.881999999999998</v>
      </c>
      <c r="AW22" s="123">
        <v>15.691000000000001</v>
      </c>
    </row>
    <row r="23" spans="1:49" x14ac:dyDescent="0.3">
      <c r="A23" s="125" t="s">
        <v>853</v>
      </c>
      <c r="B23" s="118">
        <v>12.3</v>
      </c>
      <c r="C23" s="119">
        <v>38</v>
      </c>
      <c r="D23" s="119">
        <v>120</v>
      </c>
      <c r="E23" s="119">
        <v>98.417500000000004</v>
      </c>
      <c r="F23" s="119">
        <v>37.799999999999997</v>
      </c>
      <c r="G23" s="120">
        <v>130</v>
      </c>
      <c r="H23" s="118">
        <v>42.3</v>
      </c>
      <c r="I23" s="120">
        <v>170</v>
      </c>
      <c r="J23" s="118">
        <v>0</v>
      </c>
      <c r="K23" s="119">
        <v>0</v>
      </c>
      <c r="L23" s="120">
        <v>15.917</v>
      </c>
      <c r="M23" s="121" t="s">
        <v>1573</v>
      </c>
      <c r="N23" s="122" t="s">
        <v>1573</v>
      </c>
      <c r="O23" s="123">
        <v>4.2370000000000001</v>
      </c>
      <c r="P23" s="118">
        <v>114.96</v>
      </c>
      <c r="Q23" s="119">
        <v>194.43</v>
      </c>
      <c r="R23" s="119">
        <v>393.71</v>
      </c>
      <c r="S23" s="120">
        <v>287.97000000000003</v>
      </c>
      <c r="T23" s="123">
        <v>181.78899999999999</v>
      </c>
      <c r="U23" s="123">
        <v>10.130000000000001</v>
      </c>
      <c r="V23" s="118">
        <v>6.12</v>
      </c>
      <c r="W23" s="119">
        <v>59.136000000000003</v>
      </c>
      <c r="X23" s="119">
        <v>37.47</v>
      </c>
      <c r="Y23" s="124" t="s">
        <v>1573</v>
      </c>
      <c r="Z23" s="122" t="s">
        <v>1573</v>
      </c>
      <c r="AA23" s="118">
        <v>265.85000000000002</v>
      </c>
      <c r="AB23" s="120">
        <v>610.50800000000004</v>
      </c>
      <c r="AC23" s="118">
        <v>156.56700000000001</v>
      </c>
      <c r="AD23" s="119">
        <v>57.508000000000003</v>
      </c>
      <c r="AE23" s="119">
        <v>140.73699999999999</v>
      </c>
      <c r="AF23" s="120">
        <v>0</v>
      </c>
      <c r="AG23" s="118">
        <v>23.557839999999999</v>
      </c>
      <c r="AH23" s="119">
        <v>27</v>
      </c>
      <c r="AI23" s="119">
        <v>10.591799999999999</v>
      </c>
      <c r="AJ23" s="119">
        <v>31.462499999999999</v>
      </c>
      <c r="AK23" s="120">
        <v>32</v>
      </c>
      <c r="AL23" s="118">
        <v>51.72</v>
      </c>
      <c r="AM23" s="120">
        <v>52</v>
      </c>
      <c r="AN23" s="118">
        <v>135.48400000000001</v>
      </c>
      <c r="AO23" s="124" t="s">
        <v>1573</v>
      </c>
      <c r="AP23" s="124" t="s">
        <v>1573</v>
      </c>
      <c r="AQ23" s="124" t="s">
        <v>1573</v>
      </c>
      <c r="AR23" s="119">
        <v>25.874040000000001</v>
      </c>
      <c r="AS23" s="119">
        <v>6.7561799999999996</v>
      </c>
      <c r="AT23" s="119">
        <v>75.489000000000004</v>
      </c>
      <c r="AU23" s="119">
        <v>49.213999999999999</v>
      </c>
      <c r="AV23" s="120">
        <v>57.881999999999998</v>
      </c>
      <c r="AW23" s="123">
        <v>15.691000000000001</v>
      </c>
    </row>
    <row r="24" spans="1:49" x14ac:dyDescent="0.3">
      <c r="A24" s="125" t="s">
        <v>854</v>
      </c>
      <c r="B24" s="118">
        <v>12.3</v>
      </c>
      <c r="C24" s="119">
        <v>38</v>
      </c>
      <c r="D24" s="119">
        <v>120</v>
      </c>
      <c r="E24" s="119">
        <v>98.149690000000007</v>
      </c>
      <c r="F24" s="119">
        <v>39</v>
      </c>
      <c r="G24" s="120">
        <v>130</v>
      </c>
      <c r="H24" s="118">
        <v>42.3</v>
      </c>
      <c r="I24" s="120">
        <v>170</v>
      </c>
      <c r="J24" s="118">
        <v>0</v>
      </c>
      <c r="K24" s="119">
        <v>0</v>
      </c>
      <c r="L24" s="120">
        <v>15.909000000000001</v>
      </c>
      <c r="M24" s="118">
        <v>1.07</v>
      </c>
      <c r="N24" s="120">
        <v>186.77</v>
      </c>
      <c r="O24" s="123">
        <v>4.2370000000000001</v>
      </c>
      <c r="P24" s="118">
        <v>119.2</v>
      </c>
      <c r="Q24" s="119">
        <v>194.43</v>
      </c>
      <c r="R24" s="119">
        <v>391.67</v>
      </c>
      <c r="S24" s="120">
        <v>286.92</v>
      </c>
      <c r="T24" s="123">
        <v>181.65899999999999</v>
      </c>
      <c r="U24" s="123">
        <v>10.02</v>
      </c>
      <c r="V24" s="118">
        <v>2.41</v>
      </c>
      <c r="W24" s="119">
        <v>55.338000000000001</v>
      </c>
      <c r="X24" s="119">
        <v>33.04</v>
      </c>
      <c r="Y24" s="124" t="s">
        <v>1573</v>
      </c>
      <c r="Z24" s="122" t="s">
        <v>1573</v>
      </c>
      <c r="AA24" s="118">
        <v>259.32</v>
      </c>
      <c r="AB24" s="120">
        <v>603.98099999999999</v>
      </c>
      <c r="AC24" s="118">
        <v>152.77199999999999</v>
      </c>
      <c r="AD24" s="119">
        <v>57.439</v>
      </c>
      <c r="AE24" s="119">
        <v>133.69900000000001</v>
      </c>
      <c r="AF24" s="120">
        <v>0</v>
      </c>
      <c r="AG24" s="118">
        <v>23.557839999999999</v>
      </c>
      <c r="AH24" s="119">
        <v>22</v>
      </c>
      <c r="AI24" s="119">
        <v>9.5076900000000002</v>
      </c>
      <c r="AJ24" s="119">
        <v>31.462499999999999</v>
      </c>
      <c r="AK24" s="120">
        <v>31.5</v>
      </c>
      <c r="AL24" s="118">
        <v>51.33</v>
      </c>
      <c r="AM24" s="120">
        <v>51.62</v>
      </c>
      <c r="AN24" s="118">
        <v>135.48400000000001</v>
      </c>
      <c r="AO24" s="124" t="s">
        <v>1573</v>
      </c>
      <c r="AP24" s="124" t="s">
        <v>1573</v>
      </c>
      <c r="AQ24" s="124" t="s">
        <v>1573</v>
      </c>
      <c r="AR24" s="119">
        <v>24.364170000000001</v>
      </c>
      <c r="AS24" s="119">
        <v>6.7561799999999996</v>
      </c>
      <c r="AT24" s="119">
        <v>75.489000000000004</v>
      </c>
      <c r="AU24" s="119">
        <v>41.936999999999998</v>
      </c>
      <c r="AV24" s="120">
        <v>57.66</v>
      </c>
      <c r="AW24" s="123">
        <v>15.673</v>
      </c>
    </row>
    <row r="25" spans="1:49" x14ac:dyDescent="0.3">
      <c r="A25" s="125" t="s">
        <v>855</v>
      </c>
      <c r="B25" s="118">
        <v>12.3</v>
      </c>
      <c r="C25" s="119">
        <v>38</v>
      </c>
      <c r="D25" s="119">
        <v>120</v>
      </c>
      <c r="E25" s="119">
        <v>98.149690000000007</v>
      </c>
      <c r="F25" s="119">
        <v>39</v>
      </c>
      <c r="G25" s="120">
        <v>130</v>
      </c>
      <c r="H25" s="118">
        <v>42.3</v>
      </c>
      <c r="I25" s="120">
        <v>170</v>
      </c>
      <c r="J25" s="118">
        <v>0</v>
      </c>
      <c r="K25" s="119">
        <v>0</v>
      </c>
      <c r="L25" s="120">
        <v>15.909000000000001</v>
      </c>
      <c r="M25" s="118">
        <v>1.07</v>
      </c>
      <c r="N25" s="120">
        <v>186.77</v>
      </c>
      <c r="O25" s="123">
        <v>4.2370000000000001</v>
      </c>
      <c r="P25" s="118">
        <v>119.2</v>
      </c>
      <c r="Q25" s="119">
        <v>194.43</v>
      </c>
      <c r="R25" s="119">
        <v>391.67</v>
      </c>
      <c r="S25" s="120">
        <v>286.92</v>
      </c>
      <c r="T25" s="123">
        <v>181.65899999999999</v>
      </c>
      <c r="U25" s="123">
        <v>10.02</v>
      </c>
      <c r="V25" s="118">
        <v>2.41</v>
      </c>
      <c r="W25" s="119">
        <v>55.338000000000001</v>
      </c>
      <c r="X25" s="119">
        <v>33.04</v>
      </c>
      <c r="Y25" s="124" t="s">
        <v>1573</v>
      </c>
      <c r="Z25" s="122" t="s">
        <v>1573</v>
      </c>
      <c r="AA25" s="118">
        <v>259.32</v>
      </c>
      <c r="AB25" s="120">
        <v>603.98099999999999</v>
      </c>
      <c r="AC25" s="118">
        <v>152.77199999999999</v>
      </c>
      <c r="AD25" s="119">
        <v>57.439</v>
      </c>
      <c r="AE25" s="119">
        <v>133.69900000000001</v>
      </c>
      <c r="AF25" s="120">
        <v>0</v>
      </c>
      <c r="AG25" s="118">
        <v>23.557839999999999</v>
      </c>
      <c r="AH25" s="119">
        <v>22</v>
      </c>
      <c r="AI25" s="119">
        <v>9.5076900000000002</v>
      </c>
      <c r="AJ25" s="119">
        <v>31.462499999999999</v>
      </c>
      <c r="AK25" s="120">
        <v>31.5</v>
      </c>
      <c r="AL25" s="118">
        <v>51.33</v>
      </c>
      <c r="AM25" s="120">
        <v>51.62</v>
      </c>
      <c r="AN25" s="118">
        <v>135.48400000000001</v>
      </c>
      <c r="AO25" s="124" t="s">
        <v>1573</v>
      </c>
      <c r="AP25" s="124" t="s">
        <v>1573</v>
      </c>
      <c r="AQ25" s="124" t="s">
        <v>1573</v>
      </c>
      <c r="AR25" s="119">
        <v>24.364170000000001</v>
      </c>
      <c r="AS25" s="119">
        <v>6.7561799999999996</v>
      </c>
      <c r="AT25" s="119">
        <v>75.489000000000004</v>
      </c>
      <c r="AU25" s="119">
        <v>41.936999999999998</v>
      </c>
      <c r="AV25" s="120">
        <v>57.66</v>
      </c>
      <c r="AW25" s="123">
        <v>15.673</v>
      </c>
    </row>
    <row r="26" spans="1:49" x14ac:dyDescent="0.3">
      <c r="A26" s="125" t="s">
        <v>856</v>
      </c>
      <c r="B26" s="118">
        <v>12.3</v>
      </c>
      <c r="C26" s="119">
        <v>38</v>
      </c>
      <c r="D26" s="119">
        <v>120</v>
      </c>
      <c r="E26" s="119">
        <v>93.479730000000004</v>
      </c>
      <c r="F26" s="119">
        <v>37.9</v>
      </c>
      <c r="G26" s="120">
        <v>130</v>
      </c>
      <c r="H26" s="118">
        <v>42.3</v>
      </c>
      <c r="I26" s="120">
        <v>170</v>
      </c>
      <c r="J26" s="118">
        <v>0</v>
      </c>
      <c r="K26" s="119">
        <v>0</v>
      </c>
      <c r="L26" s="120">
        <v>15.989000000000001</v>
      </c>
      <c r="M26" s="121" t="s">
        <v>1573</v>
      </c>
      <c r="N26" s="122" t="s">
        <v>1573</v>
      </c>
      <c r="O26" s="123">
        <v>4.2370000000000001</v>
      </c>
      <c r="P26" s="118">
        <v>132.52000000000001</v>
      </c>
      <c r="Q26" s="119">
        <v>191.97</v>
      </c>
      <c r="R26" s="119">
        <v>385.6</v>
      </c>
      <c r="S26" s="120">
        <v>279.86</v>
      </c>
      <c r="T26" s="123">
        <v>167.12100000000001</v>
      </c>
      <c r="U26" s="123">
        <v>9.9700000000000006</v>
      </c>
      <c r="V26" s="118">
        <v>2.41</v>
      </c>
      <c r="W26" s="119">
        <v>53.23</v>
      </c>
      <c r="X26" s="119">
        <v>30.72</v>
      </c>
      <c r="Y26" s="124" t="s">
        <v>1573</v>
      </c>
      <c r="Z26" s="122" t="s">
        <v>1573</v>
      </c>
      <c r="AA26" s="118">
        <v>269.8</v>
      </c>
      <c r="AB26" s="120">
        <v>614.46400000000006</v>
      </c>
      <c r="AC26" s="118">
        <v>141.68299999999999</v>
      </c>
      <c r="AD26" s="119">
        <v>57.185000000000002</v>
      </c>
      <c r="AE26" s="119">
        <v>129.09899999999999</v>
      </c>
      <c r="AF26" s="120">
        <v>0</v>
      </c>
      <c r="AG26" s="118">
        <v>23.557839999999999</v>
      </c>
      <c r="AH26" s="119">
        <v>20.5</v>
      </c>
      <c r="AI26" s="119">
        <v>9.3353000000000002</v>
      </c>
      <c r="AJ26" s="119">
        <v>31.462499999999999</v>
      </c>
      <c r="AK26" s="120">
        <v>30.4</v>
      </c>
      <c r="AL26" s="118">
        <v>50.97</v>
      </c>
      <c r="AM26" s="120">
        <v>51.26</v>
      </c>
      <c r="AN26" s="118">
        <v>135.48400000000001</v>
      </c>
      <c r="AO26" s="124" t="s">
        <v>1573</v>
      </c>
      <c r="AP26" s="124" t="s">
        <v>1573</v>
      </c>
      <c r="AQ26" s="124" t="s">
        <v>1573</v>
      </c>
      <c r="AR26" s="119">
        <v>23.450410000000002</v>
      </c>
      <c r="AS26" s="119">
        <v>6.7561799999999996</v>
      </c>
      <c r="AT26" s="119">
        <v>75.489000000000004</v>
      </c>
      <c r="AU26" s="119">
        <v>37.533000000000001</v>
      </c>
      <c r="AV26" s="120">
        <v>57.859000000000002</v>
      </c>
      <c r="AW26" s="123">
        <v>15.599</v>
      </c>
    </row>
    <row r="27" spans="1:49" x14ac:dyDescent="0.3">
      <c r="A27" s="125" t="s">
        <v>857</v>
      </c>
      <c r="B27" s="118">
        <v>12.3</v>
      </c>
      <c r="C27" s="119">
        <v>38</v>
      </c>
      <c r="D27" s="119">
        <v>120</v>
      </c>
      <c r="E27" s="119">
        <v>93.479730000000004</v>
      </c>
      <c r="F27" s="119">
        <v>37.9</v>
      </c>
      <c r="G27" s="120">
        <v>130</v>
      </c>
      <c r="H27" s="118">
        <v>42.3</v>
      </c>
      <c r="I27" s="120">
        <v>170</v>
      </c>
      <c r="J27" s="118">
        <v>0</v>
      </c>
      <c r="K27" s="119">
        <v>0</v>
      </c>
      <c r="L27" s="120">
        <v>15.989000000000001</v>
      </c>
      <c r="M27" s="121" t="s">
        <v>1573</v>
      </c>
      <c r="N27" s="122" t="s">
        <v>1573</v>
      </c>
      <c r="O27" s="123">
        <v>4.2370000000000001</v>
      </c>
      <c r="P27" s="118">
        <v>132.52000000000001</v>
      </c>
      <c r="Q27" s="119">
        <v>191.97</v>
      </c>
      <c r="R27" s="119">
        <v>385.6</v>
      </c>
      <c r="S27" s="120">
        <v>279.86</v>
      </c>
      <c r="T27" s="123">
        <v>167.12100000000001</v>
      </c>
      <c r="U27" s="123">
        <v>9.9700000000000006</v>
      </c>
      <c r="V27" s="118">
        <v>2.41</v>
      </c>
      <c r="W27" s="119">
        <v>53.23</v>
      </c>
      <c r="X27" s="119">
        <v>30.72</v>
      </c>
      <c r="Y27" s="124" t="s">
        <v>1573</v>
      </c>
      <c r="Z27" s="122" t="s">
        <v>1573</v>
      </c>
      <c r="AA27" s="118">
        <v>269.8</v>
      </c>
      <c r="AB27" s="120">
        <v>614.46400000000006</v>
      </c>
      <c r="AC27" s="118">
        <v>141.68299999999999</v>
      </c>
      <c r="AD27" s="119">
        <v>57.185000000000002</v>
      </c>
      <c r="AE27" s="119">
        <v>129.09899999999999</v>
      </c>
      <c r="AF27" s="120">
        <v>0</v>
      </c>
      <c r="AG27" s="118">
        <v>23.557839999999999</v>
      </c>
      <c r="AH27" s="119">
        <v>20.5</v>
      </c>
      <c r="AI27" s="119">
        <v>9.3353000000000002</v>
      </c>
      <c r="AJ27" s="119">
        <v>31.462499999999999</v>
      </c>
      <c r="AK27" s="120">
        <v>30.4</v>
      </c>
      <c r="AL27" s="118">
        <v>50.97</v>
      </c>
      <c r="AM27" s="120">
        <v>51.26</v>
      </c>
      <c r="AN27" s="118">
        <v>135.48400000000001</v>
      </c>
      <c r="AO27" s="124" t="s">
        <v>1573</v>
      </c>
      <c r="AP27" s="124" t="s">
        <v>1573</v>
      </c>
      <c r="AQ27" s="124" t="s">
        <v>1573</v>
      </c>
      <c r="AR27" s="119">
        <v>23.450410000000002</v>
      </c>
      <c r="AS27" s="119">
        <v>6.7561799999999996</v>
      </c>
      <c r="AT27" s="119">
        <v>75.489000000000004</v>
      </c>
      <c r="AU27" s="119">
        <v>37.533000000000001</v>
      </c>
      <c r="AV27" s="120">
        <v>57.859000000000002</v>
      </c>
      <c r="AW27" s="123">
        <v>15.599</v>
      </c>
    </row>
    <row r="28" spans="1:49" x14ac:dyDescent="0.3">
      <c r="A28" s="125" t="s">
        <v>858</v>
      </c>
      <c r="B28" s="118">
        <v>12.3</v>
      </c>
      <c r="C28" s="119">
        <v>38</v>
      </c>
      <c r="D28" s="119">
        <v>120</v>
      </c>
      <c r="E28" s="119">
        <v>91.487539999999996</v>
      </c>
      <c r="F28" s="119">
        <v>38.799999999999997</v>
      </c>
      <c r="G28" s="120">
        <v>130</v>
      </c>
      <c r="H28" s="118">
        <v>39.299999999999997</v>
      </c>
      <c r="I28" s="120">
        <v>170</v>
      </c>
      <c r="J28" s="118">
        <v>0</v>
      </c>
      <c r="K28" s="119">
        <v>0</v>
      </c>
      <c r="L28" s="120">
        <v>15.862</v>
      </c>
      <c r="M28" s="121" t="s">
        <v>1573</v>
      </c>
      <c r="N28" s="122" t="s">
        <v>1573</v>
      </c>
      <c r="O28" s="123">
        <v>4.2370000000000001</v>
      </c>
      <c r="P28" s="118">
        <v>145.49</v>
      </c>
      <c r="Q28" s="119">
        <v>185.85</v>
      </c>
      <c r="R28" s="119">
        <v>381.59</v>
      </c>
      <c r="S28" s="120">
        <v>275.85000000000002</v>
      </c>
      <c r="T28" s="123">
        <v>170.31700000000001</v>
      </c>
      <c r="U28" s="123">
        <v>9.8000000000000007</v>
      </c>
      <c r="V28" s="118">
        <v>2.41</v>
      </c>
      <c r="W28" s="119">
        <v>49.274000000000001</v>
      </c>
      <c r="X28" s="119">
        <v>30.62</v>
      </c>
      <c r="Y28" s="124" t="s">
        <v>1573</v>
      </c>
      <c r="Z28" s="122" t="s">
        <v>1573</v>
      </c>
      <c r="AA28" s="118">
        <v>270.38</v>
      </c>
      <c r="AB28" s="120">
        <v>615.04</v>
      </c>
      <c r="AC28" s="118">
        <v>145.26900000000001</v>
      </c>
      <c r="AD28" s="119">
        <v>59.921999999999997</v>
      </c>
      <c r="AE28" s="119">
        <v>126.679</v>
      </c>
      <c r="AF28" s="120">
        <v>0</v>
      </c>
      <c r="AG28" s="118">
        <v>23.557839999999999</v>
      </c>
      <c r="AH28" s="119">
        <v>28</v>
      </c>
      <c r="AI28" s="119">
        <v>10.15387</v>
      </c>
      <c r="AJ28" s="119">
        <v>31.462499999999999</v>
      </c>
      <c r="AK28" s="120">
        <v>30</v>
      </c>
      <c r="AL28" s="118">
        <v>51.15</v>
      </c>
      <c r="AM28" s="120">
        <v>51.44</v>
      </c>
      <c r="AN28" s="118">
        <v>135.48400000000001</v>
      </c>
      <c r="AO28" s="124" t="s">
        <v>1573</v>
      </c>
      <c r="AP28" s="124" t="s">
        <v>1573</v>
      </c>
      <c r="AQ28" s="124" t="s">
        <v>1573</v>
      </c>
      <c r="AR28" s="119">
        <v>22.79496</v>
      </c>
      <c r="AS28" s="119">
        <v>6.7561799999999996</v>
      </c>
      <c r="AT28" s="119">
        <v>75.489000000000004</v>
      </c>
      <c r="AU28" s="119">
        <v>34.374000000000002</v>
      </c>
      <c r="AV28" s="120">
        <v>57.698</v>
      </c>
      <c r="AW28" s="123">
        <v>15.122</v>
      </c>
    </row>
    <row r="29" spans="1:49" x14ac:dyDescent="0.3">
      <c r="A29" s="125" t="s">
        <v>859</v>
      </c>
      <c r="B29" s="118">
        <v>12.3</v>
      </c>
      <c r="C29" s="119">
        <v>38</v>
      </c>
      <c r="D29" s="119">
        <v>120</v>
      </c>
      <c r="E29" s="119">
        <v>91.487539999999996</v>
      </c>
      <c r="F29" s="119">
        <v>38.799999999999997</v>
      </c>
      <c r="G29" s="120">
        <v>130</v>
      </c>
      <c r="H29" s="118">
        <v>39.299999999999997</v>
      </c>
      <c r="I29" s="120">
        <v>170</v>
      </c>
      <c r="J29" s="118">
        <v>0</v>
      </c>
      <c r="K29" s="119">
        <v>0</v>
      </c>
      <c r="L29" s="120">
        <v>15.862</v>
      </c>
      <c r="M29" s="121" t="s">
        <v>1573</v>
      </c>
      <c r="N29" s="122" t="s">
        <v>1573</v>
      </c>
      <c r="O29" s="123">
        <v>4.2370000000000001</v>
      </c>
      <c r="P29" s="118">
        <v>145.49</v>
      </c>
      <c r="Q29" s="119">
        <v>185.85</v>
      </c>
      <c r="R29" s="119">
        <v>381.59</v>
      </c>
      <c r="S29" s="120">
        <v>275.85000000000002</v>
      </c>
      <c r="T29" s="123">
        <v>170.31700000000001</v>
      </c>
      <c r="U29" s="123">
        <v>9.8000000000000007</v>
      </c>
      <c r="V29" s="118">
        <v>2.41</v>
      </c>
      <c r="W29" s="119">
        <v>49.274000000000001</v>
      </c>
      <c r="X29" s="119">
        <v>30.62</v>
      </c>
      <c r="Y29" s="124" t="s">
        <v>1573</v>
      </c>
      <c r="Z29" s="122" t="s">
        <v>1573</v>
      </c>
      <c r="AA29" s="118">
        <v>270.38</v>
      </c>
      <c r="AB29" s="120">
        <v>615.04</v>
      </c>
      <c r="AC29" s="118">
        <v>145.26900000000001</v>
      </c>
      <c r="AD29" s="119">
        <v>59.921999999999997</v>
      </c>
      <c r="AE29" s="119">
        <v>126.679</v>
      </c>
      <c r="AF29" s="120">
        <v>0</v>
      </c>
      <c r="AG29" s="118">
        <v>23.557839999999999</v>
      </c>
      <c r="AH29" s="119">
        <v>28</v>
      </c>
      <c r="AI29" s="119">
        <v>10.15387</v>
      </c>
      <c r="AJ29" s="119">
        <v>31.462499999999999</v>
      </c>
      <c r="AK29" s="120">
        <v>30</v>
      </c>
      <c r="AL29" s="118">
        <v>51.15</v>
      </c>
      <c r="AM29" s="120">
        <v>51.44</v>
      </c>
      <c r="AN29" s="118">
        <v>135.48400000000001</v>
      </c>
      <c r="AO29" s="124" t="s">
        <v>1573</v>
      </c>
      <c r="AP29" s="124" t="s">
        <v>1573</v>
      </c>
      <c r="AQ29" s="124" t="s">
        <v>1573</v>
      </c>
      <c r="AR29" s="119">
        <v>22.79496</v>
      </c>
      <c r="AS29" s="119">
        <v>6.7561799999999996</v>
      </c>
      <c r="AT29" s="119">
        <v>75.489000000000004</v>
      </c>
      <c r="AU29" s="119">
        <v>34.374000000000002</v>
      </c>
      <c r="AV29" s="120">
        <v>57.698</v>
      </c>
      <c r="AW29" s="123">
        <v>15.122</v>
      </c>
    </row>
    <row r="30" spans="1:49" x14ac:dyDescent="0.3">
      <c r="A30" s="125" t="s">
        <v>860</v>
      </c>
      <c r="B30" s="118">
        <v>12.3</v>
      </c>
      <c r="C30" s="119">
        <v>38</v>
      </c>
      <c r="D30" s="119">
        <v>118.9</v>
      </c>
      <c r="E30" s="119">
        <v>92.346599999999995</v>
      </c>
      <c r="F30" s="119">
        <v>36.299999999999997</v>
      </c>
      <c r="G30" s="120">
        <v>130</v>
      </c>
      <c r="H30" s="118">
        <v>39.299999999999997</v>
      </c>
      <c r="I30" s="120">
        <v>170</v>
      </c>
      <c r="J30" s="118">
        <v>0</v>
      </c>
      <c r="K30" s="119">
        <v>0</v>
      </c>
      <c r="L30" s="120">
        <v>15.896000000000001</v>
      </c>
      <c r="M30" s="121" t="s">
        <v>1573</v>
      </c>
      <c r="N30" s="122" t="s">
        <v>1573</v>
      </c>
      <c r="O30" s="123">
        <v>4.2370000000000001</v>
      </c>
      <c r="P30" s="118">
        <v>144.28</v>
      </c>
      <c r="Q30" s="119">
        <v>181.02</v>
      </c>
      <c r="R30" s="119">
        <v>383.59</v>
      </c>
      <c r="S30" s="120">
        <v>277.85000000000002</v>
      </c>
      <c r="T30" s="123">
        <v>191.09899999999999</v>
      </c>
      <c r="U30" s="123">
        <v>9.76</v>
      </c>
      <c r="V30" s="118">
        <v>2.41</v>
      </c>
      <c r="W30" s="119">
        <v>41.101999999999997</v>
      </c>
      <c r="X30" s="119">
        <v>18.29</v>
      </c>
      <c r="Y30" s="124" t="s">
        <v>1573</v>
      </c>
      <c r="Z30" s="122" t="s">
        <v>1573</v>
      </c>
      <c r="AA30" s="118">
        <v>271.45</v>
      </c>
      <c r="AB30" s="120">
        <v>616.11099999999999</v>
      </c>
      <c r="AC30" s="118">
        <v>143.46700000000001</v>
      </c>
      <c r="AD30" s="119">
        <v>69.566000000000003</v>
      </c>
      <c r="AE30" s="119">
        <v>127.476</v>
      </c>
      <c r="AF30" s="120">
        <v>0</v>
      </c>
      <c r="AG30" s="118">
        <v>23.557839999999999</v>
      </c>
      <c r="AH30" s="119">
        <v>28</v>
      </c>
      <c r="AI30" s="119">
        <v>8.5606100000000005</v>
      </c>
      <c r="AJ30" s="119">
        <v>31.462499999999999</v>
      </c>
      <c r="AK30" s="120">
        <v>29.7</v>
      </c>
      <c r="AL30" s="118">
        <v>50.55</v>
      </c>
      <c r="AM30" s="120">
        <v>50.84</v>
      </c>
      <c r="AN30" s="118">
        <v>135.48400000000001</v>
      </c>
      <c r="AO30" s="124" t="s">
        <v>1573</v>
      </c>
      <c r="AP30" s="124" t="s">
        <v>1573</v>
      </c>
      <c r="AQ30" s="124" t="s">
        <v>1573</v>
      </c>
      <c r="AR30" s="119">
        <v>22.21566</v>
      </c>
      <c r="AS30" s="119">
        <v>6.7561799999999996</v>
      </c>
      <c r="AT30" s="119">
        <v>75.489000000000004</v>
      </c>
      <c r="AU30" s="119">
        <v>31.582000000000001</v>
      </c>
      <c r="AV30" s="120">
        <v>56.862000000000002</v>
      </c>
      <c r="AW30" s="123">
        <v>14.89</v>
      </c>
    </row>
    <row r="31" spans="1:49" x14ac:dyDescent="0.3">
      <c r="A31" s="125" t="s">
        <v>861</v>
      </c>
      <c r="B31" s="118">
        <v>12.3</v>
      </c>
      <c r="C31" s="119">
        <v>38</v>
      </c>
      <c r="D31" s="119">
        <v>118.9</v>
      </c>
      <c r="E31" s="119">
        <v>92.346599999999995</v>
      </c>
      <c r="F31" s="119">
        <v>36.299999999999997</v>
      </c>
      <c r="G31" s="120">
        <v>130</v>
      </c>
      <c r="H31" s="118">
        <v>39.299999999999997</v>
      </c>
      <c r="I31" s="120">
        <v>170</v>
      </c>
      <c r="J31" s="118">
        <v>0</v>
      </c>
      <c r="K31" s="119">
        <v>0</v>
      </c>
      <c r="L31" s="120">
        <v>15.896000000000001</v>
      </c>
      <c r="M31" s="121" t="s">
        <v>1573</v>
      </c>
      <c r="N31" s="122" t="s">
        <v>1573</v>
      </c>
      <c r="O31" s="123">
        <v>4.2370000000000001</v>
      </c>
      <c r="P31" s="118">
        <v>144.28</v>
      </c>
      <c r="Q31" s="119">
        <v>181.02</v>
      </c>
      <c r="R31" s="119">
        <v>383.59</v>
      </c>
      <c r="S31" s="120">
        <v>277.85000000000002</v>
      </c>
      <c r="T31" s="123">
        <v>191.09899999999999</v>
      </c>
      <c r="U31" s="123">
        <v>9.76</v>
      </c>
      <c r="V31" s="118">
        <v>2.41</v>
      </c>
      <c r="W31" s="119">
        <v>41.101999999999997</v>
      </c>
      <c r="X31" s="119">
        <v>18.29</v>
      </c>
      <c r="Y31" s="124" t="s">
        <v>1573</v>
      </c>
      <c r="Z31" s="122" t="s">
        <v>1573</v>
      </c>
      <c r="AA31" s="118">
        <v>271.45</v>
      </c>
      <c r="AB31" s="120">
        <v>616.11099999999999</v>
      </c>
      <c r="AC31" s="118">
        <v>143.46700000000001</v>
      </c>
      <c r="AD31" s="119">
        <v>69.566000000000003</v>
      </c>
      <c r="AE31" s="119">
        <v>127.476</v>
      </c>
      <c r="AF31" s="120">
        <v>0</v>
      </c>
      <c r="AG31" s="118">
        <v>23.557839999999999</v>
      </c>
      <c r="AH31" s="119">
        <v>28</v>
      </c>
      <c r="AI31" s="119">
        <v>8.5606100000000005</v>
      </c>
      <c r="AJ31" s="119">
        <v>31.462499999999999</v>
      </c>
      <c r="AK31" s="120">
        <v>29.7</v>
      </c>
      <c r="AL31" s="118">
        <v>50.55</v>
      </c>
      <c r="AM31" s="120">
        <v>50.84</v>
      </c>
      <c r="AN31" s="118">
        <v>135.48400000000001</v>
      </c>
      <c r="AO31" s="124" t="s">
        <v>1573</v>
      </c>
      <c r="AP31" s="124" t="s">
        <v>1573</v>
      </c>
      <c r="AQ31" s="124" t="s">
        <v>1573</v>
      </c>
      <c r="AR31" s="119">
        <v>22.21566</v>
      </c>
      <c r="AS31" s="119">
        <v>6.7561799999999996</v>
      </c>
      <c r="AT31" s="119">
        <v>75.489000000000004</v>
      </c>
      <c r="AU31" s="119">
        <v>31.582000000000001</v>
      </c>
      <c r="AV31" s="120">
        <v>56.862000000000002</v>
      </c>
      <c r="AW31" s="123">
        <v>14.89</v>
      </c>
    </row>
    <row r="32" spans="1:49" x14ac:dyDescent="0.3">
      <c r="A32" s="125" t="s">
        <v>862</v>
      </c>
      <c r="B32" s="118">
        <v>12.3</v>
      </c>
      <c r="C32" s="119">
        <v>38</v>
      </c>
      <c r="D32" s="119">
        <v>113</v>
      </c>
      <c r="E32" s="119">
        <v>88.860560000000007</v>
      </c>
      <c r="F32" s="119">
        <v>36.4</v>
      </c>
      <c r="G32" s="120">
        <v>125</v>
      </c>
      <c r="H32" s="118">
        <v>39.299999999999997</v>
      </c>
      <c r="I32" s="120">
        <v>170</v>
      </c>
      <c r="J32" s="118">
        <v>0</v>
      </c>
      <c r="K32" s="119">
        <v>0</v>
      </c>
      <c r="L32" s="120">
        <v>15.977</v>
      </c>
      <c r="M32" s="121" t="s">
        <v>1573</v>
      </c>
      <c r="N32" s="122" t="s">
        <v>1573</v>
      </c>
      <c r="O32" s="123">
        <v>4.2370000000000001</v>
      </c>
      <c r="P32" s="118">
        <v>154.13</v>
      </c>
      <c r="Q32" s="119">
        <v>181.02</v>
      </c>
      <c r="R32" s="119">
        <v>391.67</v>
      </c>
      <c r="S32" s="120">
        <v>285.93</v>
      </c>
      <c r="T32" s="123">
        <v>214.84200000000001</v>
      </c>
      <c r="U32" s="123">
        <v>9.6999999999999993</v>
      </c>
      <c r="V32" s="118">
        <v>2.41</v>
      </c>
      <c r="W32" s="119">
        <v>37.51</v>
      </c>
      <c r="X32" s="119">
        <v>18.260000000000002</v>
      </c>
      <c r="Y32" s="124" t="s">
        <v>1573</v>
      </c>
      <c r="Z32" s="122" t="s">
        <v>1573</v>
      </c>
      <c r="AA32" s="118">
        <v>256.44</v>
      </c>
      <c r="AB32" s="120">
        <v>601.09799999999996</v>
      </c>
      <c r="AC32" s="118">
        <v>145.26900000000001</v>
      </c>
      <c r="AD32" s="119">
        <v>68.349000000000004</v>
      </c>
      <c r="AE32" s="119">
        <v>125.252</v>
      </c>
      <c r="AF32" s="120">
        <v>0</v>
      </c>
      <c r="AG32" s="118">
        <v>23.557839999999999</v>
      </c>
      <c r="AH32" s="119">
        <v>27</v>
      </c>
      <c r="AI32" s="119">
        <v>9.9026300000000003</v>
      </c>
      <c r="AJ32" s="119">
        <v>31.462499999999999</v>
      </c>
      <c r="AK32" s="120">
        <v>29.2</v>
      </c>
      <c r="AL32" s="118">
        <v>50.35</v>
      </c>
      <c r="AM32" s="120">
        <v>50.64</v>
      </c>
      <c r="AN32" s="118">
        <v>135.48400000000001</v>
      </c>
      <c r="AO32" s="124" t="s">
        <v>1573</v>
      </c>
      <c r="AP32" s="124" t="s">
        <v>1573</v>
      </c>
      <c r="AQ32" s="124" t="s">
        <v>1573</v>
      </c>
      <c r="AR32" s="119">
        <v>21.73471</v>
      </c>
      <c r="AS32" s="119">
        <v>6.7561799999999996</v>
      </c>
      <c r="AT32" s="119">
        <v>75.489000000000004</v>
      </c>
      <c r="AU32" s="119">
        <v>29.263999999999999</v>
      </c>
      <c r="AV32" s="120">
        <v>56.915999999999997</v>
      </c>
      <c r="AW32" s="123">
        <v>14.225</v>
      </c>
    </row>
    <row r="33" spans="1:49" x14ac:dyDescent="0.3">
      <c r="A33" s="125" t="s">
        <v>863</v>
      </c>
      <c r="B33" s="118">
        <v>12.3</v>
      </c>
      <c r="C33" s="119">
        <v>38</v>
      </c>
      <c r="D33" s="119">
        <v>113</v>
      </c>
      <c r="E33" s="119">
        <v>88.860560000000007</v>
      </c>
      <c r="F33" s="119">
        <v>36.4</v>
      </c>
      <c r="G33" s="120">
        <v>125</v>
      </c>
      <c r="H33" s="118">
        <v>39.299999999999997</v>
      </c>
      <c r="I33" s="120">
        <v>170</v>
      </c>
      <c r="J33" s="118">
        <v>0</v>
      </c>
      <c r="K33" s="119">
        <v>0</v>
      </c>
      <c r="L33" s="120">
        <v>15.977</v>
      </c>
      <c r="M33" s="121" t="s">
        <v>1573</v>
      </c>
      <c r="N33" s="122" t="s">
        <v>1573</v>
      </c>
      <c r="O33" s="123">
        <v>4.2370000000000001</v>
      </c>
      <c r="P33" s="118">
        <v>154.13</v>
      </c>
      <c r="Q33" s="119">
        <v>181.02</v>
      </c>
      <c r="R33" s="119">
        <v>391.67</v>
      </c>
      <c r="S33" s="120">
        <v>285.93</v>
      </c>
      <c r="T33" s="123">
        <v>214.84200000000001</v>
      </c>
      <c r="U33" s="123">
        <v>9.6999999999999993</v>
      </c>
      <c r="V33" s="118">
        <v>2.41</v>
      </c>
      <c r="W33" s="119">
        <v>37.51</v>
      </c>
      <c r="X33" s="119">
        <v>18.260000000000002</v>
      </c>
      <c r="Y33" s="124" t="s">
        <v>1573</v>
      </c>
      <c r="Z33" s="122" t="s">
        <v>1573</v>
      </c>
      <c r="AA33" s="118">
        <v>256.44</v>
      </c>
      <c r="AB33" s="120">
        <v>601.09799999999996</v>
      </c>
      <c r="AC33" s="118">
        <v>145.26900000000001</v>
      </c>
      <c r="AD33" s="119">
        <v>68.349000000000004</v>
      </c>
      <c r="AE33" s="119">
        <v>125.252</v>
      </c>
      <c r="AF33" s="120">
        <v>0</v>
      </c>
      <c r="AG33" s="118">
        <v>23.557839999999999</v>
      </c>
      <c r="AH33" s="119">
        <v>27</v>
      </c>
      <c r="AI33" s="119">
        <v>9.9026300000000003</v>
      </c>
      <c r="AJ33" s="119">
        <v>31.462499999999999</v>
      </c>
      <c r="AK33" s="120">
        <v>29.2</v>
      </c>
      <c r="AL33" s="118">
        <v>50.35</v>
      </c>
      <c r="AM33" s="120">
        <v>50.64</v>
      </c>
      <c r="AN33" s="118">
        <v>135.48400000000001</v>
      </c>
      <c r="AO33" s="124" t="s">
        <v>1573</v>
      </c>
      <c r="AP33" s="124" t="s">
        <v>1573</v>
      </c>
      <c r="AQ33" s="124" t="s">
        <v>1573</v>
      </c>
      <c r="AR33" s="119">
        <v>21.73471</v>
      </c>
      <c r="AS33" s="119">
        <v>6.7561799999999996</v>
      </c>
      <c r="AT33" s="119">
        <v>75.489000000000004</v>
      </c>
      <c r="AU33" s="119">
        <v>29.263999999999999</v>
      </c>
      <c r="AV33" s="120">
        <v>56.915999999999997</v>
      </c>
      <c r="AW33" s="123">
        <v>14.225</v>
      </c>
    </row>
    <row r="34" spans="1:49" x14ac:dyDescent="0.3">
      <c r="A34" s="125" t="s">
        <v>864</v>
      </c>
      <c r="B34" s="118">
        <v>12.3</v>
      </c>
      <c r="C34" s="119">
        <v>38</v>
      </c>
      <c r="D34" s="119">
        <v>108</v>
      </c>
      <c r="E34" s="119">
        <v>84.612170000000006</v>
      </c>
      <c r="F34" s="119">
        <v>37.5</v>
      </c>
      <c r="G34" s="120">
        <v>120</v>
      </c>
      <c r="H34" s="118">
        <v>39.299999999999997</v>
      </c>
      <c r="I34" s="120">
        <v>170</v>
      </c>
      <c r="J34" s="118">
        <v>0</v>
      </c>
      <c r="K34" s="119">
        <v>0</v>
      </c>
      <c r="L34" s="120">
        <v>15.865</v>
      </c>
      <c r="M34" s="121" t="s">
        <v>1573</v>
      </c>
      <c r="N34" s="122" t="s">
        <v>1573</v>
      </c>
      <c r="O34" s="123">
        <v>4.2370000000000001</v>
      </c>
      <c r="P34" s="118">
        <v>150.38999999999999</v>
      </c>
      <c r="Q34" s="119">
        <v>175.05</v>
      </c>
      <c r="R34" s="119">
        <v>403.97</v>
      </c>
      <c r="S34" s="120">
        <v>297.23</v>
      </c>
      <c r="T34" s="123">
        <v>218.70699999999999</v>
      </c>
      <c r="U34" s="123">
        <v>9.5500000000000007</v>
      </c>
      <c r="V34" s="118">
        <v>2.41</v>
      </c>
      <c r="W34" s="119">
        <v>29.31</v>
      </c>
      <c r="X34" s="119">
        <v>11.67</v>
      </c>
      <c r="Y34" s="124" t="s">
        <v>1573</v>
      </c>
      <c r="Z34" s="122" t="s">
        <v>1573</v>
      </c>
      <c r="AA34" s="118">
        <v>270.22000000000003</v>
      </c>
      <c r="AB34" s="120">
        <v>614.88599999999997</v>
      </c>
      <c r="AC34" s="118">
        <v>129.65600000000001</v>
      </c>
      <c r="AD34" s="119">
        <v>69.013000000000005</v>
      </c>
      <c r="AE34" s="119">
        <v>123.431</v>
      </c>
      <c r="AF34" s="120">
        <v>0</v>
      </c>
      <c r="AG34" s="118">
        <v>23.557839999999999</v>
      </c>
      <c r="AH34" s="119">
        <v>24.5</v>
      </c>
      <c r="AI34" s="119">
        <v>9.3700100000000006</v>
      </c>
      <c r="AJ34" s="119">
        <v>31.462499999999999</v>
      </c>
      <c r="AK34" s="120">
        <v>28.7</v>
      </c>
      <c r="AL34" s="118">
        <v>50.19</v>
      </c>
      <c r="AM34" s="120">
        <v>50.48</v>
      </c>
      <c r="AN34" s="118">
        <v>135.48400000000001</v>
      </c>
      <c r="AO34" s="124" t="s">
        <v>1573</v>
      </c>
      <c r="AP34" s="124" t="s">
        <v>1573</v>
      </c>
      <c r="AQ34" s="124" t="s">
        <v>1573</v>
      </c>
      <c r="AR34" s="119">
        <v>21.510829999999999</v>
      </c>
      <c r="AS34" s="119">
        <v>6.7561799999999996</v>
      </c>
      <c r="AT34" s="119">
        <v>75.489000000000004</v>
      </c>
      <c r="AU34" s="119">
        <v>28.184999999999999</v>
      </c>
      <c r="AV34" s="120">
        <v>55.957000000000001</v>
      </c>
      <c r="AW34" s="123">
        <v>14.342000000000001</v>
      </c>
    </row>
    <row r="35" spans="1:49" x14ac:dyDescent="0.3">
      <c r="A35" s="125" t="s">
        <v>865</v>
      </c>
      <c r="B35" s="118">
        <v>12.3</v>
      </c>
      <c r="C35" s="119">
        <v>38</v>
      </c>
      <c r="D35" s="119">
        <v>108</v>
      </c>
      <c r="E35" s="119">
        <v>84.612170000000006</v>
      </c>
      <c r="F35" s="119">
        <v>37.5</v>
      </c>
      <c r="G35" s="120">
        <v>120</v>
      </c>
      <c r="H35" s="118">
        <v>39.299999999999997</v>
      </c>
      <c r="I35" s="120">
        <v>170</v>
      </c>
      <c r="J35" s="118">
        <v>0</v>
      </c>
      <c r="K35" s="119">
        <v>0</v>
      </c>
      <c r="L35" s="120">
        <v>15.865</v>
      </c>
      <c r="M35" s="121" t="s">
        <v>1573</v>
      </c>
      <c r="N35" s="122" t="s">
        <v>1573</v>
      </c>
      <c r="O35" s="123">
        <v>4.2370000000000001</v>
      </c>
      <c r="P35" s="118">
        <v>150.38999999999999</v>
      </c>
      <c r="Q35" s="119">
        <v>175.05</v>
      </c>
      <c r="R35" s="119">
        <v>403.97</v>
      </c>
      <c r="S35" s="120">
        <v>297.23</v>
      </c>
      <c r="T35" s="123">
        <v>218.70699999999999</v>
      </c>
      <c r="U35" s="123">
        <v>9.5500000000000007</v>
      </c>
      <c r="V35" s="118">
        <v>2.41</v>
      </c>
      <c r="W35" s="119">
        <v>29.31</v>
      </c>
      <c r="X35" s="119">
        <v>11.67</v>
      </c>
      <c r="Y35" s="124" t="s">
        <v>1573</v>
      </c>
      <c r="Z35" s="122" t="s">
        <v>1573</v>
      </c>
      <c r="AA35" s="118">
        <v>270.22000000000003</v>
      </c>
      <c r="AB35" s="120">
        <v>614.88599999999997</v>
      </c>
      <c r="AC35" s="118">
        <v>129.65600000000001</v>
      </c>
      <c r="AD35" s="119">
        <v>69.013000000000005</v>
      </c>
      <c r="AE35" s="119">
        <v>123.431</v>
      </c>
      <c r="AF35" s="120">
        <v>0</v>
      </c>
      <c r="AG35" s="118">
        <v>23.557839999999999</v>
      </c>
      <c r="AH35" s="119">
        <v>24.5</v>
      </c>
      <c r="AI35" s="119">
        <v>9.3700100000000006</v>
      </c>
      <c r="AJ35" s="119">
        <v>31.462499999999999</v>
      </c>
      <c r="AK35" s="120">
        <v>28.7</v>
      </c>
      <c r="AL35" s="118">
        <v>50.19</v>
      </c>
      <c r="AM35" s="120">
        <v>50.48</v>
      </c>
      <c r="AN35" s="118">
        <v>135.48400000000001</v>
      </c>
      <c r="AO35" s="124" t="s">
        <v>1573</v>
      </c>
      <c r="AP35" s="124" t="s">
        <v>1573</v>
      </c>
      <c r="AQ35" s="124" t="s">
        <v>1573</v>
      </c>
      <c r="AR35" s="119">
        <v>21.510829999999999</v>
      </c>
      <c r="AS35" s="119">
        <v>6.7561799999999996</v>
      </c>
      <c r="AT35" s="119">
        <v>75.489000000000004</v>
      </c>
      <c r="AU35" s="119">
        <v>28.184999999999999</v>
      </c>
      <c r="AV35" s="120">
        <v>55.957000000000001</v>
      </c>
      <c r="AW35" s="123">
        <v>14.342000000000001</v>
      </c>
    </row>
    <row r="36" spans="1:49" x14ac:dyDescent="0.3">
      <c r="A36" s="125" t="s">
        <v>866</v>
      </c>
      <c r="B36" s="118">
        <v>12.3</v>
      </c>
      <c r="C36" s="119">
        <v>38</v>
      </c>
      <c r="D36" s="119">
        <v>108</v>
      </c>
      <c r="E36" s="119">
        <v>83.042240000000007</v>
      </c>
      <c r="F36" s="119">
        <v>36.4</v>
      </c>
      <c r="G36" s="120">
        <v>120</v>
      </c>
      <c r="H36" s="118">
        <v>39.299999999999997</v>
      </c>
      <c r="I36" s="120">
        <v>165</v>
      </c>
      <c r="J36" s="118">
        <v>0</v>
      </c>
      <c r="K36" s="119">
        <v>0</v>
      </c>
      <c r="L36" s="120">
        <v>15.956</v>
      </c>
      <c r="M36" s="121" t="s">
        <v>1573</v>
      </c>
      <c r="N36" s="122" t="s">
        <v>1573</v>
      </c>
      <c r="O36" s="123">
        <v>4.2370000000000001</v>
      </c>
      <c r="P36" s="118">
        <v>161.78</v>
      </c>
      <c r="Q36" s="119">
        <v>168.18</v>
      </c>
      <c r="R36" s="119">
        <v>410.21</v>
      </c>
      <c r="S36" s="120">
        <v>304.47000000000003</v>
      </c>
      <c r="T36" s="123">
        <v>224.261</v>
      </c>
      <c r="U36" s="123">
        <v>9.4700000000000006</v>
      </c>
      <c r="V36" s="118">
        <v>2.41</v>
      </c>
      <c r="W36" s="119">
        <v>27.62</v>
      </c>
      <c r="X36" s="119">
        <v>0.32</v>
      </c>
      <c r="Y36" s="124" t="s">
        <v>1573</v>
      </c>
      <c r="Z36" s="122" t="s">
        <v>1573</v>
      </c>
      <c r="AA36" s="118">
        <v>280.66000000000003</v>
      </c>
      <c r="AB36" s="120">
        <v>625.32000000000005</v>
      </c>
      <c r="AC36" s="118">
        <v>126.24299999999999</v>
      </c>
      <c r="AD36" s="119">
        <v>68.994</v>
      </c>
      <c r="AE36" s="119">
        <v>119.729</v>
      </c>
      <c r="AF36" s="120">
        <v>0.7</v>
      </c>
      <c r="AG36" s="118">
        <v>23.557839999999999</v>
      </c>
      <c r="AH36" s="119">
        <v>23</v>
      </c>
      <c r="AI36" s="119">
        <v>8.9109300000000005</v>
      </c>
      <c r="AJ36" s="119">
        <v>31.462499999999999</v>
      </c>
      <c r="AK36" s="120">
        <v>28.5</v>
      </c>
      <c r="AL36" s="118">
        <v>50.27</v>
      </c>
      <c r="AM36" s="120">
        <v>50.56</v>
      </c>
      <c r="AN36" s="118">
        <v>135.48400000000001</v>
      </c>
      <c r="AO36" s="124" t="s">
        <v>1573</v>
      </c>
      <c r="AP36" s="124" t="s">
        <v>1573</v>
      </c>
      <c r="AQ36" s="124" t="s">
        <v>1573</v>
      </c>
      <c r="AR36" s="119">
        <v>21.287990000000001</v>
      </c>
      <c r="AS36" s="119">
        <v>6.7561799999999996</v>
      </c>
      <c r="AT36" s="119">
        <v>75.489000000000004</v>
      </c>
      <c r="AU36" s="119">
        <v>27.111000000000001</v>
      </c>
      <c r="AV36" s="120">
        <v>55.701000000000001</v>
      </c>
      <c r="AW36" s="123">
        <v>14.928000000000001</v>
      </c>
    </row>
    <row r="37" spans="1:49" x14ac:dyDescent="0.3">
      <c r="A37" s="125" t="s">
        <v>867</v>
      </c>
      <c r="B37" s="118">
        <v>12.3</v>
      </c>
      <c r="C37" s="119">
        <v>38</v>
      </c>
      <c r="D37" s="119">
        <v>108</v>
      </c>
      <c r="E37" s="119">
        <v>83.042240000000007</v>
      </c>
      <c r="F37" s="119">
        <v>36.4</v>
      </c>
      <c r="G37" s="120">
        <v>120</v>
      </c>
      <c r="H37" s="118">
        <v>39.299999999999997</v>
      </c>
      <c r="I37" s="120">
        <v>165</v>
      </c>
      <c r="J37" s="118">
        <v>0</v>
      </c>
      <c r="K37" s="119">
        <v>0</v>
      </c>
      <c r="L37" s="120">
        <v>15.956</v>
      </c>
      <c r="M37" s="121" t="s">
        <v>1573</v>
      </c>
      <c r="N37" s="122" t="s">
        <v>1573</v>
      </c>
      <c r="O37" s="123">
        <v>4.2370000000000001</v>
      </c>
      <c r="P37" s="118">
        <v>161.78</v>
      </c>
      <c r="Q37" s="119">
        <v>168.18</v>
      </c>
      <c r="R37" s="119">
        <v>410.21</v>
      </c>
      <c r="S37" s="120">
        <v>304.47000000000003</v>
      </c>
      <c r="T37" s="123">
        <v>224.261</v>
      </c>
      <c r="U37" s="123">
        <v>9.4700000000000006</v>
      </c>
      <c r="V37" s="118">
        <v>2.41</v>
      </c>
      <c r="W37" s="119">
        <v>27.62</v>
      </c>
      <c r="X37" s="119">
        <v>0.32</v>
      </c>
      <c r="Y37" s="124" t="s">
        <v>1573</v>
      </c>
      <c r="Z37" s="122" t="s">
        <v>1573</v>
      </c>
      <c r="AA37" s="118">
        <v>280.66000000000003</v>
      </c>
      <c r="AB37" s="120">
        <v>625.32000000000005</v>
      </c>
      <c r="AC37" s="118">
        <v>126.24299999999999</v>
      </c>
      <c r="AD37" s="119">
        <v>68.994</v>
      </c>
      <c r="AE37" s="119">
        <v>119.729</v>
      </c>
      <c r="AF37" s="120">
        <v>0.7</v>
      </c>
      <c r="AG37" s="118">
        <v>23.557839999999999</v>
      </c>
      <c r="AH37" s="119">
        <v>23</v>
      </c>
      <c r="AI37" s="119">
        <v>8.9109300000000005</v>
      </c>
      <c r="AJ37" s="119">
        <v>31.462499999999999</v>
      </c>
      <c r="AK37" s="120">
        <v>28.5</v>
      </c>
      <c r="AL37" s="118">
        <v>50.27</v>
      </c>
      <c r="AM37" s="120">
        <v>50.56</v>
      </c>
      <c r="AN37" s="118">
        <v>135.48400000000001</v>
      </c>
      <c r="AO37" s="124" t="s">
        <v>1573</v>
      </c>
      <c r="AP37" s="124" t="s">
        <v>1573</v>
      </c>
      <c r="AQ37" s="124" t="s">
        <v>1573</v>
      </c>
      <c r="AR37" s="119">
        <v>21.287990000000001</v>
      </c>
      <c r="AS37" s="119">
        <v>6.7561799999999996</v>
      </c>
      <c r="AT37" s="119">
        <v>75.489000000000004</v>
      </c>
      <c r="AU37" s="119">
        <v>27.111000000000001</v>
      </c>
      <c r="AV37" s="120">
        <v>55.701000000000001</v>
      </c>
      <c r="AW37" s="123">
        <v>14.928000000000001</v>
      </c>
    </row>
    <row r="38" spans="1:49" x14ac:dyDescent="0.3">
      <c r="A38" s="125" t="s">
        <v>868</v>
      </c>
      <c r="B38" s="118">
        <v>12.3</v>
      </c>
      <c r="C38" s="119">
        <v>38</v>
      </c>
      <c r="D38" s="119">
        <v>106</v>
      </c>
      <c r="E38" s="119">
        <v>83.358590000000007</v>
      </c>
      <c r="F38" s="119">
        <v>36.1</v>
      </c>
      <c r="G38" s="120">
        <v>118</v>
      </c>
      <c r="H38" s="118">
        <v>38.200000000000003</v>
      </c>
      <c r="I38" s="120">
        <v>155</v>
      </c>
      <c r="J38" s="118">
        <v>0</v>
      </c>
      <c r="K38" s="119">
        <v>0</v>
      </c>
      <c r="L38" s="120">
        <v>20.975000000000001</v>
      </c>
      <c r="M38" s="121" t="s">
        <v>1573</v>
      </c>
      <c r="N38" s="122" t="s">
        <v>1573</v>
      </c>
      <c r="O38" s="123">
        <v>4.2370000000000001</v>
      </c>
      <c r="P38" s="118">
        <v>165.69</v>
      </c>
      <c r="Q38" s="119">
        <v>171.52</v>
      </c>
      <c r="R38" s="119">
        <v>414.4</v>
      </c>
      <c r="S38" s="120">
        <v>322.07</v>
      </c>
      <c r="T38" s="123">
        <v>257.49799999999999</v>
      </c>
      <c r="U38" s="123">
        <v>9.5299999999999994</v>
      </c>
      <c r="V38" s="118">
        <v>4.1100000000000003</v>
      </c>
      <c r="W38" s="119">
        <v>26.28</v>
      </c>
      <c r="X38" s="119">
        <v>0.33</v>
      </c>
      <c r="Y38" s="124" t="s">
        <v>1573</v>
      </c>
      <c r="Z38" s="122" t="s">
        <v>1573</v>
      </c>
      <c r="AA38" s="118">
        <v>326.11</v>
      </c>
      <c r="AB38" s="120">
        <v>670.774</v>
      </c>
      <c r="AC38" s="118">
        <v>134.589</v>
      </c>
      <c r="AD38" s="119">
        <v>68.668999999999997</v>
      </c>
      <c r="AE38" s="119">
        <v>115.83499999999999</v>
      </c>
      <c r="AF38" s="120">
        <v>0</v>
      </c>
      <c r="AG38" s="118">
        <v>23.557839999999999</v>
      </c>
      <c r="AH38" s="119">
        <v>23</v>
      </c>
      <c r="AI38" s="119">
        <v>8.7674699999999994</v>
      </c>
      <c r="AJ38" s="119">
        <v>31.462499999999999</v>
      </c>
      <c r="AK38" s="120">
        <v>28.5</v>
      </c>
      <c r="AL38" s="118">
        <v>50.31</v>
      </c>
      <c r="AM38" s="120">
        <v>50.6</v>
      </c>
      <c r="AN38" s="118">
        <v>135.48400000000001</v>
      </c>
      <c r="AO38" s="124" t="s">
        <v>1573</v>
      </c>
      <c r="AP38" s="124" t="s">
        <v>1573</v>
      </c>
      <c r="AQ38" s="124" t="s">
        <v>1573</v>
      </c>
      <c r="AR38" s="119">
        <v>21.002490000000002</v>
      </c>
      <c r="AS38" s="119">
        <v>6.7561799999999996</v>
      </c>
      <c r="AT38" s="119">
        <v>75.489000000000004</v>
      </c>
      <c r="AU38" s="119">
        <v>25.734999999999999</v>
      </c>
      <c r="AV38" s="120">
        <v>55.709000000000003</v>
      </c>
      <c r="AW38" s="123">
        <v>17.085000000000001</v>
      </c>
    </row>
    <row r="39" spans="1:49" x14ac:dyDescent="0.3">
      <c r="A39" s="125" t="s">
        <v>869</v>
      </c>
      <c r="B39" s="118">
        <v>12.3</v>
      </c>
      <c r="C39" s="119">
        <v>38</v>
      </c>
      <c r="D39" s="119">
        <v>106</v>
      </c>
      <c r="E39" s="119">
        <v>83.358590000000007</v>
      </c>
      <c r="F39" s="119">
        <v>36.1</v>
      </c>
      <c r="G39" s="120">
        <v>118</v>
      </c>
      <c r="H39" s="118">
        <v>38.200000000000003</v>
      </c>
      <c r="I39" s="120">
        <v>155</v>
      </c>
      <c r="J39" s="118">
        <v>0</v>
      </c>
      <c r="K39" s="119">
        <v>0</v>
      </c>
      <c r="L39" s="120">
        <v>20.975000000000001</v>
      </c>
      <c r="M39" s="121" t="s">
        <v>1573</v>
      </c>
      <c r="N39" s="122" t="s">
        <v>1573</v>
      </c>
      <c r="O39" s="123">
        <v>4.2370000000000001</v>
      </c>
      <c r="P39" s="118">
        <v>165.69</v>
      </c>
      <c r="Q39" s="119">
        <v>171.52</v>
      </c>
      <c r="R39" s="119">
        <v>414.4</v>
      </c>
      <c r="S39" s="120">
        <v>322.07</v>
      </c>
      <c r="T39" s="123">
        <v>257.49799999999999</v>
      </c>
      <c r="U39" s="123">
        <v>9.5299999999999994</v>
      </c>
      <c r="V39" s="118">
        <v>4.1100000000000003</v>
      </c>
      <c r="W39" s="119">
        <v>26.28</v>
      </c>
      <c r="X39" s="119">
        <v>0.33</v>
      </c>
      <c r="Y39" s="124" t="s">
        <v>1573</v>
      </c>
      <c r="Z39" s="122" t="s">
        <v>1573</v>
      </c>
      <c r="AA39" s="118">
        <v>326.11</v>
      </c>
      <c r="AB39" s="120">
        <v>670.774</v>
      </c>
      <c r="AC39" s="118">
        <v>134.589</v>
      </c>
      <c r="AD39" s="119">
        <v>68.668999999999997</v>
      </c>
      <c r="AE39" s="119">
        <v>115.83499999999999</v>
      </c>
      <c r="AF39" s="120">
        <v>0</v>
      </c>
      <c r="AG39" s="118">
        <v>23.557839999999999</v>
      </c>
      <c r="AH39" s="119">
        <v>23</v>
      </c>
      <c r="AI39" s="119">
        <v>8.7674699999999994</v>
      </c>
      <c r="AJ39" s="119">
        <v>31.462499999999999</v>
      </c>
      <c r="AK39" s="120">
        <v>28.5</v>
      </c>
      <c r="AL39" s="118">
        <v>50.31</v>
      </c>
      <c r="AM39" s="120">
        <v>50.6</v>
      </c>
      <c r="AN39" s="118">
        <v>135.48400000000001</v>
      </c>
      <c r="AO39" s="124" t="s">
        <v>1573</v>
      </c>
      <c r="AP39" s="124" t="s">
        <v>1573</v>
      </c>
      <c r="AQ39" s="124" t="s">
        <v>1573</v>
      </c>
      <c r="AR39" s="119">
        <v>21.002490000000002</v>
      </c>
      <c r="AS39" s="119">
        <v>6.7561799999999996</v>
      </c>
      <c r="AT39" s="119">
        <v>75.489000000000004</v>
      </c>
      <c r="AU39" s="119">
        <v>25.734999999999999</v>
      </c>
      <c r="AV39" s="120">
        <v>55.709000000000003</v>
      </c>
      <c r="AW39" s="123">
        <v>17.085000000000001</v>
      </c>
    </row>
    <row r="40" spans="1:49" x14ac:dyDescent="0.3">
      <c r="A40" s="125" t="s">
        <v>870</v>
      </c>
      <c r="B40" s="118">
        <v>12.3</v>
      </c>
      <c r="C40" s="119">
        <v>38</v>
      </c>
      <c r="D40" s="119">
        <v>103</v>
      </c>
      <c r="E40" s="119">
        <v>80.138890000000004</v>
      </c>
      <c r="F40" s="119">
        <v>36.299999999999997</v>
      </c>
      <c r="G40" s="120">
        <v>115</v>
      </c>
      <c r="H40" s="118">
        <v>38.200000000000003</v>
      </c>
      <c r="I40" s="120">
        <v>150</v>
      </c>
      <c r="J40" s="118">
        <v>0</v>
      </c>
      <c r="K40" s="119">
        <v>0</v>
      </c>
      <c r="L40" s="120">
        <v>20.757999999999999</v>
      </c>
      <c r="M40" s="121" t="s">
        <v>1573</v>
      </c>
      <c r="N40" s="122" t="s">
        <v>1573</v>
      </c>
      <c r="O40" s="123">
        <v>4.2370000000000001</v>
      </c>
      <c r="P40" s="118">
        <v>171</v>
      </c>
      <c r="Q40" s="119">
        <v>179.82</v>
      </c>
      <c r="R40" s="119">
        <v>414.4</v>
      </c>
      <c r="S40" s="120">
        <v>313.57</v>
      </c>
      <c r="T40" s="123">
        <v>259.67200000000003</v>
      </c>
      <c r="U40" s="123">
        <v>9.4700000000000006</v>
      </c>
      <c r="V40" s="118">
        <v>2.72</v>
      </c>
      <c r="W40" s="119">
        <v>23.75</v>
      </c>
      <c r="X40" s="119">
        <v>0.33</v>
      </c>
      <c r="Y40" s="124" t="s">
        <v>1573</v>
      </c>
      <c r="Z40" s="122" t="s">
        <v>1573</v>
      </c>
      <c r="AA40" s="118">
        <v>332.97</v>
      </c>
      <c r="AB40" s="120">
        <v>677.63</v>
      </c>
      <c r="AC40" s="118">
        <v>124.622</v>
      </c>
      <c r="AD40" s="119">
        <v>68.534999999999997</v>
      </c>
      <c r="AE40" s="119">
        <v>111.52</v>
      </c>
      <c r="AF40" s="120">
        <v>0.7</v>
      </c>
      <c r="AG40" s="118">
        <v>23.557839999999999</v>
      </c>
      <c r="AH40" s="119">
        <v>19</v>
      </c>
      <c r="AI40" s="119">
        <v>9.0531600000000001</v>
      </c>
      <c r="AJ40" s="119">
        <v>31.462499999999999</v>
      </c>
      <c r="AK40" s="120">
        <v>30</v>
      </c>
      <c r="AL40" s="118">
        <v>50.11</v>
      </c>
      <c r="AM40" s="120">
        <v>50.4</v>
      </c>
      <c r="AN40" s="118">
        <v>135.48400000000001</v>
      </c>
      <c r="AO40" s="124" t="s">
        <v>1573</v>
      </c>
      <c r="AP40" s="124" t="s">
        <v>1573</v>
      </c>
      <c r="AQ40" s="124" t="s">
        <v>1573</v>
      </c>
      <c r="AR40" s="119">
        <v>20.775919999999999</v>
      </c>
      <c r="AS40" s="119">
        <v>6.7561799999999996</v>
      </c>
      <c r="AT40" s="119">
        <v>75.489000000000004</v>
      </c>
      <c r="AU40" s="119">
        <v>24.643000000000001</v>
      </c>
      <c r="AV40" s="120">
        <v>54.683</v>
      </c>
      <c r="AW40" s="123">
        <v>19.759</v>
      </c>
    </row>
    <row r="41" spans="1:49" x14ac:dyDescent="0.3">
      <c r="A41" s="125" t="s">
        <v>871</v>
      </c>
      <c r="B41" s="118">
        <v>12.3</v>
      </c>
      <c r="C41" s="119">
        <v>38</v>
      </c>
      <c r="D41" s="119">
        <v>103</v>
      </c>
      <c r="E41" s="119">
        <v>80.138890000000004</v>
      </c>
      <c r="F41" s="119">
        <v>36.299999999999997</v>
      </c>
      <c r="G41" s="120">
        <v>115</v>
      </c>
      <c r="H41" s="118">
        <v>38.200000000000003</v>
      </c>
      <c r="I41" s="120">
        <v>150</v>
      </c>
      <c r="J41" s="118">
        <v>0</v>
      </c>
      <c r="K41" s="119">
        <v>0</v>
      </c>
      <c r="L41" s="120">
        <v>20.757999999999999</v>
      </c>
      <c r="M41" s="121" t="s">
        <v>1573</v>
      </c>
      <c r="N41" s="122" t="s">
        <v>1573</v>
      </c>
      <c r="O41" s="123">
        <v>4.2370000000000001</v>
      </c>
      <c r="P41" s="118">
        <v>171</v>
      </c>
      <c r="Q41" s="119">
        <v>179.82</v>
      </c>
      <c r="R41" s="119">
        <v>414.4</v>
      </c>
      <c r="S41" s="120">
        <v>313.57</v>
      </c>
      <c r="T41" s="123">
        <v>259.67200000000003</v>
      </c>
      <c r="U41" s="123">
        <v>9.4700000000000006</v>
      </c>
      <c r="V41" s="118">
        <v>2.72</v>
      </c>
      <c r="W41" s="119">
        <v>23.75</v>
      </c>
      <c r="X41" s="119">
        <v>0.33</v>
      </c>
      <c r="Y41" s="124" t="s">
        <v>1573</v>
      </c>
      <c r="Z41" s="122" t="s">
        <v>1573</v>
      </c>
      <c r="AA41" s="118">
        <v>332.97</v>
      </c>
      <c r="AB41" s="120">
        <v>677.63</v>
      </c>
      <c r="AC41" s="118">
        <v>124.622</v>
      </c>
      <c r="AD41" s="119">
        <v>68.534999999999997</v>
      </c>
      <c r="AE41" s="119">
        <v>111.52</v>
      </c>
      <c r="AF41" s="120">
        <v>0.7</v>
      </c>
      <c r="AG41" s="118">
        <v>23.557839999999999</v>
      </c>
      <c r="AH41" s="119">
        <v>19</v>
      </c>
      <c r="AI41" s="119">
        <v>9.0531600000000001</v>
      </c>
      <c r="AJ41" s="119">
        <v>31.462499999999999</v>
      </c>
      <c r="AK41" s="120">
        <v>30</v>
      </c>
      <c r="AL41" s="118">
        <v>50.11</v>
      </c>
      <c r="AM41" s="120">
        <v>50.4</v>
      </c>
      <c r="AN41" s="118">
        <v>135.48400000000001</v>
      </c>
      <c r="AO41" s="124" t="s">
        <v>1573</v>
      </c>
      <c r="AP41" s="124" t="s">
        <v>1573</v>
      </c>
      <c r="AQ41" s="124" t="s">
        <v>1573</v>
      </c>
      <c r="AR41" s="119">
        <v>20.775919999999999</v>
      </c>
      <c r="AS41" s="119">
        <v>6.7561799999999996</v>
      </c>
      <c r="AT41" s="119">
        <v>75.489000000000004</v>
      </c>
      <c r="AU41" s="119">
        <v>24.643000000000001</v>
      </c>
      <c r="AV41" s="120">
        <v>54.683</v>
      </c>
      <c r="AW41" s="123">
        <v>19.759</v>
      </c>
    </row>
    <row r="42" spans="1:49" x14ac:dyDescent="0.3">
      <c r="A42" s="125" t="s">
        <v>872</v>
      </c>
      <c r="B42" s="118">
        <v>12.3</v>
      </c>
      <c r="C42" s="119">
        <v>38</v>
      </c>
      <c r="D42" s="119">
        <v>100</v>
      </c>
      <c r="E42" s="119">
        <v>77.126320000000007</v>
      </c>
      <c r="F42" s="119">
        <v>37.1</v>
      </c>
      <c r="G42" s="120">
        <v>112</v>
      </c>
      <c r="H42" s="118">
        <v>36.4</v>
      </c>
      <c r="I42" s="120">
        <v>145</v>
      </c>
      <c r="J42" s="118">
        <v>0</v>
      </c>
      <c r="K42" s="119">
        <v>0</v>
      </c>
      <c r="L42" s="120">
        <v>15.765000000000001</v>
      </c>
      <c r="M42" s="121" t="s">
        <v>1573</v>
      </c>
      <c r="N42" s="122" t="s">
        <v>1573</v>
      </c>
      <c r="O42" s="123">
        <v>4.2370000000000001</v>
      </c>
      <c r="P42" s="118">
        <v>171</v>
      </c>
      <c r="Q42" s="119">
        <v>183.43</v>
      </c>
      <c r="R42" s="119">
        <v>420.73</v>
      </c>
      <c r="S42" s="120">
        <v>304.72000000000003</v>
      </c>
      <c r="T42" s="123">
        <v>244.54300000000001</v>
      </c>
      <c r="U42" s="123">
        <v>9.44</v>
      </c>
      <c r="V42" s="118">
        <v>9.42</v>
      </c>
      <c r="W42" s="119">
        <v>26.43</v>
      </c>
      <c r="X42" s="119">
        <v>0.34</v>
      </c>
      <c r="Y42" s="124" t="s">
        <v>1573</v>
      </c>
      <c r="Z42" s="122" t="s">
        <v>1573</v>
      </c>
      <c r="AA42" s="118">
        <v>350.72</v>
      </c>
      <c r="AB42" s="120">
        <v>695.38099999999997</v>
      </c>
      <c r="AC42" s="118">
        <v>129.53299999999999</v>
      </c>
      <c r="AD42" s="119">
        <v>68.591999999999999</v>
      </c>
      <c r="AE42" s="119">
        <v>107.926</v>
      </c>
      <c r="AF42" s="120">
        <v>0</v>
      </c>
      <c r="AG42" s="118">
        <v>23.557839999999999</v>
      </c>
      <c r="AH42" s="119">
        <v>20</v>
      </c>
      <c r="AI42" s="119">
        <v>9.8499599999999994</v>
      </c>
      <c r="AJ42" s="119">
        <v>31.462499999999999</v>
      </c>
      <c r="AK42" s="120">
        <v>31.8</v>
      </c>
      <c r="AL42" s="118">
        <v>50.61</v>
      </c>
      <c r="AM42" s="120">
        <v>50.9</v>
      </c>
      <c r="AN42" s="118">
        <v>135.48400000000001</v>
      </c>
      <c r="AO42" s="124" t="s">
        <v>1573</v>
      </c>
      <c r="AP42" s="124" t="s">
        <v>1573</v>
      </c>
      <c r="AQ42" s="124" t="s">
        <v>1573</v>
      </c>
      <c r="AR42" s="119">
        <v>20.64292</v>
      </c>
      <c r="AS42" s="119">
        <v>6.7561799999999996</v>
      </c>
      <c r="AT42" s="119">
        <v>75.489000000000004</v>
      </c>
      <c r="AU42" s="119">
        <v>24.001999999999999</v>
      </c>
      <c r="AV42" s="120">
        <v>54.164999999999999</v>
      </c>
      <c r="AW42" s="123">
        <v>21.959</v>
      </c>
    </row>
    <row r="43" spans="1:49" x14ac:dyDescent="0.3">
      <c r="A43" s="125" t="s">
        <v>873</v>
      </c>
      <c r="B43" s="118">
        <v>12.3</v>
      </c>
      <c r="C43" s="119">
        <v>38</v>
      </c>
      <c r="D43" s="119">
        <v>100</v>
      </c>
      <c r="E43" s="119">
        <v>77.126320000000007</v>
      </c>
      <c r="F43" s="119">
        <v>37.1</v>
      </c>
      <c r="G43" s="120">
        <v>112</v>
      </c>
      <c r="H43" s="118">
        <v>36.4</v>
      </c>
      <c r="I43" s="120">
        <v>145</v>
      </c>
      <c r="J43" s="118">
        <v>0</v>
      </c>
      <c r="K43" s="119">
        <v>0</v>
      </c>
      <c r="L43" s="120">
        <v>15.765000000000001</v>
      </c>
      <c r="M43" s="121" t="s">
        <v>1573</v>
      </c>
      <c r="N43" s="122" t="s">
        <v>1573</v>
      </c>
      <c r="O43" s="123">
        <v>4.2370000000000001</v>
      </c>
      <c r="P43" s="118">
        <v>171</v>
      </c>
      <c r="Q43" s="119">
        <v>183.43</v>
      </c>
      <c r="R43" s="119">
        <v>420.73</v>
      </c>
      <c r="S43" s="120">
        <v>304.72000000000003</v>
      </c>
      <c r="T43" s="123">
        <v>244.54300000000001</v>
      </c>
      <c r="U43" s="123">
        <v>9.44</v>
      </c>
      <c r="V43" s="118">
        <v>9.42</v>
      </c>
      <c r="W43" s="119">
        <v>26.43</v>
      </c>
      <c r="X43" s="119">
        <v>0.34</v>
      </c>
      <c r="Y43" s="124" t="s">
        <v>1573</v>
      </c>
      <c r="Z43" s="122" t="s">
        <v>1573</v>
      </c>
      <c r="AA43" s="118">
        <v>350.72</v>
      </c>
      <c r="AB43" s="120">
        <v>695.38099999999997</v>
      </c>
      <c r="AC43" s="118">
        <v>129.53299999999999</v>
      </c>
      <c r="AD43" s="119">
        <v>68.591999999999999</v>
      </c>
      <c r="AE43" s="119">
        <v>107.926</v>
      </c>
      <c r="AF43" s="120">
        <v>0</v>
      </c>
      <c r="AG43" s="118">
        <v>23.557839999999999</v>
      </c>
      <c r="AH43" s="119">
        <v>20</v>
      </c>
      <c r="AI43" s="119">
        <v>9.8499599999999994</v>
      </c>
      <c r="AJ43" s="119">
        <v>31.462499999999999</v>
      </c>
      <c r="AK43" s="120">
        <v>31.8</v>
      </c>
      <c r="AL43" s="118">
        <v>50.61</v>
      </c>
      <c r="AM43" s="120">
        <v>50.9</v>
      </c>
      <c r="AN43" s="118">
        <v>135.48400000000001</v>
      </c>
      <c r="AO43" s="124" t="s">
        <v>1573</v>
      </c>
      <c r="AP43" s="124" t="s">
        <v>1573</v>
      </c>
      <c r="AQ43" s="124" t="s">
        <v>1573</v>
      </c>
      <c r="AR43" s="119">
        <v>20.64292</v>
      </c>
      <c r="AS43" s="119">
        <v>6.7561799999999996</v>
      </c>
      <c r="AT43" s="119">
        <v>75.489000000000004</v>
      </c>
      <c r="AU43" s="119">
        <v>24.001999999999999</v>
      </c>
      <c r="AV43" s="120">
        <v>54.164999999999999</v>
      </c>
      <c r="AW43" s="123">
        <v>21.959</v>
      </c>
    </row>
    <row r="44" spans="1:49" x14ac:dyDescent="0.3">
      <c r="A44" s="125" t="s">
        <v>874</v>
      </c>
      <c r="B44" s="118">
        <v>12.3</v>
      </c>
      <c r="C44" s="119">
        <v>38</v>
      </c>
      <c r="D44" s="119">
        <v>100</v>
      </c>
      <c r="E44" s="119">
        <v>76.440740000000005</v>
      </c>
      <c r="F44" s="119">
        <v>37</v>
      </c>
      <c r="G44" s="120">
        <v>112</v>
      </c>
      <c r="H44" s="118">
        <v>36.4</v>
      </c>
      <c r="I44" s="120">
        <v>145</v>
      </c>
      <c r="J44" s="118">
        <v>0</v>
      </c>
      <c r="K44" s="119">
        <v>0</v>
      </c>
      <c r="L44" s="120">
        <v>20.821000000000002</v>
      </c>
      <c r="M44" s="121" t="s">
        <v>1573</v>
      </c>
      <c r="N44" s="122" t="s">
        <v>1573</v>
      </c>
      <c r="O44" s="123">
        <v>4.2370000000000001</v>
      </c>
      <c r="P44" s="118">
        <v>171</v>
      </c>
      <c r="Q44" s="119">
        <v>185.85</v>
      </c>
      <c r="R44" s="119">
        <v>424.98</v>
      </c>
      <c r="S44" s="120">
        <v>316.22000000000003</v>
      </c>
      <c r="T44" s="123">
        <v>234.32599999999999</v>
      </c>
      <c r="U44" s="123">
        <v>9.49</v>
      </c>
      <c r="V44" s="118">
        <v>12.66</v>
      </c>
      <c r="W44" s="119">
        <v>22.24</v>
      </c>
      <c r="X44" s="119">
        <v>0.34</v>
      </c>
      <c r="Y44" s="124" t="s">
        <v>1573</v>
      </c>
      <c r="Z44" s="122" t="s">
        <v>1573</v>
      </c>
      <c r="AA44" s="118">
        <v>348.91</v>
      </c>
      <c r="AB44" s="120">
        <v>693.56899999999996</v>
      </c>
      <c r="AC44" s="118">
        <v>127.88</v>
      </c>
      <c r="AD44" s="119">
        <v>68.891000000000005</v>
      </c>
      <c r="AE44" s="119">
        <v>103.874</v>
      </c>
      <c r="AF44" s="120">
        <v>0</v>
      </c>
      <c r="AG44" s="118">
        <v>23.557839999999999</v>
      </c>
      <c r="AH44" s="119">
        <v>27</v>
      </c>
      <c r="AI44" s="119">
        <v>9.5613499999999991</v>
      </c>
      <c r="AJ44" s="119">
        <v>31.462499999999999</v>
      </c>
      <c r="AK44" s="120">
        <v>34</v>
      </c>
      <c r="AL44" s="118">
        <v>50.77</v>
      </c>
      <c r="AM44" s="120">
        <v>51.06</v>
      </c>
      <c r="AN44" s="118">
        <v>135.48400000000001</v>
      </c>
      <c r="AO44" s="124" t="s">
        <v>1573</v>
      </c>
      <c r="AP44" s="124" t="s">
        <v>1573</v>
      </c>
      <c r="AQ44" s="124" t="s">
        <v>1573</v>
      </c>
      <c r="AR44" s="119">
        <v>21.002079999999999</v>
      </c>
      <c r="AS44" s="119">
        <v>6.7561799999999996</v>
      </c>
      <c r="AT44" s="119">
        <v>75.489000000000004</v>
      </c>
      <c r="AU44" s="119">
        <v>25.733000000000001</v>
      </c>
      <c r="AV44" s="120">
        <v>53.866</v>
      </c>
      <c r="AW44" s="123">
        <v>23.824000000000002</v>
      </c>
    </row>
    <row r="45" spans="1:49" x14ac:dyDescent="0.3">
      <c r="A45" s="125" t="s">
        <v>875</v>
      </c>
      <c r="B45" s="118">
        <v>12.3</v>
      </c>
      <c r="C45" s="119">
        <v>38</v>
      </c>
      <c r="D45" s="119">
        <v>100</v>
      </c>
      <c r="E45" s="119">
        <v>76.440740000000005</v>
      </c>
      <c r="F45" s="119">
        <v>37</v>
      </c>
      <c r="G45" s="120">
        <v>112</v>
      </c>
      <c r="H45" s="118">
        <v>36.4</v>
      </c>
      <c r="I45" s="120">
        <v>145</v>
      </c>
      <c r="J45" s="118">
        <v>0</v>
      </c>
      <c r="K45" s="119">
        <v>0</v>
      </c>
      <c r="L45" s="120">
        <v>20.821000000000002</v>
      </c>
      <c r="M45" s="121" t="s">
        <v>1573</v>
      </c>
      <c r="N45" s="122" t="s">
        <v>1573</v>
      </c>
      <c r="O45" s="123">
        <v>4.2370000000000001</v>
      </c>
      <c r="P45" s="118">
        <v>171</v>
      </c>
      <c r="Q45" s="119">
        <v>185.85</v>
      </c>
      <c r="R45" s="119">
        <v>424.98</v>
      </c>
      <c r="S45" s="120">
        <v>316.22000000000003</v>
      </c>
      <c r="T45" s="123">
        <v>234.32599999999999</v>
      </c>
      <c r="U45" s="123">
        <v>9.49</v>
      </c>
      <c r="V45" s="118">
        <v>12.66</v>
      </c>
      <c r="W45" s="119">
        <v>22.24</v>
      </c>
      <c r="X45" s="119">
        <v>0.34</v>
      </c>
      <c r="Y45" s="124" t="s">
        <v>1573</v>
      </c>
      <c r="Z45" s="122" t="s">
        <v>1573</v>
      </c>
      <c r="AA45" s="118">
        <v>348.91</v>
      </c>
      <c r="AB45" s="120">
        <v>693.56899999999996</v>
      </c>
      <c r="AC45" s="118">
        <v>127.88</v>
      </c>
      <c r="AD45" s="119">
        <v>68.891000000000005</v>
      </c>
      <c r="AE45" s="119">
        <v>103.874</v>
      </c>
      <c r="AF45" s="120">
        <v>0</v>
      </c>
      <c r="AG45" s="118">
        <v>23.557839999999999</v>
      </c>
      <c r="AH45" s="119">
        <v>27</v>
      </c>
      <c r="AI45" s="119">
        <v>9.5613499999999991</v>
      </c>
      <c r="AJ45" s="119">
        <v>31.462499999999999</v>
      </c>
      <c r="AK45" s="120">
        <v>34</v>
      </c>
      <c r="AL45" s="118">
        <v>50.77</v>
      </c>
      <c r="AM45" s="120">
        <v>51.06</v>
      </c>
      <c r="AN45" s="118">
        <v>135.48400000000001</v>
      </c>
      <c r="AO45" s="124" t="s">
        <v>1573</v>
      </c>
      <c r="AP45" s="124" t="s">
        <v>1573</v>
      </c>
      <c r="AQ45" s="124" t="s">
        <v>1573</v>
      </c>
      <c r="AR45" s="119">
        <v>21.002079999999999</v>
      </c>
      <c r="AS45" s="119">
        <v>6.7561799999999996</v>
      </c>
      <c r="AT45" s="119">
        <v>75.489000000000004</v>
      </c>
      <c r="AU45" s="119">
        <v>25.733000000000001</v>
      </c>
      <c r="AV45" s="120">
        <v>53.866</v>
      </c>
      <c r="AW45" s="123">
        <v>23.824000000000002</v>
      </c>
    </row>
    <row r="46" spans="1:49" x14ac:dyDescent="0.3">
      <c r="A46" s="125" t="s">
        <v>876</v>
      </c>
      <c r="B46" s="118">
        <v>12.3</v>
      </c>
      <c r="C46" s="119">
        <v>38</v>
      </c>
      <c r="D46" s="119">
        <v>100</v>
      </c>
      <c r="E46" s="119">
        <v>73.991200000000006</v>
      </c>
      <c r="F46" s="119">
        <v>37.799999999999997</v>
      </c>
      <c r="G46" s="120">
        <v>112</v>
      </c>
      <c r="H46" s="118">
        <v>34.200000000000003</v>
      </c>
      <c r="I46" s="120">
        <v>142</v>
      </c>
      <c r="J46" s="118">
        <v>0</v>
      </c>
      <c r="K46" s="119">
        <v>0</v>
      </c>
      <c r="L46" s="120">
        <v>15.864000000000001</v>
      </c>
      <c r="M46" s="121" t="s">
        <v>1573</v>
      </c>
      <c r="N46" s="122" t="s">
        <v>1573</v>
      </c>
      <c r="O46" s="123">
        <v>4.2370000000000001</v>
      </c>
      <c r="P46" s="118">
        <v>171</v>
      </c>
      <c r="Q46" s="119">
        <v>188.29</v>
      </c>
      <c r="R46" s="119">
        <v>427.12</v>
      </c>
      <c r="S46" s="120">
        <v>310.05</v>
      </c>
      <c r="T46" s="123">
        <v>227.99199999999999</v>
      </c>
      <c r="U46" s="123">
        <v>9.64</v>
      </c>
      <c r="V46" s="118">
        <v>2.11</v>
      </c>
      <c r="W46" s="119">
        <v>29.8</v>
      </c>
      <c r="X46" s="119">
        <v>11.01</v>
      </c>
      <c r="Y46" s="124" t="s">
        <v>1573</v>
      </c>
      <c r="Z46" s="122" t="s">
        <v>1573</v>
      </c>
      <c r="AA46" s="118">
        <v>340.65</v>
      </c>
      <c r="AB46" s="120">
        <v>685.31100000000004</v>
      </c>
      <c r="AC46" s="118">
        <v>124.745</v>
      </c>
      <c r="AD46" s="119">
        <v>68.927999999999997</v>
      </c>
      <c r="AE46" s="119">
        <v>113.08199999999999</v>
      </c>
      <c r="AF46" s="120">
        <v>0</v>
      </c>
      <c r="AG46" s="118">
        <v>23.557839999999999</v>
      </c>
      <c r="AH46" s="119">
        <v>29</v>
      </c>
      <c r="AI46" s="119">
        <v>9.3110999999999997</v>
      </c>
      <c r="AJ46" s="119">
        <v>31.462499999999999</v>
      </c>
      <c r="AK46" s="120">
        <v>32.799999999999997</v>
      </c>
      <c r="AL46" s="118">
        <v>50.51</v>
      </c>
      <c r="AM46" s="120">
        <v>50.8</v>
      </c>
      <c r="AN46" s="118">
        <v>135.48400000000001</v>
      </c>
      <c r="AO46" s="124" t="s">
        <v>1573</v>
      </c>
      <c r="AP46" s="124" t="s">
        <v>1573</v>
      </c>
      <c r="AQ46" s="124" t="s">
        <v>1573</v>
      </c>
      <c r="AR46" s="119">
        <v>21.064119999999999</v>
      </c>
      <c r="AS46" s="119">
        <v>6.7561799999999996</v>
      </c>
      <c r="AT46" s="119">
        <v>75.489000000000004</v>
      </c>
      <c r="AU46" s="119">
        <v>26.032</v>
      </c>
      <c r="AV46" s="120">
        <v>54.061999999999998</v>
      </c>
      <c r="AW46" s="123">
        <v>23.888000000000002</v>
      </c>
    </row>
    <row r="47" spans="1:49" x14ac:dyDescent="0.3">
      <c r="A47" s="125" t="s">
        <v>877</v>
      </c>
      <c r="B47" s="118">
        <v>12.3</v>
      </c>
      <c r="C47" s="119">
        <v>38</v>
      </c>
      <c r="D47" s="119">
        <v>100</v>
      </c>
      <c r="E47" s="119">
        <v>73.991200000000006</v>
      </c>
      <c r="F47" s="119">
        <v>37.799999999999997</v>
      </c>
      <c r="G47" s="120">
        <v>112</v>
      </c>
      <c r="H47" s="118">
        <v>34.200000000000003</v>
      </c>
      <c r="I47" s="120">
        <v>142</v>
      </c>
      <c r="J47" s="118">
        <v>0</v>
      </c>
      <c r="K47" s="119">
        <v>0</v>
      </c>
      <c r="L47" s="120">
        <v>15.864000000000001</v>
      </c>
      <c r="M47" s="121" t="s">
        <v>1573</v>
      </c>
      <c r="N47" s="122" t="s">
        <v>1573</v>
      </c>
      <c r="O47" s="123">
        <v>4.2370000000000001</v>
      </c>
      <c r="P47" s="118">
        <v>171</v>
      </c>
      <c r="Q47" s="119">
        <v>188.29</v>
      </c>
      <c r="R47" s="119">
        <v>427.12</v>
      </c>
      <c r="S47" s="120">
        <v>310.05</v>
      </c>
      <c r="T47" s="123">
        <v>227.99199999999999</v>
      </c>
      <c r="U47" s="123">
        <v>9.64</v>
      </c>
      <c r="V47" s="118">
        <v>2.11</v>
      </c>
      <c r="W47" s="119">
        <v>29.8</v>
      </c>
      <c r="X47" s="119">
        <v>11.01</v>
      </c>
      <c r="Y47" s="124" t="s">
        <v>1573</v>
      </c>
      <c r="Z47" s="122" t="s">
        <v>1573</v>
      </c>
      <c r="AA47" s="118">
        <v>340.65</v>
      </c>
      <c r="AB47" s="120">
        <v>685.31100000000004</v>
      </c>
      <c r="AC47" s="118">
        <v>124.745</v>
      </c>
      <c r="AD47" s="119">
        <v>68.927999999999997</v>
      </c>
      <c r="AE47" s="119">
        <v>113.08199999999999</v>
      </c>
      <c r="AF47" s="120">
        <v>0</v>
      </c>
      <c r="AG47" s="118">
        <v>23.557839999999999</v>
      </c>
      <c r="AH47" s="119">
        <v>29</v>
      </c>
      <c r="AI47" s="119">
        <v>9.3110999999999997</v>
      </c>
      <c r="AJ47" s="119">
        <v>31.462499999999999</v>
      </c>
      <c r="AK47" s="120">
        <v>32.799999999999997</v>
      </c>
      <c r="AL47" s="118">
        <v>50.51</v>
      </c>
      <c r="AM47" s="120">
        <v>50.8</v>
      </c>
      <c r="AN47" s="118">
        <v>135.48400000000001</v>
      </c>
      <c r="AO47" s="124" t="s">
        <v>1573</v>
      </c>
      <c r="AP47" s="124" t="s">
        <v>1573</v>
      </c>
      <c r="AQ47" s="124" t="s">
        <v>1573</v>
      </c>
      <c r="AR47" s="119">
        <v>21.064119999999999</v>
      </c>
      <c r="AS47" s="119">
        <v>6.7561799999999996</v>
      </c>
      <c r="AT47" s="119">
        <v>75.489000000000004</v>
      </c>
      <c r="AU47" s="119">
        <v>26.032</v>
      </c>
      <c r="AV47" s="120">
        <v>54.061999999999998</v>
      </c>
      <c r="AW47" s="123">
        <v>23.888000000000002</v>
      </c>
    </row>
    <row r="48" spans="1:49" x14ac:dyDescent="0.3">
      <c r="A48" s="125" t="s">
        <v>878</v>
      </c>
      <c r="B48" s="118">
        <v>12.3</v>
      </c>
      <c r="C48" s="119">
        <v>38</v>
      </c>
      <c r="D48" s="119">
        <v>98</v>
      </c>
      <c r="E48" s="119">
        <v>73.276290000000003</v>
      </c>
      <c r="F48" s="119">
        <v>36.5</v>
      </c>
      <c r="G48" s="120">
        <v>110</v>
      </c>
      <c r="H48" s="118">
        <v>34.200000000000003</v>
      </c>
      <c r="I48" s="120">
        <v>142</v>
      </c>
      <c r="J48" s="118">
        <v>0</v>
      </c>
      <c r="K48" s="119">
        <v>0</v>
      </c>
      <c r="L48" s="120">
        <v>22.527999999999999</v>
      </c>
      <c r="M48" s="118">
        <v>1.07</v>
      </c>
      <c r="N48" s="120">
        <v>211.76</v>
      </c>
      <c r="O48" s="123">
        <v>4.2370000000000001</v>
      </c>
      <c r="P48" s="118">
        <v>172.34</v>
      </c>
      <c r="Q48" s="119">
        <v>188.29</v>
      </c>
      <c r="R48" s="119">
        <v>422.85</v>
      </c>
      <c r="S48" s="120">
        <v>304.72000000000003</v>
      </c>
      <c r="T48" s="123">
        <v>224.21600000000001</v>
      </c>
      <c r="U48" s="123">
        <v>9.77</v>
      </c>
      <c r="V48" s="118">
        <v>4.1100000000000003</v>
      </c>
      <c r="W48" s="119">
        <v>35.29</v>
      </c>
      <c r="X48" s="119">
        <v>11.02</v>
      </c>
      <c r="Y48" s="124" t="s">
        <v>1573</v>
      </c>
      <c r="Z48" s="122" t="s">
        <v>1573</v>
      </c>
      <c r="AA48" s="118">
        <v>337.25</v>
      </c>
      <c r="AB48" s="120">
        <v>681.91600000000005</v>
      </c>
      <c r="AC48" s="118">
        <v>126.366</v>
      </c>
      <c r="AD48" s="119">
        <v>69.162999999999997</v>
      </c>
      <c r="AE48" s="119">
        <v>113.04</v>
      </c>
      <c r="AF48" s="120">
        <v>0.7</v>
      </c>
      <c r="AG48" s="118">
        <v>23.557839999999999</v>
      </c>
      <c r="AH48" s="119">
        <v>27</v>
      </c>
      <c r="AI48" s="119">
        <v>9.1833500000000008</v>
      </c>
      <c r="AJ48" s="119">
        <v>31.462499999999999</v>
      </c>
      <c r="AK48" s="120">
        <v>32.799999999999997</v>
      </c>
      <c r="AL48" s="118">
        <v>50.19</v>
      </c>
      <c r="AM48" s="120">
        <v>50.48</v>
      </c>
      <c r="AN48" s="118">
        <v>135.48400000000001</v>
      </c>
      <c r="AO48" s="124" t="s">
        <v>1573</v>
      </c>
      <c r="AP48" s="124" t="s">
        <v>1573</v>
      </c>
      <c r="AQ48" s="124" t="s">
        <v>1573</v>
      </c>
      <c r="AR48" s="119">
        <v>20.878419999999998</v>
      </c>
      <c r="AS48" s="119">
        <v>6.7561799999999996</v>
      </c>
      <c r="AT48" s="119">
        <v>75.489000000000004</v>
      </c>
      <c r="AU48" s="119">
        <v>25.137</v>
      </c>
      <c r="AV48" s="120">
        <v>53.636000000000003</v>
      </c>
      <c r="AW48" s="123">
        <v>22.776</v>
      </c>
    </row>
    <row r="49" spans="1:49" x14ac:dyDescent="0.3">
      <c r="A49" s="125" t="s">
        <v>879</v>
      </c>
      <c r="B49" s="118">
        <v>12.3</v>
      </c>
      <c r="C49" s="119">
        <v>38</v>
      </c>
      <c r="D49" s="119">
        <v>98</v>
      </c>
      <c r="E49" s="119">
        <v>73.276290000000003</v>
      </c>
      <c r="F49" s="119">
        <v>36.5</v>
      </c>
      <c r="G49" s="120">
        <v>110</v>
      </c>
      <c r="H49" s="118">
        <v>34.200000000000003</v>
      </c>
      <c r="I49" s="120">
        <v>142</v>
      </c>
      <c r="J49" s="118">
        <v>0</v>
      </c>
      <c r="K49" s="119">
        <v>0</v>
      </c>
      <c r="L49" s="120">
        <v>22.527999999999999</v>
      </c>
      <c r="M49" s="118">
        <v>1.07</v>
      </c>
      <c r="N49" s="120">
        <v>211.76</v>
      </c>
      <c r="O49" s="123">
        <v>4.2370000000000001</v>
      </c>
      <c r="P49" s="118">
        <v>172.34</v>
      </c>
      <c r="Q49" s="119">
        <v>188.29</v>
      </c>
      <c r="R49" s="119">
        <v>422.85</v>
      </c>
      <c r="S49" s="120">
        <v>304.72000000000003</v>
      </c>
      <c r="T49" s="123">
        <v>224.21600000000001</v>
      </c>
      <c r="U49" s="123">
        <v>9.77</v>
      </c>
      <c r="V49" s="118">
        <v>4.1100000000000003</v>
      </c>
      <c r="W49" s="119">
        <v>35.29</v>
      </c>
      <c r="X49" s="119">
        <v>11.02</v>
      </c>
      <c r="Y49" s="124" t="s">
        <v>1573</v>
      </c>
      <c r="Z49" s="122" t="s">
        <v>1573</v>
      </c>
      <c r="AA49" s="118">
        <v>337.25</v>
      </c>
      <c r="AB49" s="120">
        <v>681.91600000000005</v>
      </c>
      <c r="AC49" s="118">
        <v>126.366</v>
      </c>
      <c r="AD49" s="119">
        <v>69.162999999999997</v>
      </c>
      <c r="AE49" s="119">
        <v>113.04</v>
      </c>
      <c r="AF49" s="120">
        <v>0.7</v>
      </c>
      <c r="AG49" s="118">
        <v>23.557839999999999</v>
      </c>
      <c r="AH49" s="119">
        <v>27</v>
      </c>
      <c r="AI49" s="119">
        <v>9.1833500000000008</v>
      </c>
      <c r="AJ49" s="119">
        <v>31.462499999999999</v>
      </c>
      <c r="AK49" s="120">
        <v>32.799999999999997</v>
      </c>
      <c r="AL49" s="118">
        <v>50.19</v>
      </c>
      <c r="AM49" s="120">
        <v>50.48</v>
      </c>
      <c r="AN49" s="118">
        <v>135.48400000000001</v>
      </c>
      <c r="AO49" s="124" t="s">
        <v>1573</v>
      </c>
      <c r="AP49" s="124" t="s">
        <v>1573</v>
      </c>
      <c r="AQ49" s="124" t="s">
        <v>1573</v>
      </c>
      <c r="AR49" s="119">
        <v>20.878419999999998</v>
      </c>
      <c r="AS49" s="119">
        <v>6.7561799999999996</v>
      </c>
      <c r="AT49" s="119">
        <v>75.489000000000004</v>
      </c>
      <c r="AU49" s="119">
        <v>25.137</v>
      </c>
      <c r="AV49" s="120">
        <v>53.636000000000003</v>
      </c>
      <c r="AW49" s="123">
        <v>22.776</v>
      </c>
    </row>
    <row r="50" spans="1:49" x14ac:dyDescent="0.3">
      <c r="A50" s="125" t="s">
        <v>880</v>
      </c>
      <c r="B50" s="118">
        <v>12.3</v>
      </c>
      <c r="C50" s="119">
        <v>38</v>
      </c>
      <c r="D50" s="119">
        <v>98</v>
      </c>
      <c r="E50" s="119">
        <v>74.699269999999999</v>
      </c>
      <c r="F50" s="119">
        <v>36.5</v>
      </c>
      <c r="G50" s="120">
        <v>110</v>
      </c>
      <c r="H50" s="118">
        <v>34.200000000000003</v>
      </c>
      <c r="I50" s="120">
        <v>145</v>
      </c>
      <c r="J50" s="118">
        <v>0</v>
      </c>
      <c r="K50" s="119">
        <v>0</v>
      </c>
      <c r="L50" s="120">
        <v>22.635000000000002</v>
      </c>
      <c r="M50" s="121" t="s">
        <v>1573</v>
      </c>
      <c r="N50" s="122" t="s">
        <v>1573</v>
      </c>
      <c r="O50" s="123">
        <v>4.2370000000000001</v>
      </c>
      <c r="P50" s="118">
        <v>175.04</v>
      </c>
      <c r="Q50" s="119">
        <v>195.67</v>
      </c>
      <c r="R50" s="119">
        <v>416.5</v>
      </c>
      <c r="S50" s="120">
        <v>299.43</v>
      </c>
      <c r="T50" s="123">
        <v>221.22300000000001</v>
      </c>
      <c r="U50" s="123">
        <v>9.5399999999999991</v>
      </c>
      <c r="V50" s="118">
        <v>3.39</v>
      </c>
      <c r="W50" s="119">
        <v>18.440000000000001</v>
      </c>
      <c r="X50" s="119">
        <v>0.32</v>
      </c>
      <c r="Y50" s="124" t="s">
        <v>1573</v>
      </c>
      <c r="Z50" s="122" t="s">
        <v>1573</v>
      </c>
      <c r="AA50" s="118">
        <v>311.63</v>
      </c>
      <c r="AB50" s="120">
        <v>684.74900000000002</v>
      </c>
      <c r="AC50" s="118">
        <v>121.54900000000001</v>
      </c>
      <c r="AD50" s="119">
        <v>69.149000000000001</v>
      </c>
      <c r="AE50" s="119">
        <v>112.58499999999999</v>
      </c>
      <c r="AF50" s="120">
        <v>0</v>
      </c>
      <c r="AG50" s="118">
        <v>23.557839999999999</v>
      </c>
      <c r="AH50" s="119">
        <v>27</v>
      </c>
      <c r="AI50" s="119">
        <v>9.1923499999999994</v>
      </c>
      <c r="AJ50" s="119">
        <v>31.462499999999999</v>
      </c>
      <c r="AK50" s="120">
        <v>32.299999999999997</v>
      </c>
      <c r="AL50" s="118">
        <v>50.35</v>
      </c>
      <c r="AM50" s="120">
        <v>50.64</v>
      </c>
      <c r="AN50" s="118">
        <v>135.48400000000001</v>
      </c>
      <c r="AO50" s="124" t="s">
        <v>1573</v>
      </c>
      <c r="AP50" s="124" t="s">
        <v>1573</v>
      </c>
      <c r="AQ50" s="124" t="s">
        <v>1573</v>
      </c>
      <c r="AR50" s="119">
        <v>20.778199999999998</v>
      </c>
      <c r="AS50" s="119">
        <v>6.7561799999999996</v>
      </c>
      <c r="AT50" s="119">
        <v>75.489000000000004</v>
      </c>
      <c r="AU50" s="119">
        <v>24.654</v>
      </c>
      <c r="AV50" s="120">
        <v>53.499000000000002</v>
      </c>
      <c r="AW50" s="123">
        <v>19.652000000000001</v>
      </c>
    </row>
    <row r="51" spans="1:49" x14ac:dyDescent="0.3">
      <c r="A51" s="125" t="s">
        <v>881</v>
      </c>
      <c r="B51" s="118">
        <v>12.3</v>
      </c>
      <c r="C51" s="119">
        <v>38</v>
      </c>
      <c r="D51" s="119">
        <v>98</v>
      </c>
      <c r="E51" s="119">
        <v>74.699269999999999</v>
      </c>
      <c r="F51" s="119">
        <v>36.5</v>
      </c>
      <c r="G51" s="120">
        <v>110</v>
      </c>
      <c r="H51" s="118">
        <v>34.200000000000003</v>
      </c>
      <c r="I51" s="120">
        <v>145</v>
      </c>
      <c r="J51" s="118">
        <v>0</v>
      </c>
      <c r="K51" s="119">
        <v>0</v>
      </c>
      <c r="L51" s="120">
        <v>22.635000000000002</v>
      </c>
      <c r="M51" s="121" t="s">
        <v>1573</v>
      </c>
      <c r="N51" s="122" t="s">
        <v>1573</v>
      </c>
      <c r="O51" s="123">
        <v>4.2370000000000001</v>
      </c>
      <c r="P51" s="118">
        <v>175.04</v>
      </c>
      <c r="Q51" s="119">
        <v>195.67</v>
      </c>
      <c r="R51" s="119">
        <v>416.5</v>
      </c>
      <c r="S51" s="120">
        <v>299.43</v>
      </c>
      <c r="T51" s="123">
        <v>221.22300000000001</v>
      </c>
      <c r="U51" s="123">
        <v>9.5399999999999991</v>
      </c>
      <c r="V51" s="118">
        <v>3.39</v>
      </c>
      <c r="W51" s="119">
        <v>18.440000000000001</v>
      </c>
      <c r="X51" s="119">
        <v>0.32</v>
      </c>
      <c r="Y51" s="124" t="s">
        <v>1573</v>
      </c>
      <c r="Z51" s="122" t="s">
        <v>1573</v>
      </c>
      <c r="AA51" s="118">
        <v>311.63</v>
      </c>
      <c r="AB51" s="120">
        <v>684.74900000000002</v>
      </c>
      <c r="AC51" s="118">
        <v>121.54900000000001</v>
      </c>
      <c r="AD51" s="119">
        <v>69.149000000000001</v>
      </c>
      <c r="AE51" s="119">
        <v>112.58499999999999</v>
      </c>
      <c r="AF51" s="120">
        <v>0</v>
      </c>
      <c r="AG51" s="118">
        <v>23.557839999999999</v>
      </c>
      <c r="AH51" s="119">
        <v>27</v>
      </c>
      <c r="AI51" s="119">
        <v>9.1923499999999994</v>
      </c>
      <c r="AJ51" s="119">
        <v>31.462499999999999</v>
      </c>
      <c r="AK51" s="120">
        <v>32.299999999999997</v>
      </c>
      <c r="AL51" s="118">
        <v>50.35</v>
      </c>
      <c r="AM51" s="120">
        <v>50.64</v>
      </c>
      <c r="AN51" s="118">
        <v>135.48400000000001</v>
      </c>
      <c r="AO51" s="124" t="s">
        <v>1573</v>
      </c>
      <c r="AP51" s="124" t="s">
        <v>1573</v>
      </c>
      <c r="AQ51" s="124" t="s">
        <v>1573</v>
      </c>
      <c r="AR51" s="119">
        <v>20.778199999999998</v>
      </c>
      <c r="AS51" s="119">
        <v>6.7561799999999996</v>
      </c>
      <c r="AT51" s="119">
        <v>75.489000000000004</v>
      </c>
      <c r="AU51" s="119">
        <v>24.654</v>
      </c>
      <c r="AV51" s="120">
        <v>53.499000000000002</v>
      </c>
      <c r="AW51" s="123">
        <v>19.652000000000001</v>
      </c>
    </row>
    <row r="52" spans="1:49" x14ac:dyDescent="0.3">
      <c r="A52" s="125" t="s">
        <v>882</v>
      </c>
      <c r="B52" s="118">
        <v>12.3</v>
      </c>
      <c r="C52" s="119">
        <v>38</v>
      </c>
      <c r="D52" s="119">
        <v>98</v>
      </c>
      <c r="E52" s="119">
        <v>72.15419</v>
      </c>
      <c r="F52" s="119">
        <v>37.799999999999997</v>
      </c>
      <c r="G52" s="120">
        <v>110</v>
      </c>
      <c r="H52" s="118">
        <v>34.200000000000003</v>
      </c>
      <c r="I52" s="120">
        <v>145</v>
      </c>
      <c r="J52" s="118">
        <v>0</v>
      </c>
      <c r="K52" s="119">
        <v>0</v>
      </c>
      <c r="L52" s="120">
        <v>22.597999999999999</v>
      </c>
      <c r="M52" s="121" t="s">
        <v>1573</v>
      </c>
      <c r="N52" s="122" t="s">
        <v>1573</v>
      </c>
      <c r="O52" s="123">
        <v>4.2370000000000001</v>
      </c>
      <c r="P52" s="118">
        <v>167.01</v>
      </c>
      <c r="Q52" s="119">
        <v>200.67</v>
      </c>
      <c r="R52" s="119">
        <v>410.21</v>
      </c>
      <c r="S52" s="120">
        <v>283.33999999999997</v>
      </c>
      <c r="T52" s="123">
        <v>216.61500000000001</v>
      </c>
      <c r="U52" s="123">
        <v>9.59</v>
      </c>
      <c r="V52" s="118">
        <v>2.2999999999999998</v>
      </c>
      <c r="W52" s="119">
        <v>25.28</v>
      </c>
      <c r="X52" s="119">
        <v>0.32</v>
      </c>
      <c r="Y52" s="124" t="s">
        <v>1573</v>
      </c>
      <c r="Z52" s="122" t="s">
        <v>1573</v>
      </c>
      <c r="AA52" s="118">
        <v>294.22000000000003</v>
      </c>
      <c r="AB52" s="120">
        <v>667.34400000000005</v>
      </c>
      <c r="AC52" s="118">
        <v>126.366</v>
      </c>
      <c r="AD52" s="119">
        <v>68.873999999999995</v>
      </c>
      <c r="AE52" s="119">
        <v>114.23</v>
      </c>
      <c r="AF52" s="120">
        <v>0</v>
      </c>
      <c r="AG52" s="118">
        <v>23.557839999999999</v>
      </c>
      <c r="AH52" s="119">
        <v>27</v>
      </c>
      <c r="AI52" s="119">
        <v>9.4734099999999994</v>
      </c>
      <c r="AJ52" s="119">
        <v>31.462499999999999</v>
      </c>
      <c r="AK52" s="120">
        <v>32</v>
      </c>
      <c r="AL52" s="118">
        <v>50.81</v>
      </c>
      <c r="AM52" s="120">
        <v>51.1</v>
      </c>
      <c r="AN52" s="118">
        <v>135.48400000000001</v>
      </c>
      <c r="AO52" s="124" t="s">
        <v>1573</v>
      </c>
      <c r="AP52" s="124" t="s">
        <v>1573</v>
      </c>
      <c r="AQ52" s="124" t="s">
        <v>1573</v>
      </c>
      <c r="AR52" s="119">
        <v>20.587520000000001</v>
      </c>
      <c r="AS52" s="119">
        <v>6.7561799999999996</v>
      </c>
      <c r="AT52" s="119">
        <v>75.489000000000004</v>
      </c>
      <c r="AU52" s="119">
        <v>23.734999999999999</v>
      </c>
      <c r="AV52" s="120">
        <v>53.264000000000003</v>
      </c>
      <c r="AW52" s="123">
        <v>17.39</v>
      </c>
    </row>
    <row r="53" spans="1:49" x14ac:dyDescent="0.3">
      <c r="A53" s="125" t="s">
        <v>883</v>
      </c>
      <c r="B53" s="118">
        <v>12.3</v>
      </c>
      <c r="C53" s="119">
        <v>38</v>
      </c>
      <c r="D53" s="119">
        <v>98</v>
      </c>
      <c r="E53" s="119">
        <v>72.15419</v>
      </c>
      <c r="F53" s="119">
        <v>37.799999999999997</v>
      </c>
      <c r="G53" s="120">
        <v>110</v>
      </c>
      <c r="H53" s="118">
        <v>34.200000000000003</v>
      </c>
      <c r="I53" s="120">
        <v>145</v>
      </c>
      <c r="J53" s="118">
        <v>0</v>
      </c>
      <c r="K53" s="119">
        <v>0</v>
      </c>
      <c r="L53" s="120">
        <v>22.597999999999999</v>
      </c>
      <c r="M53" s="121" t="s">
        <v>1573</v>
      </c>
      <c r="N53" s="122" t="s">
        <v>1573</v>
      </c>
      <c r="O53" s="123">
        <v>4.2370000000000001</v>
      </c>
      <c r="P53" s="118">
        <v>167.01</v>
      </c>
      <c r="Q53" s="119">
        <v>200.67</v>
      </c>
      <c r="R53" s="119">
        <v>410.21</v>
      </c>
      <c r="S53" s="120">
        <v>283.33999999999997</v>
      </c>
      <c r="T53" s="123">
        <v>216.61500000000001</v>
      </c>
      <c r="U53" s="123">
        <v>9.59</v>
      </c>
      <c r="V53" s="118">
        <v>2.2999999999999998</v>
      </c>
      <c r="W53" s="119">
        <v>25.28</v>
      </c>
      <c r="X53" s="119">
        <v>0.32</v>
      </c>
      <c r="Y53" s="124" t="s">
        <v>1573</v>
      </c>
      <c r="Z53" s="122" t="s">
        <v>1573</v>
      </c>
      <c r="AA53" s="118">
        <v>294.22000000000003</v>
      </c>
      <c r="AB53" s="120">
        <v>667.34400000000005</v>
      </c>
      <c r="AC53" s="118">
        <v>126.366</v>
      </c>
      <c r="AD53" s="119">
        <v>68.873999999999995</v>
      </c>
      <c r="AE53" s="119">
        <v>114.23</v>
      </c>
      <c r="AF53" s="120">
        <v>0</v>
      </c>
      <c r="AG53" s="118">
        <v>23.557839999999999</v>
      </c>
      <c r="AH53" s="119">
        <v>27</v>
      </c>
      <c r="AI53" s="119">
        <v>9.4734099999999994</v>
      </c>
      <c r="AJ53" s="119">
        <v>31.462499999999999</v>
      </c>
      <c r="AK53" s="120">
        <v>32</v>
      </c>
      <c r="AL53" s="118">
        <v>50.81</v>
      </c>
      <c r="AM53" s="120">
        <v>51.1</v>
      </c>
      <c r="AN53" s="118">
        <v>135.48400000000001</v>
      </c>
      <c r="AO53" s="124" t="s">
        <v>1573</v>
      </c>
      <c r="AP53" s="124" t="s">
        <v>1573</v>
      </c>
      <c r="AQ53" s="124" t="s">
        <v>1573</v>
      </c>
      <c r="AR53" s="119">
        <v>20.587520000000001</v>
      </c>
      <c r="AS53" s="119">
        <v>6.7561799999999996</v>
      </c>
      <c r="AT53" s="119">
        <v>75.489000000000004</v>
      </c>
      <c r="AU53" s="119">
        <v>23.734999999999999</v>
      </c>
      <c r="AV53" s="120">
        <v>53.264000000000003</v>
      </c>
      <c r="AW53" s="123">
        <v>17.39</v>
      </c>
    </row>
    <row r="54" spans="1:49" x14ac:dyDescent="0.3">
      <c r="A54" s="125" t="s">
        <v>884</v>
      </c>
      <c r="B54" s="118">
        <v>12.3</v>
      </c>
      <c r="C54" s="119">
        <v>38</v>
      </c>
      <c r="D54" s="119">
        <v>98</v>
      </c>
      <c r="E54" s="119">
        <v>74.699269999999999</v>
      </c>
      <c r="F54" s="119">
        <v>37.6</v>
      </c>
      <c r="G54" s="120">
        <v>110</v>
      </c>
      <c r="H54" s="118">
        <v>34.200000000000003</v>
      </c>
      <c r="I54" s="120">
        <v>140</v>
      </c>
      <c r="J54" s="118">
        <v>0</v>
      </c>
      <c r="K54" s="119">
        <v>0</v>
      </c>
      <c r="L54" s="120">
        <v>22.555</v>
      </c>
      <c r="M54" s="121" t="s">
        <v>1573</v>
      </c>
      <c r="N54" s="122" t="s">
        <v>1573</v>
      </c>
      <c r="O54" s="123">
        <v>4.2370000000000001</v>
      </c>
      <c r="P54" s="118">
        <v>168.33</v>
      </c>
      <c r="Q54" s="119">
        <v>204.44</v>
      </c>
      <c r="R54" s="119">
        <v>397.79</v>
      </c>
      <c r="S54" s="120">
        <v>269.81</v>
      </c>
      <c r="T54" s="123">
        <v>211.23400000000001</v>
      </c>
      <c r="U54" s="123">
        <v>9.5299999999999994</v>
      </c>
      <c r="V54" s="118">
        <v>3.39</v>
      </c>
      <c r="W54" s="119">
        <v>26.67</v>
      </c>
      <c r="X54" s="119">
        <v>0.33</v>
      </c>
      <c r="Y54" s="124" t="s">
        <v>1573</v>
      </c>
      <c r="Z54" s="122" t="s">
        <v>1573</v>
      </c>
      <c r="AA54" s="118">
        <v>279.27999999999997</v>
      </c>
      <c r="AB54" s="120">
        <v>652.40800000000002</v>
      </c>
      <c r="AC54" s="118">
        <v>124.745</v>
      </c>
      <c r="AD54" s="119">
        <v>69.363</v>
      </c>
      <c r="AE54" s="119">
        <v>121.462</v>
      </c>
      <c r="AF54" s="120">
        <v>0.8</v>
      </c>
      <c r="AG54" s="118">
        <v>23.557839999999999</v>
      </c>
      <c r="AH54" s="119">
        <v>27</v>
      </c>
      <c r="AI54" s="119">
        <v>9.7875399999999999</v>
      </c>
      <c r="AJ54" s="119">
        <v>31.462499999999999</v>
      </c>
      <c r="AK54" s="120">
        <v>32</v>
      </c>
      <c r="AL54" s="118">
        <v>51.47</v>
      </c>
      <c r="AM54" s="120">
        <v>51.76</v>
      </c>
      <c r="AN54" s="118">
        <v>135.48400000000001</v>
      </c>
      <c r="AO54" s="124" t="s">
        <v>1573</v>
      </c>
      <c r="AP54" s="124" t="s">
        <v>1573</v>
      </c>
      <c r="AQ54" s="124" t="s">
        <v>1573</v>
      </c>
      <c r="AR54" s="119">
        <v>20.494990000000001</v>
      </c>
      <c r="AS54" s="119">
        <v>6.7561799999999996</v>
      </c>
      <c r="AT54" s="119">
        <v>75.489000000000004</v>
      </c>
      <c r="AU54" s="119">
        <v>23.289000000000001</v>
      </c>
      <c r="AV54" s="120">
        <v>52.939</v>
      </c>
      <c r="AW54" s="123">
        <v>15.776999999999999</v>
      </c>
    </row>
    <row r="55" spans="1:49" x14ac:dyDescent="0.3">
      <c r="A55" s="125" t="s">
        <v>885</v>
      </c>
      <c r="B55" s="118">
        <v>12.3</v>
      </c>
      <c r="C55" s="119">
        <v>38</v>
      </c>
      <c r="D55" s="119">
        <v>98</v>
      </c>
      <c r="E55" s="119">
        <v>74.699269999999999</v>
      </c>
      <c r="F55" s="119">
        <v>37.6</v>
      </c>
      <c r="G55" s="120">
        <v>110</v>
      </c>
      <c r="H55" s="118">
        <v>34.200000000000003</v>
      </c>
      <c r="I55" s="120">
        <v>140</v>
      </c>
      <c r="J55" s="118">
        <v>0</v>
      </c>
      <c r="K55" s="119">
        <v>0</v>
      </c>
      <c r="L55" s="120">
        <v>22.555</v>
      </c>
      <c r="M55" s="121" t="s">
        <v>1573</v>
      </c>
      <c r="N55" s="122" t="s">
        <v>1573</v>
      </c>
      <c r="O55" s="123">
        <v>4.2370000000000001</v>
      </c>
      <c r="P55" s="118">
        <v>168.33</v>
      </c>
      <c r="Q55" s="119">
        <v>204.44</v>
      </c>
      <c r="R55" s="119">
        <v>397.79</v>
      </c>
      <c r="S55" s="120">
        <v>269.81</v>
      </c>
      <c r="T55" s="123">
        <v>211.23400000000001</v>
      </c>
      <c r="U55" s="123">
        <v>9.5299999999999994</v>
      </c>
      <c r="V55" s="118">
        <v>3.39</v>
      </c>
      <c r="W55" s="119">
        <v>26.67</v>
      </c>
      <c r="X55" s="119">
        <v>0.33</v>
      </c>
      <c r="Y55" s="124" t="s">
        <v>1573</v>
      </c>
      <c r="Z55" s="122" t="s">
        <v>1573</v>
      </c>
      <c r="AA55" s="118">
        <v>279.27999999999997</v>
      </c>
      <c r="AB55" s="120">
        <v>652.40800000000002</v>
      </c>
      <c r="AC55" s="118">
        <v>124.745</v>
      </c>
      <c r="AD55" s="119">
        <v>69.363</v>
      </c>
      <c r="AE55" s="119">
        <v>121.462</v>
      </c>
      <c r="AF55" s="120">
        <v>0.8</v>
      </c>
      <c r="AG55" s="118">
        <v>23.557839999999999</v>
      </c>
      <c r="AH55" s="119">
        <v>27</v>
      </c>
      <c r="AI55" s="119">
        <v>9.7875399999999999</v>
      </c>
      <c r="AJ55" s="119">
        <v>31.462499999999999</v>
      </c>
      <c r="AK55" s="120">
        <v>32</v>
      </c>
      <c r="AL55" s="118">
        <v>51.47</v>
      </c>
      <c r="AM55" s="120">
        <v>51.76</v>
      </c>
      <c r="AN55" s="118">
        <v>135.48400000000001</v>
      </c>
      <c r="AO55" s="124" t="s">
        <v>1573</v>
      </c>
      <c r="AP55" s="124" t="s">
        <v>1573</v>
      </c>
      <c r="AQ55" s="124" t="s">
        <v>1573</v>
      </c>
      <c r="AR55" s="119">
        <v>20.494990000000001</v>
      </c>
      <c r="AS55" s="119">
        <v>6.7561799999999996</v>
      </c>
      <c r="AT55" s="119">
        <v>75.489000000000004</v>
      </c>
      <c r="AU55" s="119">
        <v>23.289000000000001</v>
      </c>
      <c r="AV55" s="120">
        <v>52.939</v>
      </c>
      <c r="AW55" s="123">
        <v>15.776999999999999</v>
      </c>
    </row>
    <row r="56" spans="1:49" x14ac:dyDescent="0.3">
      <c r="A56" s="125" t="s">
        <v>886</v>
      </c>
      <c r="B56" s="118">
        <v>12.3</v>
      </c>
      <c r="C56" s="119">
        <v>38</v>
      </c>
      <c r="D56" s="119">
        <v>98</v>
      </c>
      <c r="E56" s="119">
        <v>76.406300000000002</v>
      </c>
      <c r="F56" s="119">
        <v>37.5</v>
      </c>
      <c r="G56" s="120">
        <v>110</v>
      </c>
      <c r="H56" s="118">
        <v>34.200000000000003</v>
      </c>
      <c r="I56" s="120">
        <v>145</v>
      </c>
      <c r="J56" s="118">
        <v>0</v>
      </c>
      <c r="K56" s="119">
        <v>0</v>
      </c>
      <c r="L56" s="120">
        <v>20.832999999999998</v>
      </c>
      <c r="M56" s="121" t="s">
        <v>1573</v>
      </c>
      <c r="N56" s="122" t="s">
        <v>1573</v>
      </c>
      <c r="O56" s="123">
        <v>4.2370000000000001</v>
      </c>
      <c r="P56" s="118">
        <v>171</v>
      </c>
      <c r="Q56" s="119">
        <v>206.98</v>
      </c>
      <c r="R56" s="119">
        <v>387.62</v>
      </c>
      <c r="S56" s="120">
        <v>239.69</v>
      </c>
      <c r="T56" s="123">
        <v>209.93700000000001</v>
      </c>
      <c r="U56" s="123">
        <v>9.6300000000000008</v>
      </c>
      <c r="V56" s="118">
        <v>5.7</v>
      </c>
      <c r="W56" s="119">
        <v>26.43</v>
      </c>
      <c r="X56" s="119">
        <v>2.04</v>
      </c>
      <c r="Y56" s="124" t="s">
        <v>1573</v>
      </c>
      <c r="Z56" s="122" t="s">
        <v>1573</v>
      </c>
      <c r="AA56" s="118">
        <v>263.55</v>
      </c>
      <c r="AB56" s="120">
        <v>636.67200000000003</v>
      </c>
      <c r="AC56" s="118">
        <v>131.32499999999999</v>
      </c>
      <c r="AD56" s="119">
        <v>69.298000000000002</v>
      </c>
      <c r="AE56" s="119">
        <v>163.27099999999999</v>
      </c>
      <c r="AF56" s="120">
        <v>0.1</v>
      </c>
      <c r="AG56" s="118">
        <v>23.557839999999999</v>
      </c>
      <c r="AH56" s="119">
        <v>22</v>
      </c>
      <c r="AI56" s="119">
        <v>10.10774</v>
      </c>
      <c r="AJ56" s="119">
        <v>31.462499999999999</v>
      </c>
      <c r="AK56" s="120">
        <v>31.5</v>
      </c>
      <c r="AL56" s="118">
        <v>51.51</v>
      </c>
      <c r="AM56" s="120">
        <v>51.8</v>
      </c>
      <c r="AN56" s="118">
        <v>135.48400000000001</v>
      </c>
      <c r="AO56" s="124" t="s">
        <v>1573</v>
      </c>
      <c r="AP56" s="124" t="s">
        <v>1573</v>
      </c>
      <c r="AQ56" s="124" t="s">
        <v>1573</v>
      </c>
      <c r="AR56" s="119">
        <v>21.277619999999999</v>
      </c>
      <c r="AS56" s="119">
        <v>6.7561799999999996</v>
      </c>
      <c r="AT56" s="119">
        <v>75.489000000000004</v>
      </c>
      <c r="AU56" s="119">
        <v>27.061</v>
      </c>
      <c r="AV56" s="120">
        <v>52.372</v>
      </c>
      <c r="AW56" s="123">
        <v>15.04</v>
      </c>
    </row>
    <row r="57" spans="1:49" x14ac:dyDescent="0.3">
      <c r="A57" s="125" t="s">
        <v>887</v>
      </c>
      <c r="B57" s="118">
        <v>12.3</v>
      </c>
      <c r="C57" s="119">
        <v>38</v>
      </c>
      <c r="D57" s="119">
        <v>98</v>
      </c>
      <c r="E57" s="119">
        <v>76.406300000000002</v>
      </c>
      <c r="F57" s="119">
        <v>37.5</v>
      </c>
      <c r="G57" s="120">
        <v>110</v>
      </c>
      <c r="H57" s="118">
        <v>34.200000000000003</v>
      </c>
      <c r="I57" s="120">
        <v>145</v>
      </c>
      <c r="J57" s="118">
        <v>0</v>
      </c>
      <c r="K57" s="119">
        <v>0</v>
      </c>
      <c r="L57" s="120">
        <v>20.832999999999998</v>
      </c>
      <c r="M57" s="121" t="s">
        <v>1573</v>
      </c>
      <c r="N57" s="122" t="s">
        <v>1573</v>
      </c>
      <c r="O57" s="123">
        <v>4.2370000000000001</v>
      </c>
      <c r="P57" s="118">
        <v>171</v>
      </c>
      <c r="Q57" s="119">
        <v>206.98</v>
      </c>
      <c r="R57" s="119">
        <v>387.62</v>
      </c>
      <c r="S57" s="120">
        <v>239.69</v>
      </c>
      <c r="T57" s="123">
        <v>209.93700000000001</v>
      </c>
      <c r="U57" s="123">
        <v>9.6300000000000008</v>
      </c>
      <c r="V57" s="118">
        <v>5.7</v>
      </c>
      <c r="W57" s="119">
        <v>26.43</v>
      </c>
      <c r="X57" s="119">
        <v>2.04</v>
      </c>
      <c r="Y57" s="124" t="s">
        <v>1573</v>
      </c>
      <c r="Z57" s="122" t="s">
        <v>1573</v>
      </c>
      <c r="AA57" s="118">
        <v>263.55</v>
      </c>
      <c r="AB57" s="120">
        <v>636.67200000000003</v>
      </c>
      <c r="AC57" s="118">
        <v>131.32499999999999</v>
      </c>
      <c r="AD57" s="119">
        <v>69.298000000000002</v>
      </c>
      <c r="AE57" s="119">
        <v>163.27099999999999</v>
      </c>
      <c r="AF57" s="120">
        <v>0.1</v>
      </c>
      <c r="AG57" s="118">
        <v>23.557839999999999</v>
      </c>
      <c r="AH57" s="119">
        <v>22</v>
      </c>
      <c r="AI57" s="119">
        <v>10.10774</v>
      </c>
      <c r="AJ57" s="119">
        <v>31.462499999999999</v>
      </c>
      <c r="AK57" s="120">
        <v>31.5</v>
      </c>
      <c r="AL57" s="118">
        <v>51.51</v>
      </c>
      <c r="AM57" s="120">
        <v>51.8</v>
      </c>
      <c r="AN57" s="118">
        <v>135.48400000000001</v>
      </c>
      <c r="AO57" s="124" t="s">
        <v>1573</v>
      </c>
      <c r="AP57" s="124" t="s">
        <v>1573</v>
      </c>
      <c r="AQ57" s="124" t="s">
        <v>1573</v>
      </c>
      <c r="AR57" s="119">
        <v>21.277619999999999</v>
      </c>
      <c r="AS57" s="119">
        <v>6.7561799999999996</v>
      </c>
      <c r="AT57" s="119">
        <v>75.489000000000004</v>
      </c>
      <c r="AU57" s="119">
        <v>27.061</v>
      </c>
      <c r="AV57" s="120">
        <v>52.372</v>
      </c>
      <c r="AW57" s="123">
        <v>15.04</v>
      </c>
    </row>
    <row r="58" spans="1:49" x14ac:dyDescent="0.3">
      <c r="A58" s="125" t="s">
        <v>888</v>
      </c>
      <c r="B58" s="118">
        <v>12.3</v>
      </c>
      <c r="C58" s="119">
        <v>38</v>
      </c>
      <c r="D58" s="119">
        <v>98</v>
      </c>
      <c r="E58" s="119">
        <v>78.345249999999993</v>
      </c>
      <c r="F58" s="119">
        <v>36.1</v>
      </c>
      <c r="G58" s="120">
        <v>110</v>
      </c>
      <c r="H58" s="118">
        <v>36.4</v>
      </c>
      <c r="I58" s="120">
        <v>150</v>
      </c>
      <c r="J58" s="118">
        <v>0</v>
      </c>
      <c r="K58" s="119">
        <v>0</v>
      </c>
      <c r="L58" s="120">
        <v>20.922999999999998</v>
      </c>
      <c r="M58" s="121" t="s">
        <v>1573</v>
      </c>
      <c r="N58" s="122" t="s">
        <v>1573</v>
      </c>
      <c r="O58" s="123">
        <v>4.2370000000000001</v>
      </c>
      <c r="P58" s="118">
        <v>169.66</v>
      </c>
      <c r="Q58" s="119">
        <v>217.25</v>
      </c>
      <c r="R58" s="119">
        <v>377.6</v>
      </c>
      <c r="S58" s="120">
        <v>241.62</v>
      </c>
      <c r="T58" s="123">
        <v>205.19499999999999</v>
      </c>
      <c r="U58" s="123">
        <v>9.4499999999999993</v>
      </c>
      <c r="V58" s="118">
        <v>4.88</v>
      </c>
      <c r="W58" s="119">
        <v>29.51</v>
      </c>
      <c r="X58" s="119">
        <v>10.18</v>
      </c>
      <c r="Y58" s="124" t="s">
        <v>1573</v>
      </c>
      <c r="Z58" s="122" t="s">
        <v>1573</v>
      </c>
      <c r="AA58" s="118">
        <v>293.66000000000003</v>
      </c>
      <c r="AB58" s="120">
        <v>666.78300000000002</v>
      </c>
      <c r="AC58" s="118">
        <v>134.71199999999999</v>
      </c>
      <c r="AD58" s="119">
        <v>68.91</v>
      </c>
      <c r="AE58" s="119">
        <v>131.20500000000001</v>
      </c>
      <c r="AF58" s="120">
        <v>0</v>
      </c>
      <c r="AG58" s="118">
        <v>23.557839999999999</v>
      </c>
      <c r="AH58" s="119">
        <v>23</v>
      </c>
      <c r="AI58" s="119">
        <v>7.5614299999999997</v>
      </c>
      <c r="AJ58" s="119">
        <v>31.462499999999999</v>
      </c>
      <c r="AK58" s="120">
        <v>31</v>
      </c>
      <c r="AL58" s="118">
        <v>52.04</v>
      </c>
      <c r="AM58" s="120">
        <v>52.32</v>
      </c>
      <c r="AN58" s="118">
        <v>135.48400000000001</v>
      </c>
      <c r="AO58" s="119">
        <v>96.537059999999997</v>
      </c>
      <c r="AP58" s="119">
        <v>101.20914999999999</v>
      </c>
      <c r="AQ58" s="119">
        <v>111.01761999999999</v>
      </c>
      <c r="AR58" s="119">
        <v>21.972069999999999</v>
      </c>
      <c r="AS58" s="119">
        <v>6.7561799999999996</v>
      </c>
      <c r="AT58" s="119">
        <v>75.489000000000004</v>
      </c>
      <c r="AU58" s="119">
        <v>30.408000000000001</v>
      </c>
      <c r="AV58" s="120">
        <v>52.234999999999999</v>
      </c>
      <c r="AW58" s="123">
        <v>14.568</v>
      </c>
    </row>
    <row r="59" spans="1:49" x14ac:dyDescent="0.3">
      <c r="A59" s="126" t="s">
        <v>889</v>
      </c>
      <c r="B59" s="127">
        <v>12.3</v>
      </c>
      <c r="C59" s="128">
        <v>38</v>
      </c>
      <c r="D59" s="128">
        <v>98</v>
      </c>
      <c r="E59" s="128">
        <v>78.345249999999993</v>
      </c>
      <c r="F59" s="128">
        <v>36.1</v>
      </c>
      <c r="G59" s="129">
        <v>110</v>
      </c>
      <c r="H59" s="127">
        <v>36.4</v>
      </c>
      <c r="I59" s="129">
        <v>150</v>
      </c>
      <c r="J59" s="127">
        <v>0</v>
      </c>
      <c r="K59" s="128">
        <v>0</v>
      </c>
      <c r="L59" s="129">
        <v>20.922999999999998</v>
      </c>
      <c r="M59" s="130" t="s">
        <v>1573</v>
      </c>
      <c r="N59" s="131" t="s">
        <v>1573</v>
      </c>
      <c r="O59" s="132">
        <v>4.2370000000000001</v>
      </c>
      <c r="P59" s="127">
        <v>169.66</v>
      </c>
      <c r="Q59" s="128">
        <v>217.25</v>
      </c>
      <c r="R59" s="128">
        <v>377.6</v>
      </c>
      <c r="S59" s="129">
        <v>241.62</v>
      </c>
      <c r="T59" s="132">
        <v>205.19499999999999</v>
      </c>
      <c r="U59" s="132">
        <v>9.4499999999999993</v>
      </c>
      <c r="V59" s="127">
        <v>4.88</v>
      </c>
      <c r="W59" s="128">
        <v>29.51</v>
      </c>
      <c r="X59" s="128">
        <v>10.18</v>
      </c>
      <c r="Y59" s="133" t="s">
        <v>1573</v>
      </c>
      <c r="Z59" s="131" t="s">
        <v>1573</v>
      </c>
      <c r="AA59" s="127">
        <v>293.66000000000003</v>
      </c>
      <c r="AB59" s="129">
        <v>666.78300000000002</v>
      </c>
      <c r="AC59" s="127">
        <v>134.71199999999999</v>
      </c>
      <c r="AD59" s="128">
        <v>68.91</v>
      </c>
      <c r="AE59" s="128">
        <v>131.20500000000001</v>
      </c>
      <c r="AF59" s="129">
        <v>0</v>
      </c>
      <c r="AG59" s="127">
        <v>23.557839999999999</v>
      </c>
      <c r="AH59" s="128">
        <v>23</v>
      </c>
      <c r="AI59" s="128">
        <v>7.5614299999999997</v>
      </c>
      <c r="AJ59" s="128">
        <v>31.462499999999999</v>
      </c>
      <c r="AK59" s="129">
        <v>31</v>
      </c>
      <c r="AL59" s="127">
        <v>52.04</v>
      </c>
      <c r="AM59" s="129">
        <v>52.32</v>
      </c>
      <c r="AN59" s="127">
        <v>135.48400000000001</v>
      </c>
      <c r="AO59" s="128">
        <v>96.537059999999997</v>
      </c>
      <c r="AP59" s="128">
        <v>101.20914999999999</v>
      </c>
      <c r="AQ59" s="128">
        <v>111.01761999999999</v>
      </c>
      <c r="AR59" s="128">
        <v>21.972069999999999</v>
      </c>
      <c r="AS59" s="128">
        <v>6.7561799999999996</v>
      </c>
      <c r="AT59" s="128">
        <v>75.489000000000004</v>
      </c>
      <c r="AU59" s="128">
        <v>30.408000000000001</v>
      </c>
      <c r="AV59" s="129">
        <v>52.234999999999999</v>
      </c>
      <c r="AW59" s="132">
        <v>14.568</v>
      </c>
    </row>
    <row r="60" spans="1:49" x14ac:dyDescent="0.3">
      <c r="A60" s="134" t="s">
        <v>1504</v>
      </c>
      <c r="B60" s="135">
        <f t="shared" ref="B60:AW60" si="0">MIN(B12:B59)</f>
        <v>12.3</v>
      </c>
      <c r="C60" s="135">
        <f t="shared" si="0"/>
        <v>38</v>
      </c>
      <c r="D60" s="135">
        <f t="shared" si="0"/>
        <v>98</v>
      </c>
      <c r="E60" s="135">
        <f t="shared" si="0"/>
        <v>72.15419</v>
      </c>
      <c r="F60" s="135">
        <f t="shared" si="0"/>
        <v>35.799999999999997</v>
      </c>
      <c r="G60" s="135">
        <f t="shared" si="0"/>
        <v>110</v>
      </c>
      <c r="H60" s="135">
        <f t="shared" si="0"/>
        <v>34.200000000000003</v>
      </c>
      <c r="I60" s="135">
        <f t="shared" si="0"/>
        <v>140</v>
      </c>
      <c r="J60" s="135">
        <f t="shared" si="0"/>
        <v>0</v>
      </c>
      <c r="K60" s="135">
        <f t="shared" si="0"/>
        <v>0</v>
      </c>
      <c r="L60" s="135">
        <f t="shared" si="0"/>
        <v>15.765000000000001</v>
      </c>
      <c r="M60" s="135">
        <f t="shared" si="0"/>
        <v>1.07</v>
      </c>
      <c r="N60" s="135">
        <f t="shared" si="0"/>
        <v>186.77</v>
      </c>
      <c r="O60" s="135">
        <f t="shared" si="0"/>
        <v>4.2370000000000001</v>
      </c>
      <c r="P60" s="135">
        <f t="shared" si="0"/>
        <v>114.96</v>
      </c>
      <c r="Q60" s="135">
        <f t="shared" si="0"/>
        <v>155.41</v>
      </c>
      <c r="R60" s="135">
        <f t="shared" si="0"/>
        <v>371.66</v>
      </c>
      <c r="S60" s="135">
        <f t="shared" si="0"/>
        <v>239.69</v>
      </c>
      <c r="T60" s="135">
        <f t="shared" si="0"/>
        <v>167.12100000000001</v>
      </c>
      <c r="U60" s="135">
        <f t="shared" si="0"/>
        <v>9.44</v>
      </c>
      <c r="V60" s="135">
        <f t="shared" si="0"/>
        <v>2.11</v>
      </c>
      <c r="W60" s="135">
        <f t="shared" si="0"/>
        <v>18.440000000000001</v>
      </c>
      <c r="X60" s="135">
        <f t="shared" si="0"/>
        <v>0.32</v>
      </c>
      <c r="Y60" s="135">
        <f t="shared" si="0"/>
        <v>0</v>
      </c>
      <c r="Z60" s="135">
        <f t="shared" si="0"/>
        <v>0</v>
      </c>
      <c r="AA60" s="135">
        <f t="shared" si="0"/>
        <v>256.44</v>
      </c>
      <c r="AB60" s="135">
        <f t="shared" si="0"/>
        <v>601.09799999999996</v>
      </c>
      <c r="AC60" s="135">
        <f t="shared" si="0"/>
        <v>121.54900000000001</v>
      </c>
      <c r="AD60" s="135">
        <f t="shared" si="0"/>
        <v>57.180999999999997</v>
      </c>
      <c r="AE60" s="135">
        <f t="shared" si="0"/>
        <v>103.874</v>
      </c>
      <c r="AF60" s="135">
        <f t="shared" si="0"/>
        <v>0</v>
      </c>
      <c r="AG60" s="135">
        <f t="shared" si="0"/>
        <v>23.557839999999999</v>
      </c>
      <c r="AH60" s="135">
        <f t="shared" si="0"/>
        <v>19</v>
      </c>
      <c r="AI60" s="135">
        <f t="shared" si="0"/>
        <v>7.5614299999999997</v>
      </c>
      <c r="AJ60" s="135">
        <f t="shared" si="0"/>
        <v>31.462499999999999</v>
      </c>
      <c r="AK60" s="135">
        <f t="shared" si="0"/>
        <v>28.5</v>
      </c>
      <c r="AL60" s="135">
        <f t="shared" si="0"/>
        <v>50.11</v>
      </c>
      <c r="AM60" s="135">
        <f t="shared" si="0"/>
        <v>50.4</v>
      </c>
      <c r="AN60" s="135">
        <f t="shared" si="0"/>
        <v>135.48400000000001</v>
      </c>
      <c r="AO60" s="135">
        <f t="shared" si="0"/>
        <v>96.537059999999997</v>
      </c>
      <c r="AP60" s="135">
        <f t="shared" si="0"/>
        <v>77.787459999999996</v>
      </c>
      <c r="AQ60" s="135">
        <f t="shared" si="0"/>
        <v>111.01761999999999</v>
      </c>
      <c r="AR60" s="135">
        <f t="shared" si="0"/>
        <v>20.494990000000001</v>
      </c>
      <c r="AS60" s="135">
        <f t="shared" si="0"/>
        <v>6.7561799999999996</v>
      </c>
      <c r="AT60" s="135">
        <f t="shared" si="0"/>
        <v>75.489000000000004</v>
      </c>
      <c r="AU60" s="135">
        <f t="shared" si="0"/>
        <v>23.289000000000001</v>
      </c>
      <c r="AV60" s="135">
        <f t="shared" si="0"/>
        <v>52.234999999999999</v>
      </c>
      <c r="AW60" s="136">
        <f t="shared" si="0"/>
        <v>14.225</v>
      </c>
    </row>
    <row r="61" spans="1:49" x14ac:dyDescent="0.3">
      <c r="A61" s="137" t="s">
        <v>1502</v>
      </c>
      <c r="B61" s="138">
        <f t="shared" ref="B61:AW61" si="1">MAX(B12:B59)</f>
        <v>12.3</v>
      </c>
      <c r="C61" s="138">
        <f t="shared" si="1"/>
        <v>38</v>
      </c>
      <c r="D61" s="138">
        <f t="shared" si="1"/>
        <v>120</v>
      </c>
      <c r="E61" s="138">
        <f t="shared" si="1"/>
        <v>110.83150999999999</v>
      </c>
      <c r="F61" s="138">
        <f t="shared" si="1"/>
        <v>39.9</v>
      </c>
      <c r="G61" s="138">
        <f t="shared" si="1"/>
        <v>130</v>
      </c>
      <c r="H61" s="138">
        <f t="shared" si="1"/>
        <v>42.3</v>
      </c>
      <c r="I61" s="138">
        <f t="shared" si="1"/>
        <v>170</v>
      </c>
      <c r="J61" s="138">
        <f t="shared" si="1"/>
        <v>0</v>
      </c>
      <c r="K61" s="138">
        <f t="shared" si="1"/>
        <v>0</v>
      </c>
      <c r="L61" s="138">
        <f t="shared" si="1"/>
        <v>22.635000000000002</v>
      </c>
      <c r="M61" s="138">
        <f t="shared" si="1"/>
        <v>1.07</v>
      </c>
      <c r="N61" s="138">
        <f t="shared" si="1"/>
        <v>211.76</v>
      </c>
      <c r="O61" s="138">
        <f t="shared" si="1"/>
        <v>4.2370000000000001</v>
      </c>
      <c r="P61" s="138">
        <f t="shared" si="1"/>
        <v>175.04</v>
      </c>
      <c r="Q61" s="138">
        <f t="shared" si="1"/>
        <v>217.25</v>
      </c>
      <c r="R61" s="138">
        <f t="shared" si="1"/>
        <v>427.12</v>
      </c>
      <c r="S61" s="138">
        <f t="shared" si="1"/>
        <v>322.07</v>
      </c>
      <c r="T61" s="138">
        <f t="shared" si="1"/>
        <v>259.67200000000003</v>
      </c>
      <c r="U61" s="138">
        <f t="shared" si="1"/>
        <v>10.43</v>
      </c>
      <c r="V61" s="138">
        <f t="shared" si="1"/>
        <v>12.66</v>
      </c>
      <c r="W61" s="138">
        <f t="shared" si="1"/>
        <v>101.14100000000001</v>
      </c>
      <c r="X61" s="138">
        <f t="shared" si="1"/>
        <v>79.75</v>
      </c>
      <c r="Y61" s="138">
        <f t="shared" si="1"/>
        <v>0</v>
      </c>
      <c r="Z61" s="138">
        <f t="shared" si="1"/>
        <v>0</v>
      </c>
      <c r="AA61" s="138">
        <f t="shared" si="1"/>
        <v>350.72</v>
      </c>
      <c r="AB61" s="138">
        <f t="shared" si="1"/>
        <v>695.38099999999997</v>
      </c>
      <c r="AC61" s="138">
        <f t="shared" si="1"/>
        <v>166.36600000000001</v>
      </c>
      <c r="AD61" s="138">
        <f t="shared" si="1"/>
        <v>69.566000000000003</v>
      </c>
      <c r="AE61" s="138">
        <f t="shared" si="1"/>
        <v>207.684</v>
      </c>
      <c r="AF61" s="138">
        <f t="shared" si="1"/>
        <v>0.8</v>
      </c>
      <c r="AG61" s="138">
        <f t="shared" si="1"/>
        <v>23.557839999999999</v>
      </c>
      <c r="AH61" s="138">
        <f t="shared" si="1"/>
        <v>29.5</v>
      </c>
      <c r="AI61" s="138">
        <f t="shared" si="1"/>
        <v>10.591799999999999</v>
      </c>
      <c r="AJ61" s="138">
        <f t="shared" si="1"/>
        <v>31.462499999999999</v>
      </c>
      <c r="AK61" s="138">
        <f t="shared" si="1"/>
        <v>34</v>
      </c>
      <c r="AL61" s="138">
        <f t="shared" si="1"/>
        <v>53.05</v>
      </c>
      <c r="AM61" s="138">
        <f t="shared" si="1"/>
        <v>53.34</v>
      </c>
      <c r="AN61" s="138">
        <f t="shared" si="1"/>
        <v>135.48400000000001</v>
      </c>
      <c r="AO61" s="138">
        <f t="shared" si="1"/>
        <v>96.537059999999997</v>
      </c>
      <c r="AP61" s="138">
        <f t="shared" si="1"/>
        <v>101.20914999999999</v>
      </c>
      <c r="AQ61" s="138">
        <f t="shared" si="1"/>
        <v>111.01761999999999</v>
      </c>
      <c r="AR61" s="138">
        <f t="shared" si="1"/>
        <v>29.963989999999999</v>
      </c>
      <c r="AS61" s="138">
        <f t="shared" si="1"/>
        <v>6.7561799999999996</v>
      </c>
      <c r="AT61" s="138">
        <f t="shared" si="1"/>
        <v>75.489000000000004</v>
      </c>
      <c r="AU61" s="138">
        <f t="shared" si="1"/>
        <v>68.926000000000002</v>
      </c>
      <c r="AV61" s="138">
        <f t="shared" si="1"/>
        <v>59.165999999999997</v>
      </c>
      <c r="AW61" s="139">
        <f t="shared" si="1"/>
        <v>23.888000000000002</v>
      </c>
    </row>
    <row r="62" spans="1:49" x14ac:dyDescent="0.3">
      <c r="A62" s="140" t="s">
        <v>1574</v>
      </c>
      <c r="B62" s="141">
        <f t="shared" ref="B62:AW62" si="2">AVERAGE(B12:B59)</f>
        <v>12.299999999999999</v>
      </c>
      <c r="C62" s="141">
        <f t="shared" si="2"/>
        <v>38</v>
      </c>
      <c r="D62" s="141">
        <f t="shared" si="2"/>
        <v>109.37083333333334</v>
      </c>
      <c r="E62" s="141">
        <f t="shared" si="2"/>
        <v>87.711718750000031</v>
      </c>
      <c r="F62" s="141">
        <f t="shared" si="2"/>
        <v>37.374999999999979</v>
      </c>
      <c r="G62" s="141">
        <f t="shared" si="2"/>
        <v>120.58333333333333</v>
      </c>
      <c r="H62" s="141">
        <f t="shared" si="2"/>
        <v>38.108333333333348</v>
      </c>
      <c r="I62" s="141">
        <f t="shared" si="2"/>
        <v>156</v>
      </c>
      <c r="J62" s="141">
        <f t="shared" si="2"/>
        <v>0</v>
      </c>
      <c r="K62" s="141">
        <f t="shared" si="2"/>
        <v>0</v>
      </c>
      <c r="L62" s="141">
        <f t="shared" si="2"/>
        <v>18.054291666666668</v>
      </c>
      <c r="M62" s="141">
        <f t="shared" si="2"/>
        <v>1.07</v>
      </c>
      <c r="N62" s="141">
        <f t="shared" si="2"/>
        <v>199.26499999999999</v>
      </c>
      <c r="O62" s="141">
        <f t="shared" si="2"/>
        <v>4.2369999999999974</v>
      </c>
      <c r="P62" s="141">
        <f t="shared" si="2"/>
        <v>151.50125000000003</v>
      </c>
      <c r="Q62" s="141">
        <f t="shared" si="2"/>
        <v>186.33833333333334</v>
      </c>
      <c r="R62" s="141">
        <f t="shared" si="2"/>
        <v>398.9320833333332</v>
      </c>
      <c r="S62" s="141">
        <f t="shared" si="2"/>
        <v>290.60458333333332</v>
      </c>
      <c r="T62" s="141">
        <f t="shared" si="2"/>
        <v>207.81383333333338</v>
      </c>
      <c r="U62" s="141">
        <f t="shared" si="2"/>
        <v>9.7808333333333302</v>
      </c>
      <c r="V62" s="141">
        <f t="shared" si="2"/>
        <v>4.4916666666666654</v>
      </c>
      <c r="W62" s="141">
        <f t="shared" si="2"/>
        <v>40.395666666666671</v>
      </c>
      <c r="X62" s="141">
        <f t="shared" si="2"/>
        <v>17.447500000000009</v>
      </c>
      <c r="Y62" s="141" t="e">
        <f t="shared" si="2"/>
        <v>#DIV/0!</v>
      </c>
      <c r="Z62" s="141" t="e">
        <f t="shared" si="2"/>
        <v>#DIV/0!</v>
      </c>
      <c r="AA62" s="141">
        <f t="shared" si="2"/>
        <v>290.13291666666652</v>
      </c>
      <c r="AB62" s="141">
        <f t="shared" si="2"/>
        <v>640.72370833333355</v>
      </c>
      <c r="AC62" s="141">
        <f t="shared" si="2"/>
        <v>140.21216666666669</v>
      </c>
      <c r="AD62" s="141">
        <f t="shared" si="2"/>
        <v>64.766958333333307</v>
      </c>
      <c r="AE62" s="141">
        <f t="shared" si="2"/>
        <v>135.02800000000005</v>
      </c>
      <c r="AF62" s="141">
        <f t="shared" si="2"/>
        <v>0.12499999999999999</v>
      </c>
      <c r="AG62" s="141">
        <f t="shared" si="2"/>
        <v>23.55783999999997</v>
      </c>
      <c r="AH62" s="141">
        <f t="shared" si="2"/>
        <v>25.458333333333332</v>
      </c>
      <c r="AI62" s="141">
        <f t="shared" si="2"/>
        <v>9.3510045833333315</v>
      </c>
      <c r="AJ62" s="141">
        <f t="shared" si="2"/>
        <v>31.46250000000002</v>
      </c>
      <c r="AK62" s="141">
        <f t="shared" si="2"/>
        <v>31.462499999999995</v>
      </c>
      <c r="AL62" s="141">
        <f t="shared" si="2"/>
        <v>51.040833333333318</v>
      </c>
      <c r="AM62" s="141">
        <f t="shared" si="2"/>
        <v>51.329583333333368</v>
      </c>
      <c r="AN62" s="141">
        <f t="shared" si="2"/>
        <v>135.48400000000012</v>
      </c>
      <c r="AO62" s="141">
        <f t="shared" si="2"/>
        <v>96.537059999999997</v>
      </c>
      <c r="AP62" s="141">
        <f t="shared" si="2"/>
        <v>89.498304999999988</v>
      </c>
      <c r="AQ62" s="141">
        <f t="shared" si="2"/>
        <v>111.01761999999999</v>
      </c>
      <c r="AR62" s="141">
        <f t="shared" si="2"/>
        <v>22.657846249999995</v>
      </c>
      <c r="AS62" s="141">
        <f t="shared" si="2"/>
        <v>6.7561799999999934</v>
      </c>
      <c r="AT62" s="141">
        <f t="shared" si="2"/>
        <v>75.489000000000019</v>
      </c>
      <c r="AU62" s="141">
        <f t="shared" si="2"/>
        <v>33.713166666666645</v>
      </c>
      <c r="AV62" s="141">
        <f t="shared" si="2"/>
        <v>55.834499999999991</v>
      </c>
      <c r="AW62" s="142">
        <f t="shared" si="2"/>
        <v>17.338416666666664</v>
      </c>
    </row>
    <row r="63" spans="1:49" x14ac:dyDescent="0.3">
      <c r="A63" s="143" t="s">
        <v>7</v>
      </c>
      <c r="B63" s="138">
        <f t="shared" ref="B63:AW63" si="3">B12</f>
        <v>12.3</v>
      </c>
      <c r="C63" s="138">
        <f t="shared" si="3"/>
        <v>38</v>
      </c>
      <c r="D63" s="138">
        <f t="shared" si="3"/>
        <v>120</v>
      </c>
      <c r="E63" s="138">
        <f t="shared" si="3"/>
        <v>110.83150999999999</v>
      </c>
      <c r="F63" s="138">
        <f t="shared" si="3"/>
        <v>39.799999999999997</v>
      </c>
      <c r="G63" s="138">
        <f t="shared" si="3"/>
        <v>130</v>
      </c>
      <c r="H63" s="138">
        <f t="shared" si="3"/>
        <v>37.200000000000003</v>
      </c>
      <c r="I63" s="138">
        <f t="shared" si="3"/>
        <v>148</v>
      </c>
      <c r="J63" s="138">
        <f t="shared" si="3"/>
        <v>0</v>
      </c>
      <c r="K63" s="138">
        <f t="shared" si="3"/>
        <v>0</v>
      </c>
      <c r="L63" s="138">
        <f t="shared" si="3"/>
        <v>15.888999999999999</v>
      </c>
      <c r="M63" s="138" t="str">
        <f t="shared" si="3"/>
        <v>--</v>
      </c>
      <c r="N63" s="138" t="str">
        <f t="shared" si="3"/>
        <v>--</v>
      </c>
      <c r="O63" s="138">
        <f t="shared" si="3"/>
        <v>4.2370000000000001</v>
      </c>
      <c r="P63" s="138">
        <f t="shared" si="3"/>
        <v>134.82</v>
      </c>
      <c r="Q63" s="138">
        <f t="shared" si="3"/>
        <v>155.41</v>
      </c>
      <c r="R63" s="138">
        <f t="shared" si="3"/>
        <v>371.66</v>
      </c>
      <c r="S63" s="138">
        <f t="shared" si="3"/>
        <v>283.85000000000002</v>
      </c>
      <c r="T63" s="138">
        <f t="shared" si="3"/>
        <v>195</v>
      </c>
      <c r="U63" s="138">
        <f t="shared" si="3"/>
        <v>10.11</v>
      </c>
      <c r="V63" s="138">
        <f t="shared" si="3"/>
        <v>7.47</v>
      </c>
      <c r="W63" s="138">
        <f t="shared" si="3"/>
        <v>30.678000000000001</v>
      </c>
      <c r="X63" s="138">
        <f t="shared" si="3"/>
        <v>6.5</v>
      </c>
      <c r="Y63" s="138" t="str">
        <f t="shared" si="3"/>
        <v>--</v>
      </c>
      <c r="Z63" s="138" t="str">
        <f t="shared" si="3"/>
        <v>--</v>
      </c>
      <c r="AA63" s="138">
        <f t="shared" si="3"/>
        <v>264.23</v>
      </c>
      <c r="AB63" s="138">
        <f t="shared" si="3"/>
        <v>608.88800000000003</v>
      </c>
      <c r="AC63" s="138">
        <f t="shared" si="3"/>
        <v>166.36600000000001</v>
      </c>
      <c r="AD63" s="138">
        <f t="shared" si="3"/>
        <v>57.542999999999999</v>
      </c>
      <c r="AE63" s="138">
        <f t="shared" si="3"/>
        <v>192.458</v>
      </c>
      <c r="AF63" s="138">
        <f t="shared" si="3"/>
        <v>0</v>
      </c>
      <c r="AG63" s="138">
        <f t="shared" si="3"/>
        <v>23.557839999999999</v>
      </c>
      <c r="AH63" s="138">
        <f t="shared" si="3"/>
        <v>29.5</v>
      </c>
      <c r="AI63" s="138">
        <f t="shared" si="3"/>
        <v>9.6414600000000004</v>
      </c>
      <c r="AJ63" s="138">
        <f t="shared" si="3"/>
        <v>31.462499999999999</v>
      </c>
      <c r="AK63" s="138">
        <f t="shared" si="3"/>
        <v>33.6</v>
      </c>
      <c r="AL63" s="138">
        <f t="shared" si="3"/>
        <v>53.05</v>
      </c>
      <c r="AM63" s="138">
        <f t="shared" si="3"/>
        <v>53.34</v>
      </c>
      <c r="AN63" s="138">
        <f t="shared" si="3"/>
        <v>135.48400000000001</v>
      </c>
      <c r="AO63" s="138" t="str">
        <f t="shared" si="3"/>
        <v>--</v>
      </c>
      <c r="AP63" s="138">
        <f t="shared" si="3"/>
        <v>77.787459999999996</v>
      </c>
      <c r="AQ63" s="138" t="str">
        <f t="shared" si="3"/>
        <v>--</v>
      </c>
      <c r="AR63" s="138">
        <f t="shared" si="3"/>
        <v>20.562629999999999</v>
      </c>
      <c r="AS63" s="138">
        <f t="shared" si="3"/>
        <v>6.7561799999999996</v>
      </c>
      <c r="AT63" s="138">
        <f t="shared" si="3"/>
        <v>75.489000000000004</v>
      </c>
      <c r="AU63" s="138">
        <f t="shared" si="3"/>
        <v>23.614999999999998</v>
      </c>
      <c r="AV63" s="138">
        <f t="shared" si="3"/>
        <v>59.165999999999997</v>
      </c>
      <c r="AW63" s="138">
        <f t="shared" si="3"/>
        <v>17.718</v>
      </c>
    </row>
    <row r="64" spans="1:49" x14ac:dyDescent="0.3">
      <c r="A64" s="143" t="s">
        <v>8</v>
      </c>
      <c r="B64" s="138">
        <f t="shared" ref="B64:AW64" si="4">B59</f>
        <v>12.3</v>
      </c>
      <c r="C64" s="138">
        <f t="shared" si="4"/>
        <v>38</v>
      </c>
      <c r="D64" s="138">
        <f t="shared" si="4"/>
        <v>98</v>
      </c>
      <c r="E64" s="138">
        <f t="shared" si="4"/>
        <v>78.345249999999993</v>
      </c>
      <c r="F64" s="138">
        <f t="shared" si="4"/>
        <v>36.1</v>
      </c>
      <c r="G64" s="138">
        <f t="shared" si="4"/>
        <v>110</v>
      </c>
      <c r="H64" s="138">
        <f t="shared" si="4"/>
        <v>36.4</v>
      </c>
      <c r="I64" s="138">
        <f t="shared" si="4"/>
        <v>150</v>
      </c>
      <c r="J64" s="138">
        <f t="shared" si="4"/>
        <v>0</v>
      </c>
      <c r="K64" s="138">
        <f t="shared" si="4"/>
        <v>0</v>
      </c>
      <c r="L64" s="138">
        <f t="shared" si="4"/>
        <v>20.922999999999998</v>
      </c>
      <c r="M64" s="138" t="str">
        <f t="shared" si="4"/>
        <v>--</v>
      </c>
      <c r="N64" s="138" t="str">
        <f t="shared" si="4"/>
        <v>--</v>
      </c>
      <c r="O64" s="138">
        <f t="shared" si="4"/>
        <v>4.2370000000000001</v>
      </c>
      <c r="P64" s="138">
        <f t="shared" si="4"/>
        <v>169.66</v>
      </c>
      <c r="Q64" s="138">
        <f t="shared" si="4"/>
        <v>217.25</v>
      </c>
      <c r="R64" s="138">
        <f t="shared" si="4"/>
        <v>377.6</v>
      </c>
      <c r="S64" s="138">
        <f t="shared" si="4"/>
        <v>241.62</v>
      </c>
      <c r="T64" s="138">
        <f t="shared" si="4"/>
        <v>205.19499999999999</v>
      </c>
      <c r="U64" s="138">
        <f t="shared" si="4"/>
        <v>9.4499999999999993</v>
      </c>
      <c r="V64" s="138">
        <f t="shared" si="4"/>
        <v>4.88</v>
      </c>
      <c r="W64" s="138">
        <f t="shared" si="4"/>
        <v>29.51</v>
      </c>
      <c r="X64" s="138">
        <f t="shared" si="4"/>
        <v>10.18</v>
      </c>
      <c r="Y64" s="138" t="str">
        <f t="shared" si="4"/>
        <v>--</v>
      </c>
      <c r="Z64" s="138" t="str">
        <f t="shared" si="4"/>
        <v>--</v>
      </c>
      <c r="AA64" s="138">
        <f t="shared" si="4"/>
        <v>293.66000000000003</v>
      </c>
      <c r="AB64" s="138">
        <f t="shared" si="4"/>
        <v>666.78300000000002</v>
      </c>
      <c r="AC64" s="138">
        <f t="shared" si="4"/>
        <v>134.71199999999999</v>
      </c>
      <c r="AD64" s="138">
        <f t="shared" si="4"/>
        <v>68.91</v>
      </c>
      <c r="AE64" s="138">
        <f t="shared" si="4"/>
        <v>131.20500000000001</v>
      </c>
      <c r="AF64" s="138">
        <f t="shared" si="4"/>
        <v>0</v>
      </c>
      <c r="AG64" s="138">
        <f t="shared" si="4"/>
        <v>23.557839999999999</v>
      </c>
      <c r="AH64" s="138">
        <f t="shared" si="4"/>
        <v>23</v>
      </c>
      <c r="AI64" s="138">
        <f t="shared" si="4"/>
        <v>7.5614299999999997</v>
      </c>
      <c r="AJ64" s="138">
        <f t="shared" si="4"/>
        <v>31.462499999999999</v>
      </c>
      <c r="AK64" s="138">
        <f t="shared" si="4"/>
        <v>31</v>
      </c>
      <c r="AL64" s="138">
        <f t="shared" si="4"/>
        <v>52.04</v>
      </c>
      <c r="AM64" s="138">
        <f t="shared" si="4"/>
        <v>52.32</v>
      </c>
      <c r="AN64" s="138">
        <f t="shared" si="4"/>
        <v>135.48400000000001</v>
      </c>
      <c r="AO64" s="138">
        <f t="shared" si="4"/>
        <v>96.537059999999997</v>
      </c>
      <c r="AP64" s="138">
        <f t="shared" si="4"/>
        <v>101.20914999999999</v>
      </c>
      <c r="AQ64" s="138">
        <f t="shared" si="4"/>
        <v>111.01761999999999</v>
      </c>
      <c r="AR64" s="138">
        <f t="shared" si="4"/>
        <v>21.972069999999999</v>
      </c>
      <c r="AS64" s="138">
        <f t="shared" si="4"/>
        <v>6.7561799999999996</v>
      </c>
      <c r="AT64" s="138">
        <f t="shared" si="4"/>
        <v>75.489000000000004</v>
      </c>
      <c r="AU64" s="138">
        <f t="shared" si="4"/>
        <v>30.408000000000001</v>
      </c>
      <c r="AV64" s="138">
        <f t="shared" si="4"/>
        <v>52.234999999999999</v>
      </c>
      <c r="AW64" s="138">
        <f t="shared" si="4"/>
        <v>14.568</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1575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56</v>
      </c>
      <c r="C5" s="116" t="s">
        <v>623</v>
      </c>
      <c r="D5" s="116" t="s">
        <v>625</v>
      </c>
      <c r="E5" s="116" t="s">
        <v>179</v>
      </c>
      <c r="F5" s="116" t="s">
        <v>179</v>
      </c>
      <c r="G5" s="116" t="s">
        <v>179</v>
      </c>
      <c r="H5" s="116" t="s">
        <v>200</v>
      </c>
      <c r="I5" s="116" t="s">
        <v>200</v>
      </c>
      <c r="J5" s="116" t="s">
        <v>200</v>
      </c>
      <c r="K5" s="116" t="s">
        <v>200</v>
      </c>
      <c r="L5" s="116" t="s">
        <v>200</v>
      </c>
      <c r="M5" s="116" t="s">
        <v>200</v>
      </c>
      <c r="N5" s="116" t="s">
        <v>200</v>
      </c>
      <c r="O5" s="116" t="s">
        <v>200</v>
      </c>
      <c r="P5" s="116" t="s">
        <v>130</v>
      </c>
      <c r="Q5" s="116" t="s">
        <v>130</v>
      </c>
      <c r="R5" s="116" t="s">
        <v>130</v>
      </c>
      <c r="S5" s="116" t="s">
        <v>156</v>
      </c>
      <c r="T5" s="116" t="s">
        <v>156</v>
      </c>
      <c r="U5" s="116" t="s">
        <v>621</v>
      </c>
      <c r="V5" s="116" t="s">
        <v>283</v>
      </c>
      <c r="W5" s="116" t="s">
        <v>116</v>
      </c>
      <c r="X5" s="116" t="s">
        <v>116</v>
      </c>
      <c r="Y5" s="116" t="s">
        <v>523</v>
      </c>
      <c r="Z5" s="116" t="s">
        <v>523</v>
      </c>
      <c r="AA5" s="116" t="s">
        <v>112</v>
      </c>
      <c r="AB5" s="116" t="s">
        <v>112</v>
      </c>
      <c r="AC5" s="116" t="s">
        <v>142</v>
      </c>
      <c r="AD5" s="116" t="s">
        <v>1021</v>
      </c>
    </row>
    <row r="6" spans="1:30" ht="26.4" x14ac:dyDescent="0.3">
      <c r="A6" s="116" t="s">
        <v>1511</v>
      </c>
      <c r="B6" s="116" t="s">
        <v>57</v>
      </c>
      <c r="C6" s="116" t="s">
        <v>1576</v>
      </c>
      <c r="D6" s="116" t="s">
        <v>1577</v>
      </c>
      <c r="E6" s="116" t="s">
        <v>1528</v>
      </c>
      <c r="F6" s="116" t="s">
        <v>1528</v>
      </c>
      <c r="G6" s="116" t="s">
        <v>1528</v>
      </c>
      <c r="H6" s="116" t="s">
        <v>57</v>
      </c>
      <c r="I6" s="116" t="s">
        <v>1521</v>
      </c>
      <c r="J6" s="116" t="s">
        <v>1530</v>
      </c>
      <c r="K6" s="116" t="s">
        <v>1578</v>
      </c>
      <c r="L6" s="116" t="s">
        <v>57</v>
      </c>
      <c r="M6" s="116" t="s">
        <v>57</v>
      </c>
      <c r="N6" s="116" t="s">
        <v>1579</v>
      </c>
      <c r="O6" s="116" t="s">
        <v>1579</v>
      </c>
      <c r="P6" s="116" t="s">
        <v>1521</v>
      </c>
      <c r="Q6" s="116" t="s">
        <v>1521</v>
      </c>
      <c r="R6" s="116" t="s">
        <v>1525</v>
      </c>
      <c r="S6" s="116" t="s">
        <v>1525</v>
      </c>
      <c r="T6" s="116" t="s">
        <v>1526</v>
      </c>
      <c r="U6" s="116" t="s">
        <v>1516</v>
      </c>
      <c r="V6" s="116" t="s">
        <v>1580</v>
      </c>
      <c r="W6" s="116" t="s">
        <v>1515</v>
      </c>
      <c r="X6" s="116" t="s">
        <v>1515</v>
      </c>
      <c r="Y6" s="116" t="s">
        <v>523</v>
      </c>
      <c r="Z6" s="116" t="s">
        <v>523</v>
      </c>
      <c r="AA6" s="116" t="s">
        <v>1512</v>
      </c>
      <c r="AB6" s="116" t="s">
        <v>1512</v>
      </c>
      <c r="AC6" s="116" t="s">
        <v>57</v>
      </c>
      <c r="AD6" s="116" t="s">
        <v>1528</v>
      </c>
    </row>
    <row r="7" spans="1:30" ht="26.4" x14ac:dyDescent="0.3">
      <c r="A7" s="116" t="s">
        <v>1533</v>
      </c>
      <c r="B7" s="116" t="s">
        <v>1534</v>
      </c>
      <c r="C7" s="116" t="s">
        <v>1534</v>
      </c>
      <c r="D7" s="116" t="s">
        <v>1534</v>
      </c>
      <c r="E7" s="116" t="s">
        <v>1534</v>
      </c>
      <c r="F7" s="116" t="s">
        <v>1534</v>
      </c>
      <c r="G7" s="116" t="s">
        <v>1534</v>
      </c>
      <c r="H7" s="116" t="s">
        <v>1534</v>
      </c>
      <c r="I7" s="116" t="s">
        <v>1534</v>
      </c>
      <c r="J7" s="116" t="s">
        <v>1534</v>
      </c>
      <c r="K7" s="116" t="s">
        <v>1534</v>
      </c>
      <c r="L7" s="116" t="s">
        <v>1534</v>
      </c>
      <c r="M7" s="116" t="s">
        <v>1534</v>
      </c>
      <c r="N7" s="116" t="s">
        <v>1534</v>
      </c>
      <c r="O7" s="116" t="s">
        <v>1534</v>
      </c>
      <c r="P7" s="116" t="s">
        <v>1534</v>
      </c>
      <c r="Q7" s="116" t="s">
        <v>1534</v>
      </c>
      <c r="R7" s="116" t="s">
        <v>1534</v>
      </c>
      <c r="S7" s="116" t="s">
        <v>1534</v>
      </c>
      <c r="T7" s="116" t="s">
        <v>1534</v>
      </c>
      <c r="U7" s="116" t="s">
        <v>1534</v>
      </c>
      <c r="V7" s="116" t="s">
        <v>1534</v>
      </c>
      <c r="W7" s="116" t="s">
        <v>1534</v>
      </c>
      <c r="X7" s="116" t="s">
        <v>1534</v>
      </c>
      <c r="Y7" s="116" t="s">
        <v>1534</v>
      </c>
      <c r="Z7" s="116" t="s">
        <v>1534</v>
      </c>
      <c r="AA7" s="116" t="s">
        <v>1534</v>
      </c>
      <c r="AB7" s="116" t="s">
        <v>1534</v>
      </c>
      <c r="AC7" s="116" t="s">
        <v>1534</v>
      </c>
      <c r="AD7" s="116" t="s">
        <v>1534</v>
      </c>
    </row>
    <row r="8" spans="1:30" ht="39.6" x14ac:dyDescent="0.3">
      <c r="A8" s="116" t="s">
        <v>6</v>
      </c>
      <c r="B8" s="116" t="s">
        <v>1581</v>
      </c>
      <c r="C8" s="116" t="s">
        <v>1582</v>
      </c>
      <c r="D8" s="116" t="s">
        <v>1583</v>
      </c>
      <c r="E8" s="116" t="s">
        <v>1584</v>
      </c>
      <c r="F8" s="116" t="s">
        <v>1585</v>
      </c>
      <c r="G8" s="116" t="s">
        <v>1586</v>
      </c>
      <c r="H8" s="116" t="s">
        <v>1587</v>
      </c>
      <c r="I8" s="116" t="s">
        <v>1588</v>
      </c>
      <c r="J8" s="116" t="s">
        <v>1589</v>
      </c>
      <c r="K8" s="116" t="s">
        <v>1590</v>
      </c>
      <c r="L8" s="116" t="s">
        <v>1587</v>
      </c>
      <c r="M8" s="116" t="s">
        <v>1591</v>
      </c>
      <c r="N8" s="116" t="s">
        <v>1592</v>
      </c>
      <c r="O8" s="116" t="s">
        <v>1532</v>
      </c>
      <c r="P8" s="116" t="s">
        <v>1548</v>
      </c>
      <c r="Q8" s="116" t="s">
        <v>1548</v>
      </c>
      <c r="R8" s="116" t="s">
        <v>1523</v>
      </c>
      <c r="S8" s="116" t="s">
        <v>1593</v>
      </c>
      <c r="T8" s="116" t="s">
        <v>1553</v>
      </c>
      <c r="U8" s="116" t="s">
        <v>1594</v>
      </c>
      <c r="V8" s="116" t="s">
        <v>1595</v>
      </c>
      <c r="W8" s="116" t="s">
        <v>270</v>
      </c>
      <c r="X8" s="116" t="s">
        <v>1539</v>
      </c>
      <c r="Y8" s="116" t="s">
        <v>1596</v>
      </c>
      <c r="Z8" s="116" t="s">
        <v>1597</v>
      </c>
      <c r="AA8" s="116" t="s">
        <v>1537</v>
      </c>
      <c r="AB8" s="116" t="s">
        <v>1598</v>
      </c>
      <c r="AC8" s="116" t="s">
        <v>1599</v>
      </c>
      <c r="AD8" s="116" t="s">
        <v>1600</v>
      </c>
    </row>
    <row r="9" spans="1:30" ht="26.4" x14ac:dyDescent="0.3">
      <c r="A9" s="116" t="s">
        <v>1149</v>
      </c>
      <c r="B9" s="116" t="s">
        <v>1601</v>
      </c>
      <c r="C9" s="116" t="s">
        <v>1602</v>
      </c>
      <c r="D9" s="116" t="s">
        <v>1602</v>
      </c>
      <c r="E9" s="116" t="s">
        <v>1602</v>
      </c>
      <c r="F9" s="116" t="s">
        <v>1602</v>
      </c>
      <c r="G9" s="116" t="s">
        <v>1602</v>
      </c>
      <c r="H9" s="116" t="s">
        <v>1601</v>
      </c>
      <c r="I9" s="116" t="s">
        <v>1602</v>
      </c>
      <c r="J9" s="116" t="s">
        <v>1602</v>
      </c>
      <c r="K9" s="116" t="s">
        <v>1602</v>
      </c>
      <c r="L9" s="116" t="s">
        <v>1602</v>
      </c>
      <c r="M9" s="116" t="s">
        <v>1602</v>
      </c>
      <c r="N9" s="116" t="s">
        <v>1602</v>
      </c>
      <c r="O9" s="116" t="s">
        <v>1602</v>
      </c>
      <c r="P9" s="116" t="s">
        <v>1601</v>
      </c>
      <c r="Q9" s="116" t="s">
        <v>1602</v>
      </c>
      <c r="R9" s="116" t="s">
        <v>1602</v>
      </c>
      <c r="S9" s="116" t="s">
        <v>1602</v>
      </c>
      <c r="T9" s="116" t="s">
        <v>997</v>
      </c>
      <c r="U9" s="116" t="s">
        <v>1602</v>
      </c>
      <c r="V9" s="116" t="s">
        <v>1602</v>
      </c>
      <c r="W9" s="116" t="s">
        <v>1602</v>
      </c>
      <c r="X9" s="116" t="s">
        <v>1602</v>
      </c>
      <c r="Y9" s="116" t="s">
        <v>1602</v>
      </c>
      <c r="Z9" s="116" t="s">
        <v>1602</v>
      </c>
      <c r="AA9" s="116" t="s">
        <v>1602</v>
      </c>
      <c r="AB9" s="116" t="s">
        <v>1602</v>
      </c>
      <c r="AC9" s="116" t="s">
        <v>1602</v>
      </c>
      <c r="AD9" s="116" t="s">
        <v>1602</v>
      </c>
    </row>
    <row r="10" spans="1:30" x14ac:dyDescent="0.3">
      <c r="A10" s="116" t="s">
        <v>105</v>
      </c>
      <c r="B10" s="116" t="s">
        <v>1603</v>
      </c>
      <c r="C10" s="116" t="s">
        <v>1604</v>
      </c>
      <c r="D10" s="116" t="s">
        <v>1604</v>
      </c>
      <c r="E10" s="116" t="s">
        <v>1604</v>
      </c>
      <c r="F10" s="116" t="s">
        <v>1604</v>
      </c>
      <c r="G10" s="116" t="s">
        <v>1604</v>
      </c>
      <c r="H10" s="116" t="s">
        <v>1603</v>
      </c>
      <c r="I10" s="116" t="s">
        <v>1604</v>
      </c>
      <c r="J10" s="116" t="s">
        <v>1604</v>
      </c>
      <c r="K10" s="116" t="s">
        <v>1604</v>
      </c>
      <c r="L10" s="116" t="s">
        <v>1604</v>
      </c>
      <c r="M10" s="116" t="s">
        <v>1604</v>
      </c>
      <c r="N10" s="116" t="s">
        <v>1604</v>
      </c>
      <c r="O10" s="116" t="s">
        <v>1604</v>
      </c>
      <c r="P10" s="116" t="s">
        <v>1603</v>
      </c>
      <c r="Q10" s="116" t="s">
        <v>1604</v>
      </c>
      <c r="R10" s="116" t="s">
        <v>1604</v>
      </c>
      <c r="S10" s="116" t="s">
        <v>1604</v>
      </c>
      <c r="T10" s="116" t="s">
        <v>1604</v>
      </c>
      <c r="U10" s="116" t="s">
        <v>1604</v>
      </c>
      <c r="V10" s="116" t="s">
        <v>1604</v>
      </c>
      <c r="W10" s="116" t="s">
        <v>1604</v>
      </c>
      <c r="X10" s="116" t="s">
        <v>1604</v>
      </c>
      <c r="Y10" s="116" t="s">
        <v>1604</v>
      </c>
      <c r="Z10" s="116" t="s">
        <v>1604</v>
      </c>
      <c r="AA10" s="116" t="s">
        <v>1604</v>
      </c>
      <c r="AB10" s="116" t="s">
        <v>1604</v>
      </c>
      <c r="AC10" s="116" t="s">
        <v>1604</v>
      </c>
      <c r="AD10" s="116" t="s">
        <v>1604</v>
      </c>
    </row>
    <row r="11" spans="1:30" x14ac:dyDescent="0.3">
      <c r="A11" s="117" t="s">
        <v>110</v>
      </c>
      <c r="B11" s="145">
        <v>2695</v>
      </c>
      <c r="C11" s="145">
        <v>8.9453899999999997</v>
      </c>
      <c r="D11" s="145">
        <v>0.83299999999999996</v>
      </c>
      <c r="E11" s="145">
        <v>0.40799999999999997</v>
      </c>
      <c r="F11" s="145">
        <v>-3.0620000000000001E-2</v>
      </c>
      <c r="G11" s="145">
        <v>2.027E-2</v>
      </c>
      <c r="H11" s="145">
        <v>3874.9717799999999</v>
      </c>
      <c r="I11" s="117" t="s">
        <v>1573</v>
      </c>
      <c r="J11" s="117" t="s">
        <v>1573</v>
      </c>
      <c r="K11" s="145">
        <v>0.61058999999999997</v>
      </c>
      <c r="L11" s="145">
        <v>22.13936</v>
      </c>
      <c r="M11" s="117" t="s">
        <v>1573</v>
      </c>
      <c r="N11" s="145">
        <v>0.52051000000000003</v>
      </c>
      <c r="O11" s="145">
        <v>1.1100000000000001E-3</v>
      </c>
      <c r="P11" s="145">
        <v>2412.02</v>
      </c>
      <c r="Q11" s="145">
        <v>0.96399999999999997</v>
      </c>
      <c r="R11" s="117" t="s">
        <v>1573</v>
      </c>
      <c r="S11" s="145">
        <v>0.57899999999999996</v>
      </c>
      <c r="T11" s="145">
        <v>0.41899999999999998</v>
      </c>
      <c r="U11" s="117" t="s">
        <v>1573</v>
      </c>
      <c r="V11" s="145">
        <v>251.81899999999999</v>
      </c>
      <c r="W11" s="145">
        <v>0</v>
      </c>
      <c r="X11" s="145">
        <v>0</v>
      </c>
      <c r="Y11" s="145">
        <v>25.81</v>
      </c>
      <c r="Z11" s="145">
        <v>0.14299999999999999</v>
      </c>
      <c r="AA11" s="145">
        <v>0.26334000000000002</v>
      </c>
      <c r="AB11" s="145">
        <v>0.20524999999999999</v>
      </c>
      <c r="AC11" s="145">
        <v>9.19</v>
      </c>
      <c r="AD11" s="145">
        <v>0.34038000000000002</v>
      </c>
    </row>
    <row r="12" spans="1:30" x14ac:dyDescent="0.3">
      <c r="A12" s="125" t="s">
        <v>843</v>
      </c>
      <c r="B12" s="123">
        <v>2695</v>
      </c>
      <c r="C12" s="123">
        <v>8.9453899999999997</v>
      </c>
      <c r="D12" s="123">
        <v>0.83299999999999996</v>
      </c>
      <c r="E12" s="123">
        <v>0.40799999999999997</v>
      </c>
      <c r="F12" s="123">
        <v>-3.0620000000000001E-2</v>
      </c>
      <c r="G12" s="123">
        <v>2.027E-2</v>
      </c>
      <c r="H12" s="123">
        <v>3874.9717799999999</v>
      </c>
      <c r="I12" s="125" t="s">
        <v>1573</v>
      </c>
      <c r="J12" s="125" t="s">
        <v>1573</v>
      </c>
      <c r="K12" s="123">
        <v>0.61058999999999997</v>
      </c>
      <c r="L12" s="123">
        <v>22.13936</v>
      </c>
      <c r="M12" s="125" t="s">
        <v>1573</v>
      </c>
      <c r="N12" s="123">
        <v>0.52051000000000003</v>
      </c>
      <c r="O12" s="123">
        <v>1.1100000000000001E-3</v>
      </c>
      <c r="P12" s="123">
        <v>2412.02</v>
      </c>
      <c r="Q12" s="123">
        <v>0.96399999999999997</v>
      </c>
      <c r="R12" s="125" t="s">
        <v>1573</v>
      </c>
      <c r="S12" s="123">
        <v>0.57899999999999996</v>
      </c>
      <c r="T12" s="123">
        <v>0.41899999999999998</v>
      </c>
      <c r="U12" s="125" t="s">
        <v>1573</v>
      </c>
      <c r="V12" s="123">
        <v>251.81899999999999</v>
      </c>
      <c r="W12" s="123">
        <v>0</v>
      </c>
      <c r="X12" s="123">
        <v>0</v>
      </c>
      <c r="Y12" s="123">
        <v>25.81</v>
      </c>
      <c r="Z12" s="123">
        <v>0.14299999999999999</v>
      </c>
      <c r="AA12" s="123">
        <v>0.26334000000000002</v>
      </c>
      <c r="AB12" s="123">
        <v>0.20524999999999999</v>
      </c>
      <c r="AC12" s="123">
        <v>9.19</v>
      </c>
      <c r="AD12" s="123">
        <v>0.34038000000000002</v>
      </c>
    </row>
    <row r="13" spans="1:30" x14ac:dyDescent="0.3">
      <c r="A13" s="125" t="s">
        <v>844</v>
      </c>
      <c r="B13" s="123">
        <v>2695</v>
      </c>
      <c r="C13" s="123">
        <v>8.7077799999999996</v>
      </c>
      <c r="D13" s="123">
        <v>0.85550000000000004</v>
      </c>
      <c r="E13" s="123">
        <v>0.39400000000000002</v>
      </c>
      <c r="F13" s="123">
        <v>-3.041E-2</v>
      </c>
      <c r="G13" s="123">
        <v>2.0990000000000002E-2</v>
      </c>
      <c r="H13" s="123">
        <v>3874.9946399999999</v>
      </c>
      <c r="I13" s="125" t="s">
        <v>1573</v>
      </c>
      <c r="J13" s="125" t="s">
        <v>1573</v>
      </c>
      <c r="K13" s="123">
        <v>0.62807999999999997</v>
      </c>
      <c r="L13" s="123">
        <v>22.197140000000001</v>
      </c>
      <c r="M13" s="125" t="s">
        <v>1573</v>
      </c>
      <c r="N13" s="123">
        <v>0.50461</v>
      </c>
      <c r="O13" s="123">
        <v>1.1100000000000001E-3</v>
      </c>
      <c r="P13" s="123">
        <v>2412.08</v>
      </c>
      <c r="Q13" s="123">
        <v>0.97099999999999997</v>
      </c>
      <c r="R13" s="125" t="s">
        <v>1573</v>
      </c>
      <c r="S13" s="123">
        <v>0.58099999999999996</v>
      </c>
      <c r="T13" s="123">
        <v>0.41699999999999998</v>
      </c>
      <c r="U13" s="125" t="s">
        <v>1573</v>
      </c>
      <c r="V13" s="123">
        <v>251.82</v>
      </c>
      <c r="W13" s="123">
        <v>0</v>
      </c>
      <c r="X13" s="123">
        <v>0</v>
      </c>
      <c r="Y13" s="123">
        <v>25.81</v>
      </c>
      <c r="Z13" s="123">
        <v>0.14599999999999999</v>
      </c>
      <c r="AA13" s="123">
        <v>0.25968000000000002</v>
      </c>
      <c r="AB13" s="123">
        <v>0.19234000000000001</v>
      </c>
      <c r="AC13" s="123">
        <v>9.1300000000000008</v>
      </c>
      <c r="AD13" s="123">
        <v>0.33910000000000001</v>
      </c>
    </row>
    <row r="14" spans="1:30" x14ac:dyDescent="0.3">
      <c r="A14" s="125" t="s">
        <v>845</v>
      </c>
      <c r="B14" s="123">
        <v>2695</v>
      </c>
      <c r="C14" s="123">
        <v>8.7077799999999996</v>
      </c>
      <c r="D14" s="123">
        <v>0.85550000000000004</v>
      </c>
      <c r="E14" s="123">
        <v>0.39400000000000002</v>
      </c>
      <c r="F14" s="123">
        <v>-3.041E-2</v>
      </c>
      <c r="G14" s="123">
        <v>2.0990000000000002E-2</v>
      </c>
      <c r="H14" s="123">
        <v>3874.9946399999999</v>
      </c>
      <c r="I14" s="125" t="s">
        <v>1573</v>
      </c>
      <c r="J14" s="125" t="s">
        <v>1573</v>
      </c>
      <c r="K14" s="123">
        <v>0.62807999999999997</v>
      </c>
      <c r="L14" s="123">
        <v>22.197140000000001</v>
      </c>
      <c r="M14" s="125" t="s">
        <v>1573</v>
      </c>
      <c r="N14" s="123">
        <v>0.50461</v>
      </c>
      <c r="O14" s="123">
        <v>1.1100000000000001E-3</v>
      </c>
      <c r="P14" s="123">
        <v>2412.08</v>
      </c>
      <c r="Q14" s="123">
        <v>0.97099999999999997</v>
      </c>
      <c r="R14" s="125" t="s">
        <v>1573</v>
      </c>
      <c r="S14" s="123">
        <v>0.58099999999999996</v>
      </c>
      <c r="T14" s="123">
        <v>0.41699999999999998</v>
      </c>
      <c r="U14" s="125" t="s">
        <v>1573</v>
      </c>
      <c r="V14" s="123">
        <v>251.82</v>
      </c>
      <c r="W14" s="123">
        <v>0</v>
      </c>
      <c r="X14" s="123">
        <v>0</v>
      </c>
      <c r="Y14" s="123">
        <v>25.81</v>
      </c>
      <c r="Z14" s="123">
        <v>0.14599999999999999</v>
      </c>
      <c r="AA14" s="123">
        <v>0.25968000000000002</v>
      </c>
      <c r="AB14" s="123">
        <v>0.19234000000000001</v>
      </c>
      <c r="AC14" s="123">
        <v>9.1300000000000008</v>
      </c>
      <c r="AD14" s="123">
        <v>0.33910000000000001</v>
      </c>
    </row>
    <row r="15" spans="1:30" x14ac:dyDescent="0.3">
      <c r="A15" s="125" t="s">
        <v>846</v>
      </c>
      <c r="B15" s="123">
        <v>2695</v>
      </c>
      <c r="C15" s="123">
        <v>8.4652700000000003</v>
      </c>
      <c r="D15" s="123">
        <v>0.87050000000000005</v>
      </c>
      <c r="E15" s="123">
        <v>0.39800000000000002</v>
      </c>
      <c r="F15" s="123">
        <v>-3.0609999999999998E-2</v>
      </c>
      <c r="G15" s="123">
        <v>2.486E-2</v>
      </c>
      <c r="H15" s="123">
        <v>3875.0461500000001</v>
      </c>
      <c r="I15" s="125" t="s">
        <v>1573</v>
      </c>
      <c r="J15" s="125" t="s">
        <v>1573</v>
      </c>
      <c r="K15" s="123">
        <v>0.64541999999999999</v>
      </c>
      <c r="L15" s="123">
        <v>22.327480000000001</v>
      </c>
      <c r="M15" s="125" t="s">
        <v>1573</v>
      </c>
      <c r="N15" s="123">
        <v>0.49665999999999999</v>
      </c>
      <c r="O15" s="123">
        <v>1.1100000000000001E-3</v>
      </c>
      <c r="P15" s="123">
        <v>2412.33</v>
      </c>
      <c r="Q15" s="123">
        <v>1.004</v>
      </c>
      <c r="R15" s="125" t="s">
        <v>1573</v>
      </c>
      <c r="S15" s="123">
        <v>0.57999999999999996</v>
      </c>
      <c r="T15" s="123">
        <v>0.42</v>
      </c>
      <c r="U15" s="125" t="s">
        <v>1573</v>
      </c>
      <c r="V15" s="123">
        <v>251.821</v>
      </c>
      <c r="W15" s="123">
        <v>0</v>
      </c>
      <c r="X15" s="123">
        <v>0</v>
      </c>
      <c r="Y15" s="123">
        <v>25.81</v>
      </c>
      <c r="Z15" s="123">
        <v>0.14799999999999999</v>
      </c>
      <c r="AA15" s="123">
        <v>0.25602999999999998</v>
      </c>
      <c r="AB15" s="123">
        <v>0.20524999999999999</v>
      </c>
      <c r="AC15" s="123">
        <v>9.1199999999999992</v>
      </c>
      <c r="AD15" s="123">
        <v>0.33867999999999998</v>
      </c>
    </row>
    <row r="16" spans="1:30" x14ac:dyDescent="0.3">
      <c r="A16" s="125" t="s">
        <v>847</v>
      </c>
      <c r="B16" s="123">
        <v>2695</v>
      </c>
      <c r="C16" s="123">
        <v>8.4652700000000003</v>
      </c>
      <c r="D16" s="123">
        <v>0.87050000000000005</v>
      </c>
      <c r="E16" s="123">
        <v>0.39800000000000002</v>
      </c>
      <c r="F16" s="123">
        <v>-3.0609999999999998E-2</v>
      </c>
      <c r="G16" s="123">
        <v>2.486E-2</v>
      </c>
      <c r="H16" s="123">
        <v>3875.0461500000001</v>
      </c>
      <c r="I16" s="125" t="s">
        <v>1573</v>
      </c>
      <c r="J16" s="125" t="s">
        <v>1573</v>
      </c>
      <c r="K16" s="123">
        <v>0.64541999999999999</v>
      </c>
      <c r="L16" s="123">
        <v>22.327480000000001</v>
      </c>
      <c r="M16" s="125" t="s">
        <v>1573</v>
      </c>
      <c r="N16" s="123">
        <v>0.49665999999999999</v>
      </c>
      <c r="O16" s="123">
        <v>1.1100000000000001E-3</v>
      </c>
      <c r="P16" s="123">
        <v>2412.33</v>
      </c>
      <c r="Q16" s="123">
        <v>1.004</v>
      </c>
      <c r="R16" s="125" t="s">
        <v>1573</v>
      </c>
      <c r="S16" s="123">
        <v>0.57999999999999996</v>
      </c>
      <c r="T16" s="123">
        <v>0.42</v>
      </c>
      <c r="U16" s="125" t="s">
        <v>1573</v>
      </c>
      <c r="V16" s="123">
        <v>251.821</v>
      </c>
      <c r="W16" s="123">
        <v>0</v>
      </c>
      <c r="X16" s="123">
        <v>0</v>
      </c>
      <c r="Y16" s="123">
        <v>25.81</v>
      </c>
      <c r="Z16" s="123">
        <v>0.14799999999999999</v>
      </c>
      <c r="AA16" s="123">
        <v>0.25602999999999998</v>
      </c>
      <c r="AB16" s="123">
        <v>0.20524999999999999</v>
      </c>
      <c r="AC16" s="123">
        <v>9.1199999999999992</v>
      </c>
      <c r="AD16" s="123">
        <v>0.33867999999999998</v>
      </c>
    </row>
    <row r="17" spans="1:30" x14ac:dyDescent="0.3">
      <c r="A17" s="125" t="s">
        <v>848</v>
      </c>
      <c r="B17" s="123">
        <v>2695</v>
      </c>
      <c r="C17" s="123">
        <v>8.5870300000000004</v>
      </c>
      <c r="D17" s="123">
        <v>0.93969999999999998</v>
      </c>
      <c r="E17" s="123">
        <v>0.41799999999999998</v>
      </c>
      <c r="F17" s="123">
        <v>-3.1210000000000002E-2</v>
      </c>
      <c r="G17" s="123">
        <v>2.734E-2</v>
      </c>
      <c r="H17" s="123">
        <v>3875.0976599999999</v>
      </c>
      <c r="I17" s="125" t="s">
        <v>1573</v>
      </c>
      <c r="J17" s="125" t="s">
        <v>1573</v>
      </c>
      <c r="K17" s="123">
        <v>0.66220999999999997</v>
      </c>
      <c r="L17" s="123">
        <v>22.457999999999998</v>
      </c>
      <c r="M17" s="125" t="s">
        <v>1573</v>
      </c>
      <c r="N17" s="123">
        <v>0.48160999999999998</v>
      </c>
      <c r="O17" s="123">
        <v>1.1100000000000001E-3</v>
      </c>
      <c r="P17" s="123">
        <v>2412.5</v>
      </c>
      <c r="Q17" s="123">
        <v>1.0249999999999999</v>
      </c>
      <c r="R17" s="125" t="s">
        <v>1573</v>
      </c>
      <c r="S17" s="123">
        <v>0.57999999999999996</v>
      </c>
      <c r="T17" s="123">
        <v>0.41699999999999998</v>
      </c>
      <c r="U17" s="125" t="s">
        <v>1573</v>
      </c>
      <c r="V17" s="123">
        <v>251.82300000000001</v>
      </c>
      <c r="W17" s="123">
        <v>0</v>
      </c>
      <c r="X17" s="123">
        <v>0</v>
      </c>
      <c r="Y17" s="123">
        <v>25.81</v>
      </c>
      <c r="Z17" s="123">
        <v>0.14699999999999999</v>
      </c>
      <c r="AA17" s="123">
        <v>0.23561000000000001</v>
      </c>
      <c r="AB17" s="123">
        <v>0.19428999999999999</v>
      </c>
      <c r="AC17" s="123">
        <v>9.11</v>
      </c>
      <c r="AD17" s="123">
        <v>0.33867999999999998</v>
      </c>
    </row>
    <row r="18" spans="1:30" x14ac:dyDescent="0.3">
      <c r="A18" s="125" t="s">
        <v>849</v>
      </c>
      <c r="B18" s="123">
        <v>2695</v>
      </c>
      <c r="C18" s="123">
        <v>8.5870300000000004</v>
      </c>
      <c r="D18" s="123">
        <v>0.93969999999999998</v>
      </c>
      <c r="E18" s="123">
        <v>0.41799999999999998</v>
      </c>
      <c r="F18" s="123">
        <v>-3.1210000000000002E-2</v>
      </c>
      <c r="G18" s="123">
        <v>2.734E-2</v>
      </c>
      <c r="H18" s="123">
        <v>3875.0976599999999</v>
      </c>
      <c r="I18" s="125" t="s">
        <v>1573</v>
      </c>
      <c r="J18" s="125" t="s">
        <v>1573</v>
      </c>
      <c r="K18" s="123">
        <v>0.66220999999999997</v>
      </c>
      <c r="L18" s="123">
        <v>22.457999999999998</v>
      </c>
      <c r="M18" s="125" t="s">
        <v>1573</v>
      </c>
      <c r="N18" s="123">
        <v>0.48160999999999998</v>
      </c>
      <c r="O18" s="123">
        <v>1.1100000000000001E-3</v>
      </c>
      <c r="P18" s="123">
        <v>2412.5</v>
      </c>
      <c r="Q18" s="123">
        <v>1.0249999999999999</v>
      </c>
      <c r="R18" s="125" t="s">
        <v>1573</v>
      </c>
      <c r="S18" s="123">
        <v>0.57999999999999996</v>
      </c>
      <c r="T18" s="123">
        <v>0.41699999999999998</v>
      </c>
      <c r="U18" s="125" t="s">
        <v>1573</v>
      </c>
      <c r="V18" s="123">
        <v>251.82300000000001</v>
      </c>
      <c r="W18" s="123">
        <v>0</v>
      </c>
      <c r="X18" s="123">
        <v>0</v>
      </c>
      <c r="Y18" s="123">
        <v>25.81</v>
      </c>
      <c r="Z18" s="123">
        <v>0.14699999999999999</v>
      </c>
      <c r="AA18" s="123">
        <v>0.23561000000000001</v>
      </c>
      <c r="AB18" s="123">
        <v>0.19428999999999999</v>
      </c>
      <c r="AC18" s="123">
        <v>9.11</v>
      </c>
      <c r="AD18" s="123">
        <v>0.33867999999999998</v>
      </c>
    </row>
    <row r="19" spans="1:30" x14ac:dyDescent="0.3">
      <c r="A19" s="125" t="s">
        <v>850</v>
      </c>
      <c r="B19" s="123">
        <v>2695</v>
      </c>
      <c r="C19" s="123">
        <v>8.7051599999999993</v>
      </c>
      <c r="D19" s="123">
        <v>0.96940000000000004</v>
      </c>
      <c r="E19" s="123">
        <v>0.41299999999999998</v>
      </c>
      <c r="F19" s="123">
        <v>-3.141E-2</v>
      </c>
      <c r="G19" s="123">
        <v>2.495E-2</v>
      </c>
      <c r="H19" s="123">
        <v>3875.1388099999999</v>
      </c>
      <c r="I19" s="125" t="s">
        <v>1573</v>
      </c>
      <c r="J19" s="125" t="s">
        <v>1573</v>
      </c>
      <c r="K19" s="123">
        <v>0.67910000000000004</v>
      </c>
      <c r="L19" s="123">
        <v>22.56241</v>
      </c>
      <c r="M19" s="125" t="s">
        <v>1573</v>
      </c>
      <c r="N19" s="123">
        <v>0.46656999999999998</v>
      </c>
      <c r="O19" s="123">
        <v>1.1100000000000001E-3</v>
      </c>
      <c r="P19" s="123">
        <v>2412.41</v>
      </c>
      <c r="Q19" s="123">
        <v>1.014</v>
      </c>
      <c r="R19" s="125" t="s">
        <v>1573</v>
      </c>
      <c r="S19" s="123">
        <v>0.57999999999999996</v>
      </c>
      <c r="T19" s="123">
        <v>0.42</v>
      </c>
      <c r="U19" s="125" t="s">
        <v>1573</v>
      </c>
      <c r="V19" s="123">
        <v>251.82400000000001</v>
      </c>
      <c r="W19" s="123">
        <v>0</v>
      </c>
      <c r="X19" s="123">
        <v>0</v>
      </c>
      <c r="Y19" s="123">
        <v>25.81</v>
      </c>
      <c r="Z19" s="123">
        <v>0.14699999999999999</v>
      </c>
      <c r="AA19" s="123">
        <v>0.23918</v>
      </c>
      <c r="AB19" s="123">
        <v>0.18095</v>
      </c>
      <c r="AC19" s="123">
        <v>9.06</v>
      </c>
      <c r="AD19" s="123">
        <v>0.33783000000000002</v>
      </c>
    </row>
    <row r="20" spans="1:30" x14ac:dyDescent="0.3">
      <c r="A20" s="125" t="s">
        <v>851</v>
      </c>
      <c r="B20" s="123">
        <v>2695</v>
      </c>
      <c r="C20" s="123">
        <v>8.7051599999999993</v>
      </c>
      <c r="D20" s="123">
        <v>0.96940000000000004</v>
      </c>
      <c r="E20" s="123">
        <v>0.41299999999999998</v>
      </c>
      <c r="F20" s="123">
        <v>-3.141E-2</v>
      </c>
      <c r="G20" s="123">
        <v>2.495E-2</v>
      </c>
      <c r="H20" s="123">
        <v>3875.1388099999999</v>
      </c>
      <c r="I20" s="125" t="s">
        <v>1573</v>
      </c>
      <c r="J20" s="125" t="s">
        <v>1573</v>
      </c>
      <c r="K20" s="123">
        <v>0.67910000000000004</v>
      </c>
      <c r="L20" s="123">
        <v>22.56241</v>
      </c>
      <c r="M20" s="125" t="s">
        <v>1573</v>
      </c>
      <c r="N20" s="123">
        <v>0.46656999999999998</v>
      </c>
      <c r="O20" s="123">
        <v>1.1100000000000001E-3</v>
      </c>
      <c r="P20" s="123">
        <v>2412.41</v>
      </c>
      <c r="Q20" s="123">
        <v>1.014</v>
      </c>
      <c r="R20" s="125" t="s">
        <v>1573</v>
      </c>
      <c r="S20" s="123">
        <v>0.57999999999999996</v>
      </c>
      <c r="T20" s="123">
        <v>0.42</v>
      </c>
      <c r="U20" s="125" t="s">
        <v>1573</v>
      </c>
      <c r="V20" s="123">
        <v>251.82400000000001</v>
      </c>
      <c r="W20" s="123">
        <v>0</v>
      </c>
      <c r="X20" s="123">
        <v>0</v>
      </c>
      <c r="Y20" s="123">
        <v>25.81</v>
      </c>
      <c r="Z20" s="123">
        <v>0.14699999999999999</v>
      </c>
      <c r="AA20" s="123">
        <v>0.23918</v>
      </c>
      <c r="AB20" s="123">
        <v>0.18095</v>
      </c>
      <c r="AC20" s="123">
        <v>9.06</v>
      </c>
      <c r="AD20" s="123">
        <v>0.33783000000000002</v>
      </c>
    </row>
    <row r="21" spans="1:30" x14ac:dyDescent="0.3">
      <c r="A21" s="125" t="s">
        <v>852</v>
      </c>
      <c r="B21" s="123">
        <v>2695</v>
      </c>
      <c r="C21" s="123">
        <v>8.8202999999999996</v>
      </c>
      <c r="D21" s="123">
        <v>0.95860000000000001</v>
      </c>
      <c r="E21" s="123">
        <v>0.39800000000000002</v>
      </c>
      <c r="F21" s="123">
        <v>-3.1E-2</v>
      </c>
      <c r="G21" s="123">
        <v>2.76E-2</v>
      </c>
      <c r="H21" s="123">
        <v>3875.15771</v>
      </c>
      <c r="I21" s="125" t="s">
        <v>1573</v>
      </c>
      <c r="J21" s="125" t="s">
        <v>1573</v>
      </c>
      <c r="K21" s="123">
        <v>0.69591000000000003</v>
      </c>
      <c r="L21" s="123">
        <v>22.610399999999998</v>
      </c>
      <c r="M21" s="125" t="s">
        <v>1573</v>
      </c>
      <c r="N21" s="123">
        <v>0.44452000000000003</v>
      </c>
      <c r="O21" s="123">
        <v>1.1100000000000001E-3</v>
      </c>
      <c r="P21" s="123">
        <v>2412.34</v>
      </c>
      <c r="Q21" s="123">
        <v>1.0049999999999999</v>
      </c>
      <c r="R21" s="125" t="s">
        <v>1573</v>
      </c>
      <c r="S21" s="123">
        <v>0.57999999999999996</v>
      </c>
      <c r="T21" s="123">
        <v>0.42099999999999999</v>
      </c>
      <c r="U21" s="125" t="s">
        <v>1573</v>
      </c>
      <c r="V21" s="123">
        <v>251.82499999999999</v>
      </c>
      <c r="W21" s="123">
        <v>0</v>
      </c>
      <c r="X21" s="123">
        <v>0</v>
      </c>
      <c r="Y21" s="123">
        <v>25.81</v>
      </c>
      <c r="Z21" s="123">
        <v>0.14799999999999999</v>
      </c>
      <c r="AA21" s="123">
        <v>0.23918</v>
      </c>
      <c r="AB21" s="123">
        <v>0.16661000000000001</v>
      </c>
      <c r="AC21" s="123">
        <v>9.06</v>
      </c>
      <c r="AD21" s="123">
        <v>0.33739999999999998</v>
      </c>
    </row>
    <row r="22" spans="1:30" x14ac:dyDescent="0.3">
      <c r="A22" s="125" t="s">
        <v>853</v>
      </c>
      <c r="B22" s="123">
        <v>2695</v>
      </c>
      <c r="C22" s="123">
        <v>8.8202999999999996</v>
      </c>
      <c r="D22" s="123">
        <v>0.95860000000000001</v>
      </c>
      <c r="E22" s="123">
        <v>0.39800000000000002</v>
      </c>
      <c r="F22" s="123">
        <v>-3.1E-2</v>
      </c>
      <c r="G22" s="123">
        <v>2.76E-2</v>
      </c>
      <c r="H22" s="123">
        <v>3875.15771</v>
      </c>
      <c r="I22" s="125" t="s">
        <v>1573</v>
      </c>
      <c r="J22" s="125" t="s">
        <v>1573</v>
      </c>
      <c r="K22" s="123">
        <v>0.69591000000000003</v>
      </c>
      <c r="L22" s="123">
        <v>22.610399999999998</v>
      </c>
      <c r="M22" s="125" t="s">
        <v>1573</v>
      </c>
      <c r="N22" s="123">
        <v>0.44452000000000003</v>
      </c>
      <c r="O22" s="123">
        <v>1.1100000000000001E-3</v>
      </c>
      <c r="P22" s="123">
        <v>2412.34</v>
      </c>
      <c r="Q22" s="123">
        <v>1.0049999999999999</v>
      </c>
      <c r="R22" s="125" t="s">
        <v>1573</v>
      </c>
      <c r="S22" s="123">
        <v>0.57999999999999996</v>
      </c>
      <c r="T22" s="123">
        <v>0.42099999999999999</v>
      </c>
      <c r="U22" s="125" t="s">
        <v>1573</v>
      </c>
      <c r="V22" s="123">
        <v>251.82499999999999</v>
      </c>
      <c r="W22" s="123">
        <v>0</v>
      </c>
      <c r="X22" s="123">
        <v>0</v>
      </c>
      <c r="Y22" s="123">
        <v>25.81</v>
      </c>
      <c r="Z22" s="123">
        <v>0.14799999999999999</v>
      </c>
      <c r="AA22" s="123">
        <v>0.23918</v>
      </c>
      <c r="AB22" s="123">
        <v>0.16661000000000001</v>
      </c>
      <c r="AC22" s="123">
        <v>9.06</v>
      </c>
      <c r="AD22" s="123">
        <v>0.33739999999999998</v>
      </c>
    </row>
    <row r="23" spans="1:30" x14ac:dyDescent="0.3">
      <c r="A23" s="125" t="s">
        <v>854</v>
      </c>
      <c r="B23" s="123">
        <v>2695</v>
      </c>
      <c r="C23" s="123">
        <v>8.9292800000000003</v>
      </c>
      <c r="D23" s="123">
        <v>0.93700000000000006</v>
      </c>
      <c r="E23" s="123">
        <v>0.39800000000000002</v>
      </c>
      <c r="F23" s="123">
        <v>-3.0609999999999998E-2</v>
      </c>
      <c r="G23" s="123">
        <v>2.7550000000000002E-2</v>
      </c>
      <c r="H23" s="123">
        <v>3875.18118</v>
      </c>
      <c r="I23" s="125" t="s">
        <v>1573</v>
      </c>
      <c r="J23" s="125" t="s">
        <v>1573</v>
      </c>
      <c r="K23" s="123">
        <v>0.69874999999999998</v>
      </c>
      <c r="L23" s="123">
        <v>22.67004</v>
      </c>
      <c r="M23" s="125" t="s">
        <v>1573</v>
      </c>
      <c r="N23" s="123">
        <v>0.42272999999999999</v>
      </c>
      <c r="O23" s="123">
        <v>1.1100000000000001E-3</v>
      </c>
      <c r="P23" s="123">
        <v>2412.33</v>
      </c>
      <c r="Q23" s="123">
        <v>1.004</v>
      </c>
      <c r="R23" s="125" t="s">
        <v>1573</v>
      </c>
      <c r="S23" s="123">
        <v>0.57899999999999996</v>
      </c>
      <c r="T23" s="123">
        <v>0.41899999999999998</v>
      </c>
      <c r="U23" s="123">
        <v>58.01</v>
      </c>
      <c r="V23" s="123">
        <v>251.82599999999999</v>
      </c>
      <c r="W23" s="123">
        <v>0</v>
      </c>
      <c r="X23" s="123">
        <v>0</v>
      </c>
      <c r="Y23" s="123">
        <v>25.81</v>
      </c>
      <c r="Z23" s="123">
        <v>0.14799999999999999</v>
      </c>
      <c r="AA23" s="123">
        <v>0.24396000000000001</v>
      </c>
      <c r="AB23" s="123">
        <v>0.16575000000000001</v>
      </c>
      <c r="AC23" s="123">
        <v>9.11</v>
      </c>
      <c r="AD23" s="123">
        <v>0.35816999999999999</v>
      </c>
    </row>
    <row r="24" spans="1:30" x14ac:dyDescent="0.3">
      <c r="A24" s="125" t="s">
        <v>855</v>
      </c>
      <c r="B24" s="123">
        <v>2695</v>
      </c>
      <c r="C24" s="123">
        <v>8.9292800000000003</v>
      </c>
      <c r="D24" s="123">
        <v>0.93700000000000006</v>
      </c>
      <c r="E24" s="123">
        <v>0.39800000000000002</v>
      </c>
      <c r="F24" s="123">
        <v>-3.0609999999999998E-2</v>
      </c>
      <c r="G24" s="123">
        <v>2.7550000000000002E-2</v>
      </c>
      <c r="H24" s="123">
        <v>3875.18118</v>
      </c>
      <c r="I24" s="125" t="s">
        <v>1573</v>
      </c>
      <c r="J24" s="125" t="s">
        <v>1573</v>
      </c>
      <c r="K24" s="123">
        <v>0.69874999999999998</v>
      </c>
      <c r="L24" s="123">
        <v>22.67004</v>
      </c>
      <c r="M24" s="125" t="s">
        <v>1573</v>
      </c>
      <c r="N24" s="123">
        <v>0.42272999999999999</v>
      </c>
      <c r="O24" s="123">
        <v>1.1100000000000001E-3</v>
      </c>
      <c r="P24" s="123">
        <v>2412.33</v>
      </c>
      <c r="Q24" s="123">
        <v>1.004</v>
      </c>
      <c r="R24" s="125" t="s">
        <v>1573</v>
      </c>
      <c r="S24" s="123">
        <v>0.57899999999999996</v>
      </c>
      <c r="T24" s="123">
        <v>0.41899999999999998</v>
      </c>
      <c r="U24" s="123">
        <v>58.01</v>
      </c>
      <c r="V24" s="123">
        <v>251.82599999999999</v>
      </c>
      <c r="W24" s="123">
        <v>0</v>
      </c>
      <c r="X24" s="123">
        <v>0</v>
      </c>
      <c r="Y24" s="123">
        <v>25.81</v>
      </c>
      <c r="Z24" s="123">
        <v>0.14799999999999999</v>
      </c>
      <c r="AA24" s="123">
        <v>0.24396000000000001</v>
      </c>
      <c r="AB24" s="123">
        <v>0.16575000000000001</v>
      </c>
      <c r="AC24" s="123">
        <v>9.11</v>
      </c>
      <c r="AD24" s="123">
        <v>0.35816999999999999</v>
      </c>
    </row>
    <row r="25" spans="1:30" x14ac:dyDescent="0.3">
      <c r="A25" s="125" t="s">
        <v>856</v>
      </c>
      <c r="B25" s="123">
        <v>2695</v>
      </c>
      <c r="C25" s="123">
        <v>9.0013199999999998</v>
      </c>
      <c r="D25" s="123">
        <v>0.91810000000000003</v>
      </c>
      <c r="E25" s="123">
        <v>0.39400000000000002</v>
      </c>
      <c r="F25" s="123">
        <v>-3.083E-2</v>
      </c>
      <c r="G25" s="123">
        <v>2.7050000000000001E-2</v>
      </c>
      <c r="H25" s="123">
        <v>3875.2003800000002</v>
      </c>
      <c r="I25" s="125" t="s">
        <v>1573</v>
      </c>
      <c r="J25" s="125" t="s">
        <v>1573</v>
      </c>
      <c r="K25" s="123">
        <v>0.66990000000000005</v>
      </c>
      <c r="L25" s="123">
        <v>22.718869999999999</v>
      </c>
      <c r="M25" s="125" t="s">
        <v>1573</v>
      </c>
      <c r="N25" s="123">
        <v>0.40867999999999999</v>
      </c>
      <c r="O25" s="123">
        <v>1.1100000000000001E-3</v>
      </c>
      <c r="P25" s="123">
        <v>2412.29</v>
      </c>
      <c r="Q25" s="123">
        <v>0.998</v>
      </c>
      <c r="R25" s="125" t="s">
        <v>1573</v>
      </c>
      <c r="S25" s="123">
        <v>0.57899999999999996</v>
      </c>
      <c r="T25" s="123">
        <v>0.41899999999999998</v>
      </c>
      <c r="U25" s="125" t="s">
        <v>1573</v>
      </c>
      <c r="V25" s="123">
        <v>251.827</v>
      </c>
      <c r="W25" s="123">
        <v>0</v>
      </c>
      <c r="X25" s="123">
        <v>0</v>
      </c>
      <c r="Y25" s="123">
        <v>25.81</v>
      </c>
      <c r="Z25" s="123">
        <v>0.14799999999999999</v>
      </c>
      <c r="AA25" s="123">
        <v>0.24157000000000001</v>
      </c>
      <c r="AB25" s="123">
        <v>0.15165999999999999</v>
      </c>
      <c r="AC25" s="123">
        <v>9.18</v>
      </c>
      <c r="AD25" s="123">
        <v>0.37847999999999998</v>
      </c>
    </row>
    <row r="26" spans="1:30" x14ac:dyDescent="0.3">
      <c r="A26" s="125" t="s">
        <v>857</v>
      </c>
      <c r="B26" s="123">
        <v>2695</v>
      </c>
      <c r="C26" s="123">
        <v>9.0013199999999998</v>
      </c>
      <c r="D26" s="123">
        <v>0.91810000000000003</v>
      </c>
      <c r="E26" s="123">
        <v>0.39400000000000002</v>
      </c>
      <c r="F26" s="123">
        <v>-3.083E-2</v>
      </c>
      <c r="G26" s="123">
        <v>2.7050000000000001E-2</v>
      </c>
      <c r="H26" s="123">
        <v>3875.2003800000002</v>
      </c>
      <c r="I26" s="125" t="s">
        <v>1573</v>
      </c>
      <c r="J26" s="125" t="s">
        <v>1573</v>
      </c>
      <c r="K26" s="123">
        <v>0.66990000000000005</v>
      </c>
      <c r="L26" s="123">
        <v>22.718869999999999</v>
      </c>
      <c r="M26" s="125" t="s">
        <v>1573</v>
      </c>
      <c r="N26" s="123">
        <v>0.40867999999999999</v>
      </c>
      <c r="O26" s="123">
        <v>1.1100000000000001E-3</v>
      </c>
      <c r="P26" s="123">
        <v>2412.29</v>
      </c>
      <c r="Q26" s="123">
        <v>0.998</v>
      </c>
      <c r="R26" s="125" t="s">
        <v>1573</v>
      </c>
      <c r="S26" s="123">
        <v>0.57899999999999996</v>
      </c>
      <c r="T26" s="123">
        <v>0.41899999999999998</v>
      </c>
      <c r="U26" s="125" t="s">
        <v>1573</v>
      </c>
      <c r="V26" s="123">
        <v>251.827</v>
      </c>
      <c r="W26" s="123">
        <v>0</v>
      </c>
      <c r="X26" s="123">
        <v>0</v>
      </c>
      <c r="Y26" s="123">
        <v>25.81</v>
      </c>
      <c r="Z26" s="123">
        <v>0.14799999999999999</v>
      </c>
      <c r="AA26" s="123">
        <v>0.24157000000000001</v>
      </c>
      <c r="AB26" s="123">
        <v>0.15165999999999999</v>
      </c>
      <c r="AC26" s="123">
        <v>9.18</v>
      </c>
      <c r="AD26" s="123">
        <v>0.37847999999999998</v>
      </c>
    </row>
    <row r="27" spans="1:30" x14ac:dyDescent="0.3">
      <c r="A27" s="125" t="s">
        <v>858</v>
      </c>
      <c r="B27" s="123">
        <v>2695</v>
      </c>
      <c r="C27" s="123">
        <v>9.0558899999999998</v>
      </c>
      <c r="D27" s="123">
        <v>0.90190000000000003</v>
      </c>
      <c r="E27" s="123">
        <v>0.39</v>
      </c>
      <c r="F27" s="123">
        <v>-3.0939999999999999E-2</v>
      </c>
      <c r="G27" s="123">
        <v>2.1219999999999999E-2</v>
      </c>
      <c r="H27" s="123">
        <v>3875.20739</v>
      </c>
      <c r="I27" s="125" t="s">
        <v>1573</v>
      </c>
      <c r="J27" s="125" t="s">
        <v>1573</v>
      </c>
      <c r="K27" s="123">
        <v>0.64139999999999997</v>
      </c>
      <c r="L27" s="123">
        <v>22.736699999999999</v>
      </c>
      <c r="M27" s="123">
        <v>35.857840000000003</v>
      </c>
      <c r="N27" s="123">
        <v>0.3876</v>
      </c>
      <c r="O27" s="123">
        <v>1.1100000000000001E-3</v>
      </c>
      <c r="P27" s="123">
        <v>2412.17</v>
      </c>
      <c r="Q27" s="123">
        <v>0.98299999999999998</v>
      </c>
      <c r="R27" s="125" t="s">
        <v>1573</v>
      </c>
      <c r="S27" s="123">
        <v>0.57899999999999996</v>
      </c>
      <c r="T27" s="123">
        <v>0.41799999999999998</v>
      </c>
      <c r="U27" s="125" t="s">
        <v>1573</v>
      </c>
      <c r="V27" s="123">
        <v>251.828</v>
      </c>
      <c r="W27" s="123">
        <v>0</v>
      </c>
      <c r="X27" s="123">
        <v>0</v>
      </c>
      <c r="Y27" s="123">
        <v>25.81</v>
      </c>
      <c r="Z27" s="123">
        <v>0.14699999999999999</v>
      </c>
      <c r="AA27" s="123">
        <v>0.24515999999999999</v>
      </c>
      <c r="AB27" s="123">
        <v>0.14621999999999999</v>
      </c>
      <c r="AC27" s="123">
        <v>9.24</v>
      </c>
      <c r="AD27" s="123">
        <v>0.37525999999999998</v>
      </c>
    </row>
    <row r="28" spans="1:30" x14ac:dyDescent="0.3">
      <c r="A28" s="125" t="s">
        <v>859</v>
      </c>
      <c r="B28" s="123">
        <v>2695</v>
      </c>
      <c r="C28" s="123">
        <v>9.0558899999999998</v>
      </c>
      <c r="D28" s="123">
        <v>0.90190000000000003</v>
      </c>
      <c r="E28" s="123">
        <v>0.39</v>
      </c>
      <c r="F28" s="123">
        <v>-3.0939999999999999E-2</v>
      </c>
      <c r="G28" s="123">
        <v>2.1219999999999999E-2</v>
      </c>
      <c r="H28" s="123">
        <v>3875.20739</v>
      </c>
      <c r="I28" s="125" t="s">
        <v>1573</v>
      </c>
      <c r="J28" s="125" t="s">
        <v>1573</v>
      </c>
      <c r="K28" s="123">
        <v>0.64139999999999997</v>
      </c>
      <c r="L28" s="123">
        <v>22.736699999999999</v>
      </c>
      <c r="M28" s="123">
        <v>35.857840000000003</v>
      </c>
      <c r="N28" s="123">
        <v>0.3876</v>
      </c>
      <c r="O28" s="123">
        <v>1.1100000000000001E-3</v>
      </c>
      <c r="P28" s="123">
        <v>2412.17</v>
      </c>
      <c r="Q28" s="123">
        <v>0.98299999999999998</v>
      </c>
      <c r="R28" s="125" t="s">
        <v>1573</v>
      </c>
      <c r="S28" s="123">
        <v>0.57899999999999996</v>
      </c>
      <c r="T28" s="123">
        <v>0.41799999999999998</v>
      </c>
      <c r="U28" s="125" t="s">
        <v>1573</v>
      </c>
      <c r="V28" s="123">
        <v>251.828</v>
      </c>
      <c r="W28" s="123">
        <v>0</v>
      </c>
      <c r="X28" s="123">
        <v>0</v>
      </c>
      <c r="Y28" s="123">
        <v>25.81</v>
      </c>
      <c r="Z28" s="123">
        <v>0.14699999999999999</v>
      </c>
      <c r="AA28" s="123">
        <v>0.24515999999999999</v>
      </c>
      <c r="AB28" s="123">
        <v>0.14621999999999999</v>
      </c>
      <c r="AC28" s="123">
        <v>9.24</v>
      </c>
      <c r="AD28" s="123">
        <v>0.37525999999999998</v>
      </c>
    </row>
    <row r="29" spans="1:30" x14ac:dyDescent="0.3">
      <c r="A29" s="125" t="s">
        <v>860</v>
      </c>
      <c r="B29" s="123">
        <v>2695</v>
      </c>
      <c r="C29" s="123">
        <v>9.19834</v>
      </c>
      <c r="D29" s="123">
        <v>0.91</v>
      </c>
      <c r="E29" s="123">
        <v>0.42799999999999999</v>
      </c>
      <c r="F29" s="123">
        <v>-3.1859999999999999E-2</v>
      </c>
      <c r="G29" s="123">
        <v>9.1999999999999998E-3</v>
      </c>
      <c r="H29" s="123">
        <v>3875.2040400000001</v>
      </c>
      <c r="I29" s="125" t="s">
        <v>1573</v>
      </c>
      <c r="J29" s="125" t="s">
        <v>1573</v>
      </c>
      <c r="K29" s="123">
        <v>0.63737999999999995</v>
      </c>
      <c r="L29" s="123">
        <v>22.728169999999999</v>
      </c>
      <c r="M29" s="125" t="s">
        <v>1573</v>
      </c>
      <c r="N29" s="123">
        <v>0.36725999999999998</v>
      </c>
      <c r="O29" s="123">
        <v>1.1100000000000001E-3</v>
      </c>
      <c r="P29" s="123">
        <v>2412.12</v>
      </c>
      <c r="Q29" s="123">
        <v>0.97699999999999998</v>
      </c>
      <c r="R29" s="125" t="s">
        <v>1573</v>
      </c>
      <c r="S29" s="123">
        <v>0.57899999999999996</v>
      </c>
      <c r="T29" s="123">
        <v>0.41799999999999998</v>
      </c>
      <c r="U29" s="125" t="s">
        <v>1573</v>
      </c>
      <c r="V29" s="123">
        <v>251.83600000000001</v>
      </c>
      <c r="W29" s="123">
        <v>0</v>
      </c>
      <c r="X29" s="123">
        <v>0</v>
      </c>
      <c r="Y29" s="123">
        <v>25.81</v>
      </c>
      <c r="Z29" s="123">
        <v>0.14699999999999999</v>
      </c>
      <c r="AA29" s="123">
        <v>0.23561000000000001</v>
      </c>
      <c r="AB29" s="123">
        <v>0.14853</v>
      </c>
      <c r="AC29" s="123">
        <v>9.1300000000000008</v>
      </c>
      <c r="AD29" s="123">
        <v>0.36127999999999999</v>
      </c>
    </row>
    <row r="30" spans="1:30" x14ac:dyDescent="0.3">
      <c r="A30" s="125" t="s">
        <v>861</v>
      </c>
      <c r="B30" s="123">
        <v>2695</v>
      </c>
      <c r="C30" s="123">
        <v>9.19834</v>
      </c>
      <c r="D30" s="123">
        <v>0.91</v>
      </c>
      <c r="E30" s="123">
        <v>0.42799999999999999</v>
      </c>
      <c r="F30" s="123">
        <v>-3.1859999999999999E-2</v>
      </c>
      <c r="G30" s="123">
        <v>9.1999999999999998E-3</v>
      </c>
      <c r="H30" s="123">
        <v>3875.2040400000001</v>
      </c>
      <c r="I30" s="125" t="s">
        <v>1573</v>
      </c>
      <c r="J30" s="125" t="s">
        <v>1573</v>
      </c>
      <c r="K30" s="123">
        <v>0.63737999999999995</v>
      </c>
      <c r="L30" s="123">
        <v>22.728169999999999</v>
      </c>
      <c r="M30" s="125" t="s">
        <v>1573</v>
      </c>
      <c r="N30" s="123">
        <v>0.36725999999999998</v>
      </c>
      <c r="O30" s="123">
        <v>1.1100000000000001E-3</v>
      </c>
      <c r="P30" s="123">
        <v>2412.12</v>
      </c>
      <c r="Q30" s="123">
        <v>0.97699999999999998</v>
      </c>
      <c r="R30" s="125" t="s">
        <v>1573</v>
      </c>
      <c r="S30" s="123">
        <v>0.57899999999999996</v>
      </c>
      <c r="T30" s="123">
        <v>0.41799999999999998</v>
      </c>
      <c r="U30" s="125" t="s">
        <v>1573</v>
      </c>
      <c r="V30" s="123">
        <v>251.83600000000001</v>
      </c>
      <c r="W30" s="123">
        <v>0</v>
      </c>
      <c r="X30" s="123">
        <v>0</v>
      </c>
      <c r="Y30" s="123">
        <v>25.81</v>
      </c>
      <c r="Z30" s="123">
        <v>0.14699999999999999</v>
      </c>
      <c r="AA30" s="123">
        <v>0.23561000000000001</v>
      </c>
      <c r="AB30" s="123">
        <v>0.14853</v>
      </c>
      <c r="AC30" s="123">
        <v>9.1300000000000008</v>
      </c>
      <c r="AD30" s="123">
        <v>0.36127999999999999</v>
      </c>
    </row>
    <row r="31" spans="1:30" x14ac:dyDescent="0.3">
      <c r="A31" s="125" t="s">
        <v>862</v>
      </c>
      <c r="B31" s="123">
        <v>2695</v>
      </c>
      <c r="C31" s="123">
        <v>9.41174</v>
      </c>
      <c r="D31" s="123">
        <v>0.64800000000000002</v>
      </c>
      <c r="E31" s="123">
        <v>0.39800000000000002</v>
      </c>
      <c r="F31" s="123">
        <v>-2.6329999999999999E-2</v>
      </c>
      <c r="G31" s="123">
        <v>1.9890000000000001E-2</v>
      </c>
      <c r="H31" s="123">
        <v>3875.1921499999999</v>
      </c>
      <c r="I31" s="125" t="s">
        <v>1573</v>
      </c>
      <c r="J31" s="125" t="s">
        <v>1573</v>
      </c>
      <c r="K31" s="123">
        <v>0.63771999999999995</v>
      </c>
      <c r="L31" s="123">
        <v>22.697939999999999</v>
      </c>
      <c r="M31" s="125" t="s">
        <v>1573</v>
      </c>
      <c r="N31" s="123">
        <v>0.34088000000000002</v>
      </c>
      <c r="O31" s="123">
        <v>1.1100000000000001E-3</v>
      </c>
      <c r="P31" s="123">
        <v>2412.0700000000002</v>
      </c>
      <c r="Q31" s="123">
        <v>0.97</v>
      </c>
      <c r="R31" s="125" t="s">
        <v>1573</v>
      </c>
      <c r="S31" s="123">
        <v>0.57899999999999996</v>
      </c>
      <c r="T31" s="123">
        <v>0.41699999999999998</v>
      </c>
      <c r="U31" s="125" t="s">
        <v>1573</v>
      </c>
      <c r="V31" s="123">
        <v>251.84399999999999</v>
      </c>
      <c r="W31" s="123">
        <v>0</v>
      </c>
      <c r="X31" s="123">
        <v>0</v>
      </c>
      <c r="Y31" s="123">
        <v>25.81</v>
      </c>
      <c r="Z31" s="123">
        <v>0.14599999999999999</v>
      </c>
      <c r="AA31" s="123">
        <v>0.22731999999999999</v>
      </c>
      <c r="AB31" s="123">
        <v>0.13947999999999999</v>
      </c>
      <c r="AC31" s="123">
        <v>9.11</v>
      </c>
      <c r="AD31" s="123">
        <v>0.36395</v>
      </c>
    </row>
    <row r="32" spans="1:30" x14ac:dyDescent="0.3">
      <c r="A32" s="125" t="s">
        <v>863</v>
      </c>
      <c r="B32" s="123">
        <v>2695</v>
      </c>
      <c r="C32" s="123">
        <v>9.41174</v>
      </c>
      <c r="D32" s="123">
        <v>0.64800000000000002</v>
      </c>
      <c r="E32" s="123">
        <v>0.39800000000000002</v>
      </c>
      <c r="F32" s="123">
        <v>-2.6329999999999999E-2</v>
      </c>
      <c r="G32" s="123">
        <v>1.9890000000000001E-2</v>
      </c>
      <c r="H32" s="123">
        <v>3875.1921499999999</v>
      </c>
      <c r="I32" s="125" t="s">
        <v>1573</v>
      </c>
      <c r="J32" s="125" t="s">
        <v>1573</v>
      </c>
      <c r="K32" s="123">
        <v>0.63771999999999995</v>
      </c>
      <c r="L32" s="123">
        <v>22.697939999999999</v>
      </c>
      <c r="M32" s="125" t="s">
        <v>1573</v>
      </c>
      <c r="N32" s="123">
        <v>0.34088000000000002</v>
      </c>
      <c r="O32" s="123">
        <v>1.1100000000000001E-3</v>
      </c>
      <c r="P32" s="123">
        <v>2412.0700000000002</v>
      </c>
      <c r="Q32" s="123">
        <v>0.97</v>
      </c>
      <c r="R32" s="125" t="s">
        <v>1573</v>
      </c>
      <c r="S32" s="123">
        <v>0.57899999999999996</v>
      </c>
      <c r="T32" s="123">
        <v>0.41699999999999998</v>
      </c>
      <c r="U32" s="125" t="s">
        <v>1573</v>
      </c>
      <c r="V32" s="123">
        <v>251.84399999999999</v>
      </c>
      <c r="W32" s="123">
        <v>0</v>
      </c>
      <c r="X32" s="123">
        <v>0</v>
      </c>
      <c r="Y32" s="123">
        <v>25.81</v>
      </c>
      <c r="Z32" s="123">
        <v>0.14599999999999999</v>
      </c>
      <c r="AA32" s="123">
        <v>0.22731999999999999</v>
      </c>
      <c r="AB32" s="123">
        <v>0.13947999999999999</v>
      </c>
      <c r="AC32" s="123">
        <v>9.11</v>
      </c>
      <c r="AD32" s="123">
        <v>0.36395</v>
      </c>
    </row>
    <row r="33" spans="1:30" x14ac:dyDescent="0.3">
      <c r="A33" s="125" t="s">
        <v>864</v>
      </c>
      <c r="B33" s="123">
        <v>2695</v>
      </c>
      <c r="C33" s="123">
        <v>9.6627899999999993</v>
      </c>
      <c r="D33" s="123">
        <v>0.85050000000000003</v>
      </c>
      <c r="E33" s="123">
        <v>0.39400000000000002</v>
      </c>
      <c r="F33" s="123">
        <v>-2.171E-2</v>
      </c>
      <c r="G33" s="123">
        <v>2.2839999999999999E-2</v>
      </c>
      <c r="H33" s="123">
        <v>3875.1708100000001</v>
      </c>
      <c r="I33" s="125" t="s">
        <v>1573</v>
      </c>
      <c r="J33" s="125" t="s">
        <v>1573</v>
      </c>
      <c r="K33" s="123">
        <v>0.63595000000000002</v>
      </c>
      <c r="L33" s="123">
        <v>22.643699999999999</v>
      </c>
      <c r="M33" s="125" t="s">
        <v>1573</v>
      </c>
      <c r="N33" s="123">
        <v>0.31575999999999999</v>
      </c>
      <c r="O33" s="123">
        <v>1.1100000000000001E-3</v>
      </c>
      <c r="P33" s="123">
        <v>2412.13</v>
      </c>
      <c r="Q33" s="123">
        <v>0.97799999999999998</v>
      </c>
      <c r="R33" s="125" t="s">
        <v>1573</v>
      </c>
      <c r="S33" s="123">
        <v>0.57799999999999996</v>
      </c>
      <c r="T33" s="123">
        <v>0.41799999999999998</v>
      </c>
      <c r="U33" s="125" t="s">
        <v>1573</v>
      </c>
      <c r="V33" s="123">
        <v>251.851</v>
      </c>
      <c r="W33" s="123">
        <v>0</v>
      </c>
      <c r="X33" s="123">
        <v>0</v>
      </c>
      <c r="Y33" s="123">
        <v>25.81</v>
      </c>
      <c r="Z33" s="123">
        <v>0.14499999999999999</v>
      </c>
      <c r="AA33" s="123">
        <v>0.22850000000000001</v>
      </c>
      <c r="AB33" s="123">
        <v>0.12955</v>
      </c>
      <c r="AC33" s="123">
        <v>9.1199999999999992</v>
      </c>
      <c r="AD33" s="123">
        <v>0.36575000000000002</v>
      </c>
    </row>
    <row r="34" spans="1:30" x14ac:dyDescent="0.3">
      <c r="A34" s="125" t="s">
        <v>865</v>
      </c>
      <c r="B34" s="123">
        <v>2695</v>
      </c>
      <c r="C34" s="123">
        <v>9.6627899999999993</v>
      </c>
      <c r="D34" s="123">
        <v>0.85050000000000003</v>
      </c>
      <c r="E34" s="123">
        <v>0.39400000000000002</v>
      </c>
      <c r="F34" s="123">
        <v>-2.171E-2</v>
      </c>
      <c r="G34" s="123">
        <v>2.2839999999999999E-2</v>
      </c>
      <c r="H34" s="123">
        <v>3875.1708100000001</v>
      </c>
      <c r="I34" s="125" t="s">
        <v>1573</v>
      </c>
      <c r="J34" s="125" t="s">
        <v>1573</v>
      </c>
      <c r="K34" s="123">
        <v>0.63595000000000002</v>
      </c>
      <c r="L34" s="123">
        <v>22.643699999999999</v>
      </c>
      <c r="M34" s="125" t="s">
        <v>1573</v>
      </c>
      <c r="N34" s="123">
        <v>0.31575999999999999</v>
      </c>
      <c r="O34" s="123">
        <v>1.1100000000000001E-3</v>
      </c>
      <c r="P34" s="123">
        <v>2412.13</v>
      </c>
      <c r="Q34" s="123">
        <v>0.97799999999999998</v>
      </c>
      <c r="R34" s="125" t="s">
        <v>1573</v>
      </c>
      <c r="S34" s="123">
        <v>0.57799999999999996</v>
      </c>
      <c r="T34" s="123">
        <v>0.41799999999999998</v>
      </c>
      <c r="U34" s="125" t="s">
        <v>1573</v>
      </c>
      <c r="V34" s="123">
        <v>251.851</v>
      </c>
      <c r="W34" s="123">
        <v>0</v>
      </c>
      <c r="X34" s="123">
        <v>0</v>
      </c>
      <c r="Y34" s="123">
        <v>25.81</v>
      </c>
      <c r="Z34" s="123">
        <v>0.14499999999999999</v>
      </c>
      <c r="AA34" s="123">
        <v>0.22850000000000001</v>
      </c>
      <c r="AB34" s="123">
        <v>0.12955</v>
      </c>
      <c r="AC34" s="123">
        <v>9.1199999999999992</v>
      </c>
      <c r="AD34" s="123">
        <v>0.36575000000000002</v>
      </c>
    </row>
    <row r="35" spans="1:30" x14ac:dyDescent="0.3">
      <c r="A35" s="125" t="s">
        <v>866</v>
      </c>
      <c r="B35" s="123">
        <v>2695</v>
      </c>
      <c r="C35" s="123">
        <v>9.9333600000000004</v>
      </c>
      <c r="D35" s="123">
        <v>0.80800000000000005</v>
      </c>
      <c r="E35" s="123">
        <v>0.40799999999999997</v>
      </c>
      <c r="F35" s="123">
        <v>-3.1949999999999999E-2</v>
      </c>
      <c r="G35" s="123">
        <v>2.6890000000000001E-2</v>
      </c>
      <c r="H35" s="123">
        <v>3875.1461199999999</v>
      </c>
      <c r="I35" s="125" t="s">
        <v>1573</v>
      </c>
      <c r="J35" s="125" t="s">
        <v>1573</v>
      </c>
      <c r="K35" s="123">
        <v>0.63268000000000002</v>
      </c>
      <c r="L35" s="123">
        <v>22.58099</v>
      </c>
      <c r="M35" s="125" t="s">
        <v>1573</v>
      </c>
      <c r="N35" s="123">
        <v>0.28676000000000001</v>
      </c>
      <c r="O35" s="123">
        <v>1.1100000000000001E-3</v>
      </c>
      <c r="P35" s="123">
        <v>2412.19</v>
      </c>
      <c r="Q35" s="123">
        <v>0.98599999999999999</v>
      </c>
      <c r="R35" s="125" t="s">
        <v>1573</v>
      </c>
      <c r="S35" s="123">
        <v>0.57899999999999996</v>
      </c>
      <c r="T35" s="123">
        <v>0.41799999999999998</v>
      </c>
      <c r="U35" s="125" t="s">
        <v>1573</v>
      </c>
      <c r="V35" s="123">
        <v>251.85900000000001</v>
      </c>
      <c r="W35" s="123">
        <v>0</v>
      </c>
      <c r="X35" s="123">
        <v>0</v>
      </c>
      <c r="Y35" s="123">
        <v>25.81</v>
      </c>
      <c r="Z35" s="123">
        <v>0.14399999999999999</v>
      </c>
      <c r="AA35" s="123">
        <v>0.22262000000000001</v>
      </c>
      <c r="AB35" s="123">
        <v>0.12617999999999999</v>
      </c>
      <c r="AC35" s="123">
        <v>9.2799999999999994</v>
      </c>
      <c r="AD35" s="123">
        <v>0.36799999999999999</v>
      </c>
    </row>
    <row r="36" spans="1:30" x14ac:dyDescent="0.3">
      <c r="A36" s="125" t="s">
        <v>867</v>
      </c>
      <c r="B36" s="123">
        <v>2695</v>
      </c>
      <c r="C36" s="123">
        <v>9.9333600000000004</v>
      </c>
      <c r="D36" s="123">
        <v>0.80800000000000005</v>
      </c>
      <c r="E36" s="123">
        <v>0.40799999999999997</v>
      </c>
      <c r="F36" s="123">
        <v>-3.1949999999999999E-2</v>
      </c>
      <c r="G36" s="123">
        <v>2.6890000000000001E-2</v>
      </c>
      <c r="H36" s="123">
        <v>3875.1461199999999</v>
      </c>
      <c r="I36" s="125" t="s">
        <v>1573</v>
      </c>
      <c r="J36" s="125" t="s">
        <v>1573</v>
      </c>
      <c r="K36" s="123">
        <v>0.63268000000000002</v>
      </c>
      <c r="L36" s="123">
        <v>22.58099</v>
      </c>
      <c r="M36" s="125" t="s">
        <v>1573</v>
      </c>
      <c r="N36" s="123">
        <v>0.28676000000000001</v>
      </c>
      <c r="O36" s="123">
        <v>1.1100000000000001E-3</v>
      </c>
      <c r="P36" s="123">
        <v>2412.19</v>
      </c>
      <c r="Q36" s="123">
        <v>0.98599999999999999</v>
      </c>
      <c r="R36" s="125" t="s">
        <v>1573</v>
      </c>
      <c r="S36" s="123">
        <v>0.57899999999999996</v>
      </c>
      <c r="T36" s="123">
        <v>0.41799999999999998</v>
      </c>
      <c r="U36" s="125" t="s">
        <v>1573</v>
      </c>
      <c r="V36" s="123">
        <v>251.85900000000001</v>
      </c>
      <c r="W36" s="123">
        <v>0</v>
      </c>
      <c r="X36" s="123">
        <v>0</v>
      </c>
      <c r="Y36" s="123">
        <v>25.81</v>
      </c>
      <c r="Z36" s="123">
        <v>0.14399999999999999</v>
      </c>
      <c r="AA36" s="123">
        <v>0.22262000000000001</v>
      </c>
      <c r="AB36" s="123">
        <v>0.12617999999999999</v>
      </c>
      <c r="AC36" s="123">
        <v>9.2799999999999994</v>
      </c>
      <c r="AD36" s="123">
        <v>0.36799999999999999</v>
      </c>
    </row>
    <row r="37" spans="1:30" x14ac:dyDescent="0.3">
      <c r="A37" s="125" t="s">
        <v>868</v>
      </c>
      <c r="B37" s="123">
        <v>2695</v>
      </c>
      <c r="C37" s="123">
        <v>10.11347</v>
      </c>
      <c r="D37" s="123">
        <v>0.75549999999999995</v>
      </c>
      <c r="E37" s="123">
        <v>0.40300000000000002</v>
      </c>
      <c r="F37" s="123">
        <v>-3.1829999999999997E-2</v>
      </c>
      <c r="G37" s="123">
        <v>3.2320000000000002E-2</v>
      </c>
      <c r="H37" s="123">
        <v>3875.1226499999998</v>
      </c>
      <c r="I37" s="125" t="s">
        <v>1573</v>
      </c>
      <c r="J37" s="125" t="s">
        <v>1573</v>
      </c>
      <c r="K37" s="123">
        <v>0.62926000000000004</v>
      </c>
      <c r="L37" s="123">
        <v>22.521409999999999</v>
      </c>
      <c r="M37" s="125" t="s">
        <v>1573</v>
      </c>
      <c r="N37" s="123">
        <v>0.25974999999999998</v>
      </c>
      <c r="O37" s="123">
        <v>1.1100000000000001E-3</v>
      </c>
      <c r="P37" s="123">
        <v>2412.23</v>
      </c>
      <c r="Q37" s="123">
        <v>0.99099999999999999</v>
      </c>
      <c r="R37" s="125" t="s">
        <v>1573</v>
      </c>
      <c r="S37" s="123">
        <v>0.57499999999999996</v>
      </c>
      <c r="T37" s="123">
        <v>0.41799999999999998</v>
      </c>
      <c r="U37" s="125" t="s">
        <v>1573</v>
      </c>
      <c r="V37" s="123">
        <v>251.86600000000001</v>
      </c>
      <c r="W37" s="123">
        <v>0</v>
      </c>
      <c r="X37" s="123">
        <v>0</v>
      </c>
      <c r="Y37" s="123">
        <v>25.81</v>
      </c>
      <c r="Z37" s="123">
        <v>0.14399999999999999</v>
      </c>
      <c r="AA37" s="123">
        <v>0.21561</v>
      </c>
      <c r="AB37" s="123">
        <v>0.12684999999999999</v>
      </c>
      <c r="AC37" s="123">
        <v>9.32</v>
      </c>
      <c r="AD37" s="123">
        <v>0.37709999999999999</v>
      </c>
    </row>
    <row r="38" spans="1:30" x14ac:dyDescent="0.3">
      <c r="A38" s="125" t="s">
        <v>869</v>
      </c>
      <c r="B38" s="123">
        <v>2695</v>
      </c>
      <c r="C38" s="123">
        <v>10.11347</v>
      </c>
      <c r="D38" s="123">
        <v>0.75549999999999995</v>
      </c>
      <c r="E38" s="123">
        <v>0.40300000000000002</v>
      </c>
      <c r="F38" s="123">
        <v>-3.1829999999999997E-2</v>
      </c>
      <c r="G38" s="123">
        <v>3.2320000000000002E-2</v>
      </c>
      <c r="H38" s="123">
        <v>3875.1226499999998</v>
      </c>
      <c r="I38" s="125" t="s">
        <v>1573</v>
      </c>
      <c r="J38" s="125" t="s">
        <v>1573</v>
      </c>
      <c r="K38" s="123">
        <v>0.62926000000000004</v>
      </c>
      <c r="L38" s="123">
        <v>22.521409999999999</v>
      </c>
      <c r="M38" s="125" t="s">
        <v>1573</v>
      </c>
      <c r="N38" s="123">
        <v>0.25974999999999998</v>
      </c>
      <c r="O38" s="123">
        <v>1.1100000000000001E-3</v>
      </c>
      <c r="P38" s="123">
        <v>2412.23</v>
      </c>
      <c r="Q38" s="123">
        <v>0.99099999999999999</v>
      </c>
      <c r="R38" s="125" t="s">
        <v>1573</v>
      </c>
      <c r="S38" s="123">
        <v>0.57499999999999996</v>
      </c>
      <c r="T38" s="123">
        <v>0.41799999999999998</v>
      </c>
      <c r="U38" s="125" t="s">
        <v>1573</v>
      </c>
      <c r="V38" s="123">
        <v>251.86600000000001</v>
      </c>
      <c r="W38" s="123">
        <v>0</v>
      </c>
      <c r="X38" s="123">
        <v>0</v>
      </c>
      <c r="Y38" s="123">
        <v>25.81</v>
      </c>
      <c r="Z38" s="123">
        <v>0.14399999999999999</v>
      </c>
      <c r="AA38" s="123">
        <v>0.21561</v>
      </c>
      <c r="AB38" s="123">
        <v>0.12684999999999999</v>
      </c>
      <c r="AC38" s="123">
        <v>9.32</v>
      </c>
      <c r="AD38" s="123">
        <v>0.37709999999999999</v>
      </c>
    </row>
    <row r="39" spans="1:30" x14ac:dyDescent="0.3">
      <c r="A39" s="125" t="s">
        <v>870</v>
      </c>
      <c r="B39" s="123">
        <v>2695</v>
      </c>
      <c r="C39" s="123">
        <v>10.16193</v>
      </c>
      <c r="D39" s="123">
        <v>0.67049999999999998</v>
      </c>
      <c r="E39" s="123">
        <v>0.39400000000000002</v>
      </c>
      <c r="F39" s="123">
        <v>-2.8459999999999999E-2</v>
      </c>
      <c r="G39" s="123">
        <v>3.6850000000000001E-2</v>
      </c>
      <c r="H39" s="123">
        <v>3875.0924799999998</v>
      </c>
      <c r="I39" s="125" t="s">
        <v>1573</v>
      </c>
      <c r="J39" s="125" t="s">
        <v>1573</v>
      </c>
      <c r="K39" s="123">
        <v>0.62490000000000001</v>
      </c>
      <c r="L39" s="123">
        <v>22.444870000000002</v>
      </c>
      <c r="M39" s="125" t="s">
        <v>1573</v>
      </c>
      <c r="N39" s="123">
        <v>0.22933999999999999</v>
      </c>
      <c r="O39" s="123">
        <v>1.1100000000000001E-3</v>
      </c>
      <c r="P39" s="123">
        <v>2412.2199999999998</v>
      </c>
      <c r="Q39" s="123">
        <v>0.98899999999999999</v>
      </c>
      <c r="R39" s="125" t="s">
        <v>1573</v>
      </c>
      <c r="S39" s="123">
        <v>0.57899999999999996</v>
      </c>
      <c r="T39" s="123">
        <v>0.41799999999999998</v>
      </c>
      <c r="U39" s="125" t="s">
        <v>1573</v>
      </c>
      <c r="V39" s="123">
        <v>251.874</v>
      </c>
      <c r="W39" s="123">
        <v>0</v>
      </c>
      <c r="X39" s="123">
        <v>0</v>
      </c>
      <c r="Y39" s="123">
        <v>25.81</v>
      </c>
      <c r="Z39" s="123">
        <v>0.14299999999999999</v>
      </c>
      <c r="AA39" s="123">
        <v>0.21676999999999999</v>
      </c>
      <c r="AB39" s="123">
        <v>0.12032</v>
      </c>
      <c r="AC39" s="123">
        <v>9.32</v>
      </c>
      <c r="AD39" s="123">
        <v>0.39817000000000002</v>
      </c>
    </row>
    <row r="40" spans="1:30" x14ac:dyDescent="0.3">
      <c r="A40" s="125" t="s">
        <v>871</v>
      </c>
      <c r="B40" s="123">
        <v>2695</v>
      </c>
      <c r="C40" s="123">
        <v>10.16193</v>
      </c>
      <c r="D40" s="123">
        <v>0.67049999999999998</v>
      </c>
      <c r="E40" s="123">
        <v>0.39400000000000002</v>
      </c>
      <c r="F40" s="123">
        <v>-2.8459999999999999E-2</v>
      </c>
      <c r="G40" s="123">
        <v>3.6850000000000001E-2</v>
      </c>
      <c r="H40" s="123">
        <v>3875.0924799999998</v>
      </c>
      <c r="I40" s="125" t="s">
        <v>1573</v>
      </c>
      <c r="J40" s="125" t="s">
        <v>1573</v>
      </c>
      <c r="K40" s="123">
        <v>0.62490000000000001</v>
      </c>
      <c r="L40" s="123">
        <v>22.444870000000002</v>
      </c>
      <c r="M40" s="125" t="s">
        <v>1573</v>
      </c>
      <c r="N40" s="123">
        <v>0.22933999999999999</v>
      </c>
      <c r="O40" s="123">
        <v>1.1100000000000001E-3</v>
      </c>
      <c r="P40" s="123">
        <v>2412.2199999999998</v>
      </c>
      <c r="Q40" s="123">
        <v>0.98899999999999999</v>
      </c>
      <c r="R40" s="125" t="s">
        <v>1573</v>
      </c>
      <c r="S40" s="123">
        <v>0.57899999999999996</v>
      </c>
      <c r="T40" s="123">
        <v>0.41799999999999998</v>
      </c>
      <c r="U40" s="125" t="s">
        <v>1573</v>
      </c>
      <c r="V40" s="123">
        <v>251.874</v>
      </c>
      <c r="W40" s="123">
        <v>0</v>
      </c>
      <c r="X40" s="123">
        <v>0</v>
      </c>
      <c r="Y40" s="123">
        <v>25.81</v>
      </c>
      <c r="Z40" s="123">
        <v>0.14299999999999999</v>
      </c>
      <c r="AA40" s="123">
        <v>0.21676999999999999</v>
      </c>
      <c r="AB40" s="123">
        <v>0.12032</v>
      </c>
      <c r="AC40" s="123">
        <v>9.32</v>
      </c>
      <c r="AD40" s="123">
        <v>0.39817000000000002</v>
      </c>
    </row>
    <row r="41" spans="1:30" x14ac:dyDescent="0.3">
      <c r="A41" s="125" t="s">
        <v>872</v>
      </c>
      <c r="B41" s="123">
        <v>2695</v>
      </c>
      <c r="C41" s="123">
        <v>10.1503</v>
      </c>
      <c r="D41" s="123">
        <v>0.61914000000000002</v>
      </c>
      <c r="E41" s="123">
        <v>0.39800000000000002</v>
      </c>
      <c r="F41" s="123">
        <v>-3.2410000000000001E-2</v>
      </c>
      <c r="G41" s="123">
        <v>3.2309999999999998E-2</v>
      </c>
      <c r="H41" s="123">
        <v>3875.06657</v>
      </c>
      <c r="I41" s="125" t="s">
        <v>1573</v>
      </c>
      <c r="J41" s="125" t="s">
        <v>1573</v>
      </c>
      <c r="K41" s="123">
        <v>0.61816000000000004</v>
      </c>
      <c r="L41" s="123">
        <v>22.379200000000001</v>
      </c>
      <c r="M41" s="125" t="s">
        <v>1573</v>
      </c>
      <c r="N41" s="123">
        <v>0.20114000000000001</v>
      </c>
      <c r="O41" s="123">
        <v>1.1100000000000001E-3</v>
      </c>
      <c r="P41" s="123">
        <v>2412.21</v>
      </c>
      <c r="Q41" s="123">
        <v>0.98799999999999999</v>
      </c>
      <c r="R41" s="125" t="s">
        <v>1573</v>
      </c>
      <c r="S41" s="123">
        <v>0.57799999999999996</v>
      </c>
      <c r="T41" s="123">
        <v>0.42</v>
      </c>
      <c r="U41" s="125" t="s">
        <v>1573</v>
      </c>
      <c r="V41" s="123">
        <v>251.881</v>
      </c>
      <c r="W41" s="123">
        <v>0</v>
      </c>
      <c r="X41" s="123">
        <v>0</v>
      </c>
      <c r="Y41" s="123">
        <v>25.81</v>
      </c>
      <c r="Z41" s="123">
        <v>0.14399999999999999</v>
      </c>
      <c r="AA41" s="123">
        <v>0.21911</v>
      </c>
      <c r="AB41" s="123">
        <v>0.11468</v>
      </c>
      <c r="AC41" s="123">
        <v>9.31</v>
      </c>
      <c r="AD41" s="123">
        <v>0.4078</v>
      </c>
    </row>
    <row r="42" spans="1:30" x14ac:dyDescent="0.3">
      <c r="A42" s="125" t="s">
        <v>873</v>
      </c>
      <c r="B42" s="123">
        <v>2695</v>
      </c>
      <c r="C42" s="123">
        <v>10.1503</v>
      </c>
      <c r="D42" s="123">
        <v>0.61914000000000002</v>
      </c>
      <c r="E42" s="123">
        <v>0.39800000000000002</v>
      </c>
      <c r="F42" s="123">
        <v>-3.2410000000000001E-2</v>
      </c>
      <c r="G42" s="123">
        <v>3.2309999999999998E-2</v>
      </c>
      <c r="H42" s="123">
        <v>3875.06657</v>
      </c>
      <c r="I42" s="125" t="s">
        <v>1573</v>
      </c>
      <c r="J42" s="125" t="s">
        <v>1573</v>
      </c>
      <c r="K42" s="123">
        <v>0.61816000000000004</v>
      </c>
      <c r="L42" s="123">
        <v>22.379200000000001</v>
      </c>
      <c r="M42" s="125" t="s">
        <v>1573</v>
      </c>
      <c r="N42" s="123">
        <v>0.20114000000000001</v>
      </c>
      <c r="O42" s="123">
        <v>1.1100000000000001E-3</v>
      </c>
      <c r="P42" s="123">
        <v>2412.21</v>
      </c>
      <c r="Q42" s="123">
        <v>0.98799999999999999</v>
      </c>
      <c r="R42" s="125" t="s">
        <v>1573</v>
      </c>
      <c r="S42" s="123">
        <v>0.57799999999999996</v>
      </c>
      <c r="T42" s="123">
        <v>0.42</v>
      </c>
      <c r="U42" s="125" t="s">
        <v>1573</v>
      </c>
      <c r="V42" s="123">
        <v>251.881</v>
      </c>
      <c r="W42" s="123">
        <v>0</v>
      </c>
      <c r="X42" s="123">
        <v>0</v>
      </c>
      <c r="Y42" s="123">
        <v>25.81</v>
      </c>
      <c r="Z42" s="123">
        <v>0.14399999999999999</v>
      </c>
      <c r="AA42" s="123">
        <v>0.21911</v>
      </c>
      <c r="AB42" s="123">
        <v>0.11468</v>
      </c>
      <c r="AC42" s="123">
        <v>9.31</v>
      </c>
      <c r="AD42" s="123">
        <v>0.4078</v>
      </c>
    </row>
    <row r="43" spans="1:30" x14ac:dyDescent="0.3">
      <c r="A43" s="125" t="s">
        <v>874</v>
      </c>
      <c r="B43" s="123">
        <v>2695</v>
      </c>
      <c r="C43" s="123">
        <v>10.095599999999999</v>
      </c>
      <c r="D43" s="123">
        <v>0.61221000000000003</v>
      </c>
      <c r="E43" s="123">
        <v>0.40300000000000002</v>
      </c>
      <c r="F43" s="123">
        <v>-3.1640000000000001E-2</v>
      </c>
      <c r="G43" s="123">
        <v>2.8969999999999999E-2</v>
      </c>
      <c r="H43" s="123">
        <v>3875.0440199999998</v>
      </c>
      <c r="I43" s="125" t="s">
        <v>1573</v>
      </c>
      <c r="J43" s="125" t="s">
        <v>1573</v>
      </c>
      <c r="K43" s="123">
        <v>0.61246999999999996</v>
      </c>
      <c r="L43" s="123">
        <v>22.32207</v>
      </c>
      <c r="M43" s="125" t="s">
        <v>1573</v>
      </c>
      <c r="N43" s="123">
        <v>0.20114000000000001</v>
      </c>
      <c r="O43" s="123">
        <v>1.1100000000000001E-3</v>
      </c>
      <c r="P43" s="123">
        <v>2412.27</v>
      </c>
      <c r="Q43" s="123">
        <v>0.996</v>
      </c>
      <c r="R43" s="125" t="s">
        <v>1573</v>
      </c>
      <c r="S43" s="123">
        <v>0.57599999999999996</v>
      </c>
      <c r="T43" s="123">
        <v>0.42099999999999999</v>
      </c>
      <c r="U43" s="125" t="s">
        <v>1573</v>
      </c>
      <c r="V43" s="123">
        <v>251.88900000000001</v>
      </c>
      <c r="W43" s="123">
        <v>0</v>
      </c>
      <c r="X43" s="123">
        <v>0</v>
      </c>
      <c r="Y43" s="123">
        <v>25.81</v>
      </c>
      <c r="Z43" s="123">
        <v>0.14399999999999999</v>
      </c>
      <c r="AA43" s="123">
        <v>0.21911</v>
      </c>
      <c r="AB43" s="123">
        <v>0.11346000000000001</v>
      </c>
      <c r="AC43" s="123">
        <v>9.2100000000000009</v>
      </c>
      <c r="AD43" s="123">
        <v>0.3977</v>
      </c>
    </row>
    <row r="44" spans="1:30" x14ac:dyDescent="0.3">
      <c r="A44" s="125" t="s">
        <v>875</v>
      </c>
      <c r="B44" s="123">
        <v>2695</v>
      </c>
      <c r="C44" s="123">
        <v>10.095599999999999</v>
      </c>
      <c r="D44" s="123">
        <v>0.61221000000000003</v>
      </c>
      <c r="E44" s="123">
        <v>0.40300000000000002</v>
      </c>
      <c r="F44" s="123">
        <v>-3.1640000000000001E-2</v>
      </c>
      <c r="G44" s="123">
        <v>2.8969999999999999E-2</v>
      </c>
      <c r="H44" s="123">
        <v>3875.0440199999998</v>
      </c>
      <c r="I44" s="125" t="s">
        <v>1573</v>
      </c>
      <c r="J44" s="125" t="s">
        <v>1573</v>
      </c>
      <c r="K44" s="123">
        <v>0.61246999999999996</v>
      </c>
      <c r="L44" s="123">
        <v>22.32207</v>
      </c>
      <c r="M44" s="125" t="s">
        <v>1573</v>
      </c>
      <c r="N44" s="123">
        <v>0.20114000000000001</v>
      </c>
      <c r="O44" s="123">
        <v>1.1100000000000001E-3</v>
      </c>
      <c r="P44" s="123">
        <v>2412.27</v>
      </c>
      <c r="Q44" s="123">
        <v>0.996</v>
      </c>
      <c r="R44" s="125" t="s">
        <v>1573</v>
      </c>
      <c r="S44" s="123">
        <v>0.57599999999999996</v>
      </c>
      <c r="T44" s="123">
        <v>0.42099999999999999</v>
      </c>
      <c r="U44" s="125" t="s">
        <v>1573</v>
      </c>
      <c r="V44" s="123">
        <v>251.88900000000001</v>
      </c>
      <c r="W44" s="123">
        <v>0</v>
      </c>
      <c r="X44" s="123">
        <v>0</v>
      </c>
      <c r="Y44" s="123">
        <v>25.81</v>
      </c>
      <c r="Z44" s="123">
        <v>0.14399999999999999</v>
      </c>
      <c r="AA44" s="123">
        <v>0.21911</v>
      </c>
      <c r="AB44" s="123">
        <v>0.11346000000000001</v>
      </c>
      <c r="AC44" s="123">
        <v>9.2100000000000009</v>
      </c>
      <c r="AD44" s="123">
        <v>0.3977</v>
      </c>
    </row>
    <row r="45" spans="1:30" x14ac:dyDescent="0.3">
      <c r="A45" s="125" t="s">
        <v>876</v>
      </c>
      <c r="B45" s="123">
        <v>2695</v>
      </c>
      <c r="C45" s="123">
        <v>10.02216</v>
      </c>
      <c r="D45" s="123">
        <v>0.58679999999999999</v>
      </c>
      <c r="E45" s="123">
        <v>0.40799999999999997</v>
      </c>
      <c r="F45" s="123">
        <v>-2.862E-2</v>
      </c>
      <c r="G45" s="123">
        <v>3.049E-2</v>
      </c>
      <c r="H45" s="123">
        <v>3875.0205500000002</v>
      </c>
      <c r="I45" s="123">
        <v>45.515999999999998</v>
      </c>
      <c r="J45" s="123">
        <v>2.6116899999999998</v>
      </c>
      <c r="K45" s="123">
        <v>0.60768999999999995</v>
      </c>
      <c r="L45" s="123">
        <v>22.26267</v>
      </c>
      <c r="M45" s="125" t="s">
        <v>1573</v>
      </c>
      <c r="N45" s="123">
        <v>0.21961</v>
      </c>
      <c r="O45" s="123">
        <v>1.1100000000000001E-3</v>
      </c>
      <c r="P45" s="123">
        <v>2412.42</v>
      </c>
      <c r="Q45" s="123">
        <v>1.0149999999999999</v>
      </c>
      <c r="R45" s="125" t="s">
        <v>1573</v>
      </c>
      <c r="S45" s="123">
        <v>0.57799999999999996</v>
      </c>
      <c r="T45" s="123">
        <v>0.41799999999999998</v>
      </c>
      <c r="U45" s="125" t="s">
        <v>1573</v>
      </c>
      <c r="V45" s="123">
        <v>251.89599999999999</v>
      </c>
      <c r="W45" s="123">
        <v>0</v>
      </c>
      <c r="X45" s="123">
        <v>0</v>
      </c>
      <c r="Y45" s="123">
        <v>25.81</v>
      </c>
      <c r="Z45" s="123">
        <v>0.14499999999999999</v>
      </c>
      <c r="AA45" s="123">
        <v>0.22378999999999999</v>
      </c>
      <c r="AB45" s="123">
        <v>0.10926</v>
      </c>
      <c r="AC45" s="123">
        <v>9.11</v>
      </c>
      <c r="AD45" s="123">
        <v>0.37756000000000001</v>
      </c>
    </row>
    <row r="46" spans="1:30" x14ac:dyDescent="0.3">
      <c r="A46" s="125" t="s">
        <v>877</v>
      </c>
      <c r="B46" s="123">
        <v>2695</v>
      </c>
      <c r="C46" s="123">
        <v>10.02216</v>
      </c>
      <c r="D46" s="123">
        <v>0.58679999999999999</v>
      </c>
      <c r="E46" s="123">
        <v>0.40799999999999997</v>
      </c>
      <c r="F46" s="123">
        <v>-2.862E-2</v>
      </c>
      <c r="G46" s="123">
        <v>3.049E-2</v>
      </c>
      <c r="H46" s="123">
        <v>3875.0205500000002</v>
      </c>
      <c r="I46" s="123">
        <v>45.515999999999998</v>
      </c>
      <c r="J46" s="123">
        <v>2.6116899999999998</v>
      </c>
      <c r="K46" s="123">
        <v>0.60768999999999995</v>
      </c>
      <c r="L46" s="123">
        <v>22.26267</v>
      </c>
      <c r="M46" s="125" t="s">
        <v>1573</v>
      </c>
      <c r="N46" s="123">
        <v>0.21961</v>
      </c>
      <c r="O46" s="123">
        <v>1.1100000000000001E-3</v>
      </c>
      <c r="P46" s="123">
        <v>2412.42</v>
      </c>
      <c r="Q46" s="123">
        <v>1.0149999999999999</v>
      </c>
      <c r="R46" s="125" t="s">
        <v>1573</v>
      </c>
      <c r="S46" s="123">
        <v>0.57799999999999996</v>
      </c>
      <c r="T46" s="123">
        <v>0.41799999999999998</v>
      </c>
      <c r="U46" s="125" t="s">
        <v>1573</v>
      </c>
      <c r="V46" s="123">
        <v>251.89599999999999</v>
      </c>
      <c r="W46" s="123">
        <v>0</v>
      </c>
      <c r="X46" s="123">
        <v>0</v>
      </c>
      <c r="Y46" s="123">
        <v>25.81</v>
      </c>
      <c r="Z46" s="123">
        <v>0.14499999999999999</v>
      </c>
      <c r="AA46" s="123">
        <v>0.22378999999999999</v>
      </c>
      <c r="AB46" s="123">
        <v>0.10926</v>
      </c>
      <c r="AC46" s="123">
        <v>9.11</v>
      </c>
      <c r="AD46" s="123">
        <v>0.37756000000000001</v>
      </c>
    </row>
    <row r="47" spans="1:30" x14ac:dyDescent="0.3">
      <c r="A47" s="125" t="s">
        <v>878</v>
      </c>
      <c r="B47" s="123">
        <v>2695</v>
      </c>
      <c r="C47" s="123">
        <v>9.9382800000000007</v>
      </c>
      <c r="D47" s="123">
        <v>0.58448999999999995</v>
      </c>
      <c r="E47" s="123">
        <v>0.40799999999999997</v>
      </c>
      <c r="F47" s="123">
        <v>-3.1600000000000003E-2</v>
      </c>
      <c r="G47" s="123">
        <v>3.4779999999999998E-2</v>
      </c>
      <c r="H47" s="123">
        <v>3874.9976900000001</v>
      </c>
      <c r="I47" s="125" t="s">
        <v>1573</v>
      </c>
      <c r="J47" s="125" t="s">
        <v>1573</v>
      </c>
      <c r="K47" s="123">
        <v>0.60014000000000001</v>
      </c>
      <c r="L47" s="123">
        <v>22.20485</v>
      </c>
      <c r="M47" s="123">
        <v>36.955620000000003</v>
      </c>
      <c r="N47" s="123">
        <v>0.23907</v>
      </c>
      <c r="O47" s="123">
        <v>1.1100000000000001E-3</v>
      </c>
      <c r="P47" s="123">
        <v>2412.4299999999998</v>
      </c>
      <c r="Q47" s="123">
        <v>1.016</v>
      </c>
      <c r="R47" s="125" t="s">
        <v>1573</v>
      </c>
      <c r="S47" s="123">
        <v>0.57799999999999996</v>
      </c>
      <c r="T47" s="123">
        <v>0.42</v>
      </c>
      <c r="U47" s="123">
        <v>58.01</v>
      </c>
      <c r="V47" s="123">
        <v>251.904</v>
      </c>
      <c r="W47" s="123">
        <v>0</v>
      </c>
      <c r="X47" s="123">
        <v>0</v>
      </c>
      <c r="Y47" s="123">
        <v>25.81</v>
      </c>
      <c r="Z47" s="123">
        <v>0.14399999999999999</v>
      </c>
      <c r="AA47" s="123">
        <v>0.22850000000000001</v>
      </c>
      <c r="AB47" s="123">
        <v>0.10808</v>
      </c>
      <c r="AC47" s="123">
        <v>9.08</v>
      </c>
      <c r="AD47" s="123">
        <v>0.36664000000000002</v>
      </c>
    </row>
    <row r="48" spans="1:30" x14ac:dyDescent="0.3">
      <c r="A48" s="125" t="s">
        <v>879</v>
      </c>
      <c r="B48" s="123">
        <v>2695</v>
      </c>
      <c r="C48" s="123">
        <v>9.9382800000000007</v>
      </c>
      <c r="D48" s="123">
        <v>0.58448999999999995</v>
      </c>
      <c r="E48" s="123">
        <v>0.40799999999999997</v>
      </c>
      <c r="F48" s="123">
        <v>-3.1600000000000003E-2</v>
      </c>
      <c r="G48" s="123">
        <v>3.4779999999999998E-2</v>
      </c>
      <c r="H48" s="123">
        <v>3874.9976900000001</v>
      </c>
      <c r="I48" s="125" t="s">
        <v>1573</v>
      </c>
      <c r="J48" s="125" t="s">
        <v>1573</v>
      </c>
      <c r="K48" s="123">
        <v>0.60014000000000001</v>
      </c>
      <c r="L48" s="123">
        <v>22.20485</v>
      </c>
      <c r="M48" s="123">
        <v>36.955620000000003</v>
      </c>
      <c r="N48" s="123">
        <v>0.23907</v>
      </c>
      <c r="O48" s="123">
        <v>1.1100000000000001E-3</v>
      </c>
      <c r="P48" s="123">
        <v>2412.4299999999998</v>
      </c>
      <c r="Q48" s="123">
        <v>1.016</v>
      </c>
      <c r="R48" s="125" t="s">
        <v>1573</v>
      </c>
      <c r="S48" s="123">
        <v>0.57799999999999996</v>
      </c>
      <c r="T48" s="123">
        <v>0.42</v>
      </c>
      <c r="U48" s="123">
        <v>58.01</v>
      </c>
      <c r="V48" s="123">
        <v>251.904</v>
      </c>
      <c r="W48" s="123">
        <v>0</v>
      </c>
      <c r="X48" s="123">
        <v>0</v>
      </c>
      <c r="Y48" s="123">
        <v>25.81</v>
      </c>
      <c r="Z48" s="123">
        <v>0.14399999999999999</v>
      </c>
      <c r="AA48" s="123">
        <v>0.22850000000000001</v>
      </c>
      <c r="AB48" s="123">
        <v>0.10808</v>
      </c>
      <c r="AC48" s="123">
        <v>9.08</v>
      </c>
      <c r="AD48" s="123">
        <v>0.36664000000000002</v>
      </c>
    </row>
    <row r="49" spans="1:30" x14ac:dyDescent="0.3">
      <c r="A49" s="125" t="s">
        <v>880</v>
      </c>
      <c r="B49" s="123">
        <v>2695</v>
      </c>
      <c r="C49" s="123">
        <v>9.8382900000000006</v>
      </c>
      <c r="D49" s="123">
        <v>0.57525000000000004</v>
      </c>
      <c r="E49" s="123">
        <v>0.41799999999999998</v>
      </c>
      <c r="F49" s="123">
        <v>-3.1350000000000003E-2</v>
      </c>
      <c r="G49" s="123">
        <v>2.81E-2</v>
      </c>
      <c r="H49" s="123">
        <v>3874.9659900000001</v>
      </c>
      <c r="I49" s="125" t="s">
        <v>1573</v>
      </c>
      <c r="J49" s="125" t="s">
        <v>1573</v>
      </c>
      <c r="K49" s="123">
        <v>0.59052000000000004</v>
      </c>
      <c r="L49" s="123">
        <v>22.12473</v>
      </c>
      <c r="M49" s="125" t="s">
        <v>1573</v>
      </c>
      <c r="N49" s="123">
        <v>0.25457999999999997</v>
      </c>
      <c r="O49" s="123">
        <v>1.1100000000000001E-3</v>
      </c>
      <c r="P49" s="123">
        <v>2412.29</v>
      </c>
      <c r="Q49" s="123">
        <v>0.998</v>
      </c>
      <c r="R49" s="125" t="s">
        <v>1573</v>
      </c>
      <c r="S49" s="123">
        <v>0.57599999999999996</v>
      </c>
      <c r="T49" s="123">
        <v>0.41699999999999998</v>
      </c>
      <c r="U49" s="125" t="s">
        <v>1573</v>
      </c>
      <c r="V49" s="123">
        <v>251.911</v>
      </c>
      <c r="W49" s="123">
        <v>0</v>
      </c>
      <c r="X49" s="123">
        <v>0</v>
      </c>
      <c r="Y49" s="123">
        <v>25.81</v>
      </c>
      <c r="Z49" s="123">
        <v>0.14399999999999999</v>
      </c>
      <c r="AA49" s="123">
        <v>0.23322999999999999</v>
      </c>
      <c r="AB49" s="123">
        <v>0.11045000000000001</v>
      </c>
      <c r="AC49" s="123">
        <v>9.09</v>
      </c>
      <c r="AD49" s="123">
        <v>0.35027000000000003</v>
      </c>
    </row>
    <row r="50" spans="1:30" x14ac:dyDescent="0.3">
      <c r="A50" s="125" t="s">
        <v>881</v>
      </c>
      <c r="B50" s="123">
        <v>2695</v>
      </c>
      <c r="C50" s="123">
        <v>9.8382900000000006</v>
      </c>
      <c r="D50" s="123">
        <v>0.57525000000000004</v>
      </c>
      <c r="E50" s="123">
        <v>0.41799999999999998</v>
      </c>
      <c r="F50" s="123">
        <v>-3.1350000000000003E-2</v>
      </c>
      <c r="G50" s="123">
        <v>2.81E-2</v>
      </c>
      <c r="H50" s="123">
        <v>3874.9659900000001</v>
      </c>
      <c r="I50" s="125" t="s">
        <v>1573</v>
      </c>
      <c r="J50" s="125" t="s">
        <v>1573</v>
      </c>
      <c r="K50" s="123">
        <v>0.59052000000000004</v>
      </c>
      <c r="L50" s="123">
        <v>22.12473</v>
      </c>
      <c r="M50" s="125" t="s">
        <v>1573</v>
      </c>
      <c r="N50" s="123">
        <v>0.25457999999999997</v>
      </c>
      <c r="O50" s="123">
        <v>1.1100000000000001E-3</v>
      </c>
      <c r="P50" s="123">
        <v>2412.29</v>
      </c>
      <c r="Q50" s="123">
        <v>0.998</v>
      </c>
      <c r="R50" s="125" t="s">
        <v>1573</v>
      </c>
      <c r="S50" s="123">
        <v>0.57599999999999996</v>
      </c>
      <c r="T50" s="123">
        <v>0.41699999999999998</v>
      </c>
      <c r="U50" s="125" t="s">
        <v>1573</v>
      </c>
      <c r="V50" s="123">
        <v>251.911</v>
      </c>
      <c r="W50" s="123">
        <v>0</v>
      </c>
      <c r="X50" s="123">
        <v>0</v>
      </c>
      <c r="Y50" s="123">
        <v>25.81</v>
      </c>
      <c r="Z50" s="123">
        <v>0.14399999999999999</v>
      </c>
      <c r="AA50" s="123">
        <v>0.23322999999999999</v>
      </c>
      <c r="AB50" s="123">
        <v>0.11045000000000001</v>
      </c>
      <c r="AC50" s="123">
        <v>9.09</v>
      </c>
      <c r="AD50" s="123">
        <v>0.35027000000000003</v>
      </c>
    </row>
    <row r="51" spans="1:30" x14ac:dyDescent="0.3">
      <c r="A51" s="125" t="s">
        <v>882</v>
      </c>
      <c r="B51" s="123">
        <v>2695</v>
      </c>
      <c r="C51" s="123">
        <v>9.7226999999999997</v>
      </c>
      <c r="D51" s="123">
        <v>0.53829000000000005</v>
      </c>
      <c r="E51" s="123">
        <v>0.40300000000000002</v>
      </c>
      <c r="F51" s="123">
        <v>-3.1019999999999999E-2</v>
      </c>
      <c r="G51" s="123">
        <v>2.537E-2</v>
      </c>
      <c r="H51" s="123">
        <v>3874.9349000000002</v>
      </c>
      <c r="I51" s="125" t="s">
        <v>1573</v>
      </c>
      <c r="J51" s="125" t="s">
        <v>1573</v>
      </c>
      <c r="K51" s="123">
        <v>0.58084999999999998</v>
      </c>
      <c r="L51" s="123">
        <v>22.046230000000001</v>
      </c>
      <c r="M51" s="125" t="s">
        <v>1573</v>
      </c>
      <c r="N51" s="123">
        <v>0.27583999999999997</v>
      </c>
      <c r="O51" s="123">
        <v>1.1100000000000001E-3</v>
      </c>
      <c r="P51" s="123">
        <v>2412.31</v>
      </c>
      <c r="Q51" s="123">
        <v>1.0009999999999999</v>
      </c>
      <c r="R51" s="125" t="s">
        <v>1573</v>
      </c>
      <c r="S51" s="123">
        <v>0.57799999999999996</v>
      </c>
      <c r="T51" s="123">
        <v>0.42</v>
      </c>
      <c r="U51" s="125" t="s">
        <v>1573</v>
      </c>
      <c r="V51" s="123">
        <v>251.91900000000001</v>
      </c>
      <c r="W51" s="123">
        <v>0</v>
      </c>
      <c r="X51" s="123">
        <v>0</v>
      </c>
      <c r="Y51" s="123">
        <v>25.81</v>
      </c>
      <c r="Z51" s="123">
        <v>0.14399999999999999</v>
      </c>
      <c r="AA51" s="123">
        <v>0.23561000000000001</v>
      </c>
      <c r="AB51" s="123">
        <v>0.10634</v>
      </c>
      <c r="AC51" s="123">
        <v>9.0500000000000007</v>
      </c>
      <c r="AD51" s="123">
        <v>0.32695000000000002</v>
      </c>
    </row>
    <row r="52" spans="1:30" x14ac:dyDescent="0.3">
      <c r="A52" s="125" t="s">
        <v>883</v>
      </c>
      <c r="B52" s="123">
        <v>2695</v>
      </c>
      <c r="C52" s="123">
        <v>9.7226999999999997</v>
      </c>
      <c r="D52" s="123">
        <v>0.53829000000000005</v>
      </c>
      <c r="E52" s="123">
        <v>0.40300000000000002</v>
      </c>
      <c r="F52" s="123">
        <v>-3.1019999999999999E-2</v>
      </c>
      <c r="G52" s="123">
        <v>2.537E-2</v>
      </c>
      <c r="H52" s="123">
        <v>3874.9349000000002</v>
      </c>
      <c r="I52" s="125" t="s">
        <v>1573</v>
      </c>
      <c r="J52" s="125" t="s">
        <v>1573</v>
      </c>
      <c r="K52" s="123">
        <v>0.58084999999999998</v>
      </c>
      <c r="L52" s="123">
        <v>22.046230000000001</v>
      </c>
      <c r="M52" s="125" t="s">
        <v>1573</v>
      </c>
      <c r="N52" s="123">
        <v>0.27583999999999997</v>
      </c>
      <c r="O52" s="123">
        <v>1.1100000000000001E-3</v>
      </c>
      <c r="P52" s="123">
        <v>2412.31</v>
      </c>
      <c r="Q52" s="123">
        <v>1.0009999999999999</v>
      </c>
      <c r="R52" s="125" t="s">
        <v>1573</v>
      </c>
      <c r="S52" s="123">
        <v>0.57799999999999996</v>
      </c>
      <c r="T52" s="123">
        <v>0.42</v>
      </c>
      <c r="U52" s="125" t="s">
        <v>1573</v>
      </c>
      <c r="V52" s="123">
        <v>251.91900000000001</v>
      </c>
      <c r="W52" s="123">
        <v>0</v>
      </c>
      <c r="X52" s="123">
        <v>0</v>
      </c>
      <c r="Y52" s="123">
        <v>25.81</v>
      </c>
      <c r="Z52" s="123">
        <v>0.14399999999999999</v>
      </c>
      <c r="AA52" s="123">
        <v>0.23561000000000001</v>
      </c>
      <c r="AB52" s="123">
        <v>0.10634</v>
      </c>
      <c r="AC52" s="123">
        <v>9.0500000000000007</v>
      </c>
      <c r="AD52" s="123">
        <v>0.32695000000000002</v>
      </c>
    </row>
    <row r="53" spans="1:30" x14ac:dyDescent="0.3">
      <c r="A53" s="125" t="s">
        <v>884</v>
      </c>
      <c r="B53" s="123">
        <v>2695</v>
      </c>
      <c r="C53" s="123">
        <v>9.5873200000000001</v>
      </c>
      <c r="D53" s="123">
        <v>0.6099</v>
      </c>
      <c r="E53" s="123">
        <v>0.41049999999999998</v>
      </c>
      <c r="F53" s="123">
        <v>-3.0460000000000001E-2</v>
      </c>
      <c r="G53" s="123">
        <v>2.504E-2</v>
      </c>
      <c r="H53" s="123">
        <v>3874.8980200000001</v>
      </c>
      <c r="I53" s="125" t="s">
        <v>1573</v>
      </c>
      <c r="J53" s="125" t="s">
        <v>1573</v>
      </c>
      <c r="K53" s="123">
        <v>0.57084000000000001</v>
      </c>
      <c r="L53" s="123">
        <v>21.953189999999999</v>
      </c>
      <c r="M53" s="125" t="s">
        <v>1573</v>
      </c>
      <c r="N53" s="123">
        <v>0.28676000000000001</v>
      </c>
      <c r="O53" s="123">
        <v>1.1100000000000001E-3</v>
      </c>
      <c r="P53" s="123">
        <v>2412.33</v>
      </c>
      <c r="Q53" s="123">
        <v>1.004</v>
      </c>
      <c r="R53" s="125" t="s">
        <v>1573</v>
      </c>
      <c r="S53" s="123">
        <v>0.57799999999999996</v>
      </c>
      <c r="T53" s="123">
        <v>0.42699999999999999</v>
      </c>
      <c r="U53" s="125" t="s">
        <v>1573</v>
      </c>
      <c r="V53" s="123">
        <v>251.92599999999999</v>
      </c>
      <c r="W53" s="123">
        <v>0</v>
      </c>
      <c r="X53" s="123">
        <v>0</v>
      </c>
      <c r="Y53" s="123">
        <v>25.81</v>
      </c>
      <c r="Z53" s="123">
        <v>0.14499999999999999</v>
      </c>
      <c r="AA53" s="123">
        <v>0.24277000000000001</v>
      </c>
      <c r="AB53" s="123">
        <v>0.11045000000000001</v>
      </c>
      <c r="AC53" s="123">
        <v>8.98</v>
      </c>
      <c r="AD53" s="123">
        <v>0.30364999999999998</v>
      </c>
    </row>
    <row r="54" spans="1:30" x14ac:dyDescent="0.3">
      <c r="A54" s="125" t="s">
        <v>885</v>
      </c>
      <c r="B54" s="123">
        <v>2695</v>
      </c>
      <c r="C54" s="123">
        <v>9.5873200000000001</v>
      </c>
      <c r="D54" s="123">
        <v>0.6099</v>
      </c>
      <c r="E54" s="123">
        <v>0.41049999999999998</v>
      </c>
      <c r="F54" s="123">
        <v>-3.0460000000000001E-2</v>
      </c>
      <c r="G54" s="123">
        <v>2.504E-2</v>
      </c>
      <c r="H54" s="123">
        <v>3874.8980200000001</v>
      </c>
      <c r="I54" s="125" t="s">
        <v>1573</v>
      </c>
      <c r="J54" s="125" t="s">
        <v>1573</v>
      </c>
      <c r="K54" s="123">
        <v>0.57084000000000001</v>
      </c>
      <c r="L54" s="123">
        <v>21.953189999999999</v>
      </c>
      <c r="M54" s="125" t="s">
        <v>1573</v>
      </c>
      <c r="N54" s="123">
        <v>0.28676000000000001</v>
      </c>
      <c r="O54" s="123">
        <v>1.1100000000000001E-3</v>
      </c>
      <c r="P54" s="123">
        <v>2412.33</v>
      </c>
      <c r="Q54" s="123">
        <v>1.004</v>
      </c>
      <c r="R54" s="125" t="s">
        <v>1573</v>
      </c>
      <c r="S54" s="123">
        <v>0.57799999999999996</v>
      </c>
      <c r="T54" s="123">
        <v>0.42699999999999999</v>
      </c>
      <c r="U54" s="125" t="s">
        <v>1573</v>
      </c>
      <c r="V54" s="123">
        <v>251.92599999999999</v>
      </c>
      <c r="W54" s="123">
        <v>0</v>
      </c>
      <c r="X54" s="123">
        <v>0</v>
      </c>
      <c r="Y54" s="123">
        <v>25.81</v>
      </c>
      <c r="Z54" s="123">
        <v>0.14499999999999999</v>
      </c>
      <c r="AA54" s="123">
        <v>0.24277000000000001</v>
      </c>
      <c r="AB54" s="123">
        <v>0.11045000000000001</v>
      </c>
      <c r="AC54" s="123">
        <v>8.98</v>
      </c>
      <c r="AD54" s="123">
        <v>0.30364999999999998</v>
      </c>
    </row>
    <row r="55" spans="1:30" x14ac:dyDescent="0.3">
      <c r="A55" s="125" t="s">
        <v>886</v>
      </c>
      <c r="B55" s="123">
        <v>2695</v>
      </c>
      <c r="C55" s="123">
        <v>9.4457599999999999</v>
      </c>
      <c r="D55" s="123">
        <v>0.55445999999999995</v>
      </c>
      <c r="E55" s="123">
        <v>0.39800000000000002</v>
      </c>
      <c r="F55" s="123">
        <v>-3.0269999999999998E-2</v>
      </c>
      <c r="G55" s="123">
        <v>2.5780000000000001E-2</v>
      </c>
      <c r="H55" s="123">
        <v>3874.85961</v>
      </c>
      <c r="I55" s="125" t="s">
        <v>1573</v>
      </c>
      <c r="J55" s="125" t="s">
        <v>1573</v>
      </c>
      <c r="K55" s="123">
        <v>0.56039000000000005</v>
      </c>
      <c r="L55" s="123">
        <v>21.85642</v>
      </c>
      <c r="M55" s="125" t="s">
        <v>1573</v>
      </c>
      <c r="N55" s="123">
        <v>0.30398999999999998</v>
      </c>
      <c r="O55" s="123">
        <v>1.1100000000000001E-3</v>
      </c>
      <c r="P55" s="123">
        <v>2412.31</v>
      </c>
      <c r="Q55" s="123">
        <v>1.0009999999999999</v>
      </c>
      <c r="R55" s="125" t="s">
        <v>1573</v>
      </c>
      <c r="S55" s="123">
        <v>0.57699999999999996</v>
      </c>
      <c r="T55" s="123">
        <v>0.41799999999999998</v>
      </c>
      <c r="U55" s="125" t="s">
        <v>1573</v>
      </c>
      <c r="V55" s="123">
        <v>251.934</v>
      </c>
      <c r="W55" s="123">
        <v>0</v>
      </c>
      <c r="X55" s="123">
        <v>0</v>
      </c>
      <c r="Y55" s="123">
        <v>25.81</v>
      </c>
      <c r="Z55" s="123">
        <v>0.14699999999999999</v>
      </c>
      <c r="AA55" s="123">
        <v>0.24997</v>
      </c>
      <c r="AB55" s="123">
        <v>0.11346000000000001</v>
      </c>
      <c r="AC55" s="123">
        <v>9.02</v>
      </c>
      <c r="AD55" s="123">
        <v>0.28871999999999998</v>
      </c>
    </row>
    <row r="56" spans="1:30" x14ac:dyDescent="0.3">
      <c r="A56" s="125" t="s">
        <v>887</v>
      </c>
      <c r="B56" s="123">
        <v>2695</v>
      </c>
      <c r="C56" s="123">
        <v>9.4457599999999999</v>
      </c>
      <c r="D56" s="123">
        <v>0.55445999999999995</v>
      </c>
      <c r="E56" s="123">
        <v>0.39800000000000002</v>
      </c>
      <c r="F56" s="123">
        <v>-3.0269999999999998E-2</v>
      </c>
      <c r="G56" s="123">
        <v>2.5780000000000001E-2</v>
      </c>
      <c r="H56" s="123">
        <v>3874.85961</v>
      </c>
      <c r="I56" s="125" t="s">
        <v>1573</v>
      </c>
      <c r="J56" s="125" t="s">
        <v>1573</v>
      </c>
      <c r="K56" s="123">
        <v>0.56039000000000005</v>
      </c>
      <c r="L56" s="123">
        <v>21.85642</v>
      </c>
      <c r="M56" s="125" t="s">
        <v>1573</v>
      </c>
      <c r="N56" s="123">
        <v>0.30398999999999998</v>
      </c>
      <c r="O56" s="123">
        <v>1.1100000000000001E-3</v>
      </c>
      <c r="P56" s="123">
        <v>2412.31</v>
      </c>
      <c r="Q56" s="123">
        <v>1.0009999999999999</v>
      </c>
      <c r="R56" s="125" t="s">
        <v>1573</v>
      </c>
      <c r="S56" s="123">
        <v>0.57699999999999996</v>
      </c>
      <c r="T56" s="123">
        <v>0.41799999999999998</v>
      </c>
      <c r="U56" s="125" t="s">
        <v>1573</v>
      </c>
      <c r="V56" s="123">
        <v>251.934</v>
      </c>
      <c r="W56" s="123">
        <v>0</v>
      </c>
      <c r="X56" s="123">
        <v>0</v>
      </c>
      <c r="Y56" s="123">
        <v>25.81</v>
      </c>
      <c r="Z56" s="123">
        <v>0.14699999999999999</v>
      </c>
      <c r="AA56" s="123">
        <v>0.24997</v>
      </c>
      <c r="AB56" s="123">
        <v>0.11346000000000001</v>
      </c>
      <c r="AC56" s="123">
        <v>9.02</v>
      </c>
      <c r="AD56" s="123">
        <v>0.28871999999999998</v>
      </c>
    </row>
    <row r="57" spans="1:30" x14ac:dyDescent="0.3">
      <c r="A57" s="125" t="s">
        <v>888</v>
      </c>
      <c r="B57" s="123">
        <v>2695</v>
      </c>
      <c r="C57" s="123">
        <v>9.2964400000000005</v>
      </c>
      <c r="D57" s="123">
        <v>0.62838000000000005</v>
      </c>
      <c r="E57" s="123">
        <v>0.41549999999999998</v>
      </c>
      <c r="F57" s="123">
        <v>-3.091E-2</v>
      </c>
      <c r="G57" s="123">
        <v>3.1460000000000002E-2</v>
      </c>
      <c r="H57" s="123">
        <v>3874.8303500000002</v>
      </c>
      <c r="I57" s="125" t="s">
        <v>1573</v>
      </c>
      <c r="J57" s="125" t="s">
        <v>1573</v>
      </c>
      <c r="K57" s="123">
        <v>0.54998999999999998</v>
      </c>
      <c r="L57" s="123">
        <v>21.752859999999998</v>
      </c>
      <c r="M57" s="125" t="s">
        <v>1573</v>
      </c>
      <c r="N57" s="123">
        <v>0.31575999999999999</v>
      </c>
      <c r="O57" s="123">
        <v>1.1100000000000001E-3</v>
      </c>
      <c r="P57" s="123">
        <v>2412.31</v>
      </c>
      <c r="Q57" s="123">
        <v>1.0009999999999999</v>
      </c>
      <c r="R57" s="125" t="s">
        <v>1573</v>
      </c>
      <c r="S57" s="123">
        <v>0.57699999999999996</v>
      </c>
      <c r="T57" s="123">
        <v>0.41699999999999998</v>
      </c>
      <c r="U57" s="125" t="s">
        <v>1573</v>
      </c>
      <c r="V57" s="123">
        <v>251.94200000000001</v>
      </c>
      <c r="W57" s="123">
        <v>0</v>
      </c>
      <c r="X57" s="123">
        <v>0</v>
      </c>
      <c r="Y57" s="123">
        <v>25.81</v>
      </c>
      <c r="Z57" s="123">
        <v>0.14799999999999999</v>
      </c>
      <c r="AA57" s="123">
        <v>0.24876999999999999</v>
      </c>
      <c r="AB57" s="123">
        <v>0.11716</v>
      </c>
      <c r="AC57" s="123">
        <v>9.2200000000000006</v>
      </c>
      <c r="AD57" s="123">
        <v>0.28571999999999997</v>
      </c>
    </row>
    <row r="58" spans="1:30" x14ac:dyDescent="0.3">
      <c r="A58" s="126" t="s">
        <v>889</v>
      </c>
      <c r="B58" s="132">
        <v>2695</v>
      </c>
      <c r="C58" s="132">
        <v>9.2964400000000005</v>
      </c>
      <c r="D58" s="132">
        <v>0.62838000000000005</v>
      </c>
      <c r="E58" s="132">
        <v>0.41549999999999998</v>
      </c>
      <c r="F58" s="132">
        <v>-3.091E-2</v>
      </c>
      <c r="G58" s="132">
        <v>3.1460000000000002E-2</v>
      </c>
      <c r="H58" s="132">
        <v>3874.8303500000002</v>
      </c>
      <c r="I58" s="126" t="s">
        <v>1573</v>
      </c>
      <c r="J58" s="126" t="s">
        <v>1573</v>
      </c>
      <c r="K58" s="132">
        <v>0.54998999999999998</v>
      </c>
      <c r="L58" s="132">
        <v>21.752859999999998</v>
      </c>
      <c r="M58" s="126" t="s">
        <v>1573</v>
      </c>
      <c r="N58" s="132">
        <v>0.31575999999999999</v>
      </c>
      <c r="O58" s="132">
        <v>1.1100000000000001E-3</v>
      </c>
      <c r="P58" s="132">
        <v>2412.31</v>
      </c>
      <c r="Q58" s="132">
        <v>1.0009999999999999</v>
      </c>
      <c r="R58" s="126" t="s">
        <v>1573</v>
      </c>
      <c r="S58" s="132">
        <v>0.57699999999999996</v>
      </c>
      <c r="T58" s="132">
        <v>0.41699999999999998</v>
      </c>
      <c r="U58" s="126" t="s">
        <v>1573</v>
      </c>
      <c r="V58" s="132">
        <v>251.94200000000001</v>
      </c>
      <c r="W58" s="132">
        <v>0</v>
      </c>
      <c r="X58" s="132">
        <v>0</v>
      </c>
      <c r="Y58" s="132">
        <v>25.81</v>
      </c>
      <c r="Z58" s="132">
        <v>0.14799999999999999</v>
      </c>
      <c r="AA58" s="132">
        <v>0.24876999999999999</v>
      </c>
      <c r="AB58" s="132">
        <v>0.11716</v>
      </c>
      <c r="AC58" s="132">
        <v>9.2200000000000006</v>
      </c>
      <c r="AD58" s="132">
        <v>0.28571999999999997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1605</v>
      </c>
      <c r="C5" s="1"/>
      <c r="D5" s="1"/>
      <c r="E5" s="1"/>
      <c r="F5" s="1"/>
      <c r="G5" s="1"/>
      <c r="H5" s="1"/>
    </row>
    <row r="6" spans="1:8" ht="27.6" x14ac:dyDescent="0.3">
      <c r="A6" s="1"/>
      <c r="B6" s="3" t="s">
        <v>105</v>
      </c>
      <c r="C6" s="3" t="s">
        <v>3</v>
      </c>
      <c r="D6" s="3" t="s">
        <v>1606</v>
      </c>
      <c r="E6" s="3" t="s">
        <v>7</v>
      </c>
      <c r="F6" s="3" t="s">
        <v>8</v>
      </c>
      <c r="G6" s="3" t="s">
        <v>1607</v>
      </c>
      <c r="H6" s="3" t="s">
        <v>1608</v>
      </c>
    </row>
    <row r="7" spans="1:8" x14ac:dyDescent="0.3">
      <c r="A7" s="1"/>
      <c r="B7" s="86" t="s">
        <v>109</v>
      </c>
      <c r="C7" s="6" t="s">
        <v>116</v>
      </c>
      <c r="D7" s="6" t="s">
        <v>1609</v>
      </c>
      <c r="E7" s="86" t="s">
        <v>1610</v>
      </c>
      <c r="F7" s="86" t="s">
        <v>1611</v>
      </c>
      <c r="G7" s="146">
        <v>0.2</v>
      </c>
      <c r="H7" s="86"/>
    </row>
    <row r="8" spans="1:8" x14ac:dyDescent="0.3">
      <c r="A8" s="1"/>
      <c r="B8" s="86" t="s">
        <v>109</v>
      </c>
      <c r="C8" s="6" t="s">
        <v>116</v>
      </c>
      <c r="D8" s="6" t="s">
        <v>1612</v>
      </c>
      <c r="E8" s="86" t="s">
        <v>1610</v>
      </c>
      <c r="F8" s="86" t="s">
        <v>1611</v>
      </c>
      <c r="G8" s="146">
        <v>0</v>
      </c>
      <c r="H8" s="86"/>
    </row>
    <row r="9" spans="1:8" x14ac:dyDescent="0.3">
      <c r="A9" s="1"/>
      <c r="B9" s="86" t="s">
        <v>109</v>
      </c>
      <c r="C9" s="6" t="s">
        <v>116</v>
      </c>
      <c r="D9" s="6" t="s">
        <v>1613</v>
      </c>
      <c r="E9" s="86" t="s">
        <v>1610</v>
      </c>
      <c r="F9" s="86" t="s">
        <v>1611</v>
      </c>
      <c r="G9" s="146">
        <v>0</v>
      </c>
      <c r="H9" s="86"/>
    </row>
    <row r="10" spans="1:8" x14ac:dyDescent="0.3">
      <c r="A10" s="1"/>
      <c r="B10" s="86" t="s">
        <v>109</v>
      </c>
      <c r="C10" s="6" t="s">
        <v>116</v>
      </c>
      <c r="D10" s="6" t="s">
        <v>1614</v>
      </c>
      <c r="E10" s="86" t="s">
        <v>1610</v>
      </c>
      <c r="F10" s="86" t="s">
        <v>1611</v>
      </c>
      <c r="G10" s="146">
        <v>0</v>
      </c>
      <c r="H10" s="86"/>
    </row>
    <row r="11" spans="1:8" x14ac:dyDescent="0.3">
      <c r="A11" s="1"/>
      <c r="B11" s="86" t="s">
        <v>109</v>
      </c>
      <c r="C11" s="6" t="s">
        <v>116</v>
      </c>
      <c r="D11" s="6" t="s">
        <v>1615</v>
      </c>
      <c r="E11" s="86" t="s">
        <v>1610</v>
      </c>
      <c r="F11" s="86" t="s">
        <v>1611</v>
      </c>
      <c r="G11" s="146">
        <v>0.03</v>
      </c>
      <c r="H11" s="86"/>
    </row>
    <row r="12" spans="1:8" x14ac:dyDescent="0.3">
      <c r="A12" s="1"/>
      <c r="B12" s="86" t="s">
        <v>109</v>
      </c>
      <c r="C12" s="6" t="s">
        <v>116</v>
      </c>
      <c r="D12" s="6" t="s">
        <v>1616</v>
      </c>
      <c r="E12" s="86" t="s">
        <v>1610</v>
      </c>
      <c r="F12" s="86" t="s">
        <v>1611</v>
      </c>
      <c r="G12" s="146">
        <v>0</v>
      </c>
      <c r="H12" s="86"/>
    </row>
    <row r="13" spans="1:8" x14ac:dyDescent="0.3">
      <c r="A13" s="1"/>
      <c r="B13" s="86" t="s">
        <v>109</v>
      </c>
      <c r="C13" s="6" t="s">
        <v>116</v>
      </c>
      <c r="D13" s="6" t="s">
        <v>1617</v>
      </c>
      <c r="E13" s="86" t="s">
        <v>1610</v>
      </c>
      <c r="F13" s="86" t="s">
        <v>1611</v>
      </c>
      <c r="G13" s="146">
        <v>0</v>
      </c>
      <c r="H13" s="86"/>
    </row>
    <row r="14" spans="1:8" x14ac:dyDescent="0.3">
      <c r="A14" s="1"/>
      <c r="B14" s="86" t="s">
        <v>109</v>
      </c>
      <c r="C14" s="6" t="s">
        <v>621</v>
      </c>
      <c r="D14" s="6" t="s">
        <v>1594</v>
      </c>
      <c r="E14" s="86" t="s">
        <v>1610</v>
      </c>
      <c r="F14" s="86" t="s">
        <v>1611</v>
      </c>
      <c r="G14" s="146">
        <v>0.25</v>
      </c>
      <c r="H14" s="86"/>
    </row>
    <row r="15" spans="1:8" x14ac:dyDescent="0.3">
      <c r="A15" s="1"/>
      <c r="B15" s="86" t="s">
        <v>109</v>
      </c>
      <c r="C15" s="6" t="s">
        <v>56</v>
      </c>
      <c r="D15" s="6" t="s">
        <v>1618</v>
      </c>
      <c r="E15" s="86" t="s">
        <v>1610</v>
      </c>
      <c r="F15" s="86" t="s">
        <v>1611</v>
      </c>
      <c r="G15" s="146">
        <v>0.62</v>
      </c>
      <c r="H15" s="86"/>
    </row>
    <row r="16" spans="1:8" x14ac:dyDescent="0.3">
      <c r="A16" s="1"/>
      <c r="B16" s="86" t="s">
        <v>109</v>
      </c>
      <c r="C16" s="6" t="s">
        <v>56</v>
      </c>
      <c r="D16" s="6" t="s">
        <v>1619</v>
      </c>
      <c r="E16" s="86" t="s">
        <v>1610</v>
      </c>
      <c r="F16" s="86" t="s">
        <v>1611</v>
      </c>
      <c r="G16" s="146">
        <v>0.06</v>
      </c>
      <c r="H16" s="86"/>
    </row>
    <row r="17" spans="1:8" x14ac:dyDescent="0.3">
      <c r="A17" s="1"/>
      <c r="B17" s="86" t="s">
        <v>109</v>
      </c>
      <c r="C17" s="6" t="s">
        <v>56</v>
      </c>
      <c r="D17" s="6" t="s">
        <v>1620</v>
      </c>
      <c r="E17" s="86" t="s">
        <v>1610</v>
      </c>
      <c r="F17" s="86" t="s">
        <v>1611</v>
      </c>
      <c r="G17" s="146">
        <v>4.3380000000000001</v>
      </c>
      <c r="H17" s="86"/>
    </row>
    <row r="18" spans="1:8" x14ac:dyDescent="0.3">
      <c r="A18" s="1"/>
      <c r="B18" s="86" t="s">
        <v>109</v>
      </c>
      <c r="C18" s="6" t="s">
        <v>56</v>
      </c>
      <c r="D18" s="6" t="s">
        <v>1621</v>
      </c>
      <c r="E18" s="86" t="s">
        <v>1610</v>
      </c>
      <c r="F18" s="86" t="s">
        <v>1611</v>
      </c>
      <c r="G18" s="146">
        <v>0.05</v>
      </c>
      <c r="H18" s="86"/>
    </row>
    <row r="19" spans="1:8" x14ac:dyDescent="0.3">
      <c r="A19" s="1"/>
      <c r="B19" s="86" t="s">
        <v>109</v>
      </c>
      <c r="C19" s="6" t="s">
        <v>56</v>
      </c>
      <c r="D19" s="6" t="s">
        <v>1622</v>
      </c>
      <c r="E19" s="86" t="s">
        <v>1610</v>
      </c>
      <c r="F19" s="86" t="s">
        <v>1611</v>
      </c>
      <c r="G19" s="146">
        <v>0.06</v>
      </c>
      <c r="H19" s="86"/>
    </row>
    <row r="20" spans="1:8" x14ac:dyDescent="0.3">
      <c r="A20" s="1"/>
      <c r="B20" s="86" t="s">
        <v>109</v>
      </c>
      <c r="C20" s="6" t="s">
        <v>56</v>
      </c>
      <c r="D20" s="6" t="s">
        <v>1623</v>
      </c>
      <c r="E20" s="86" t="s">
        <v>1610</v>
      </c>
      <c r="F20" s="86" t="s">
        <v>1611</v>
      </c>
      <c r="G20" s="146">
        <v>0.06</v>
      </c>
      <c r="H20" s="86"/>
    </row>
    <row r="21" spans="1:8" x14ac:dyDescent="0.3">
      <c r="A21" s="1"/>
      <c r="B21" s="86" t="s">
        <v>109</v>
      </c>
      <c r="C21" s="6" t="s">
        <v>56</v>
      </c>
      <c r="D21" s="6" t="s">
        <v>1624</v>
      </c>
      <c r="E21" s="86" t="s">
        <v>1610</v>
      </c>
      <c r="F21" s="86" t="s">
        <v>1611</v>
      </c>
      <c r="G21" s="146">
        <v>0.06</v>
      </c>
      <c r="H21" s="86"/>
    </row>
    <row r="22" spans="1:8" x14ac:dyDescent="0.3">
      <c r="A22" s="1"/>
      <c r="B22" s="86" t="s">
        <v>109</v>
      </c>
      <c r="C22" s="6" t="s">
        <v>56</v>
      </c>
      <c r="D22" s="6" t="s">
        <v>1625</v>
      </c>
      <c r="E22" s="86" t="s">
        <v>1610</v>
      </c>
      <c r="F22" s="86" t="s">
        <v>1611</v>
      </c>
      <c r="G22" s="146">
        <v>0.13</v>
      </c>
      <c r="H22" s="86"/>
    </row>
    <row r="23" spans="1:8" x14ac:dyDescent="0.3">
      <c r="A23" s="1"/>
      <c r="B23" s="86" t="s">
        <v>109</v>
      </c>
      <c r="C23" s="6" t="s">
        <v>56</v>
      </c>
      <c r="D23" s="6" t="s">
        <v>1626</v>
      </c>
      <c r="E23" s="86" t="s">
        <v>1610</v>
      </c>
      <c r="F23" s="86" t="s">
        <v>1611</v>
      </c>
      <c r="G23" s="146">
        <v>0.02</v>
      </c>
      <c r="H23" s="86"/>
    </row>
    <row r="24" spans="1:8" x14ac:dyDescent="0.3">
      <c r="A24" s="1"/>
      <c r="B24" s="86" t="s">
        <v>109</v>
      </c>
      <c r="C24" s="6" t="s">
        <v>56</v>
      </c>
      <c r="D24" s="6" t="s">
        <v>1627</v>
      </c>
      <c r="E24" s="86" t="s">
        <v>1610</v>
      </c>
      <c r="F24" s="86" t="s">
        <v>1611</v>
      </c>
      <c r="G24" s="146">
        <v>0.13</v>
      </c>
      <c r="H24" s="86"/>
    </row>
    <row r="25" spans="1:8" x14ac:dyDescent="0.3">
      <c r="A25" s="1"/>
      <c r="B25" s="86" t="s">
        <v>109</v>
      </c>
      <c r="C25" s="6" t="s">
        <v>56</v>
      </c>
      <c r="D25" s="6" t="s">
        <v>1628</v>
      </c>
      <c r="E25" s="86" t="s">
        <v>1610</v>
      </c>
      <c r="F25" s="86" t="s">
        <v>1611</v>
      </c>
      <c r="G25" s="146">
        <v>0.13</v>
      </c>
      <c r="H25" s="86"/>
    </row>
    <row r="26" spans="1:8" x14ac:dyDescent="0.3">
      <c r="A26" s="1"/>
      <c r="B26" s="86" t="s">
        <v>109</v>
      </c>
      <c r="C26" s="6" t="s">
        <v>56</v>
      </c>
      <c r="D26" s="6" t="s">
        <v>1629</v>
      </c>
      <c r="E26" s="86" t="s">
        <v>1610</v>
      </c>
      <c r="F26" s="86" t="s">
        <v>1611</v>
      </c>
      <c r="G26" s="146">
        <v>0.02</v>
      </c>
      <c r="H26" s="86"/>
    </row>
    <row r="27" spans="1:8" x14ac:dyDescent="0.3">
      <c r="A27" s="1"/>
      <c r="B27" s="86" t="s">
        <v>109</v>
      </c>
      <c r="C27" s="6" t="s">
        <v>56</v>
      </c>
      <c r="D27" s="6" t="s">
        <v>1630</v>
      </c>
      <c r="E27" s="86" t="s">
        <v>1610</v>
      </c>
      <c r="F27" s="86" t="s">
        <v>1611</v>
      </c>
      <c r="G27" s="146">
        <v>0.02</v>
      </c>
      <c r="H27" s="86"/>
    </row>
    <row r="28" spans="1:8" x14ac:dyDescent="0.3">
      <c r="A28" s="1"/>
      <c r="B28" s="86" t="s">
        <v>109</v>
      </c>
      <c r="C28" s="6" t="s">
        <v>56</v>
      </c>
      <c r="D28" s="6" t="s">
        <v>1631</v>
      </c>
      <c r="E28" s="86" t="s">
        <v>1610</v>
      </c>
      <c r="F28" s="86" t="s">
        <v>1611</v>
      </c>
      <c r="G28" s="146">
        <v>0.1</v>
      </c>
      <c r="H28" s="86"/>
    </row>
    <row r="29" spans="1:8" x14ac:dyDescent="0.3">
      <c r="A29" s="1"/>
      <c r="B29" s="86" t="s">
        <v>109</v>
      </c>
      <c r="C29" s="6" t="s">
        <v>56</v>
      </c>
      <c r="D29" s="6" t="s">
        <v>1632</v>
      </c>
      <c r="E29" s="86" t="s">
        <v>1610</v>
      </c>
      <c r="F29" s="86" t="s">
        <v>1611</v>
      </c>
      <c r="G29" s="146">
        <v>0.08</v>
      </c>
      <c r="H29" s="86"/>
    </row>
    <row r="30" spans="1:8" x14ac:dyDescent="0.3">
      <c r="A30" s="1"/>
      <c r="B30" s="86" t="s">
        <v>109</v>
      </c>
      <c r="C30" s="6" t="s">
        <v>56</v>
      </c>
      <c r="D30" s="6" t="s">
        <v>1633</v>
      </c>
      <c r="E30" s="86" t="s">
        <v>1610</v>
      </c>
      <c r="F30" s="86" t="s">
        <v>1611</v>
      </c>
      <c r="G30" s="146">
        <v>0.08</v>
      </c>
      <c r="H30" s="86"/>
    </row>
    <row r="31" spans="1:8" x14ac:dyDescent="0.3">
      <c r="A31" s="1"/>
      <c r="B31" s="86" t="s">
        <v>109</v>
      </c>
      <c r="C31" s="6" t="s">
        <v>56</v>
      </c>
      <c r="D31" s="6" t="s">
        <v>1634</v>
      </c>
      <c r="E31" s="86" t="s">
        <v>1610</v>
      </c>
      <c r="F31" s="86" t="s">
        <v>1611</v>
      </c>
      <c r="G31" s="146">
        <v>0.62</v>
      </c>
      <c r="H31" s="86"/>
    </row>
    <row r="32" spans="1:8" x14ac:dyDescent="0.3">
      <c r="A32" s="1"/>
      <c r="B32" s="86" t="s">
        <v>109</v>
      </c>
      <c r="C32" s="6" t="s">
        <v>56</v>
      </c>
      <c r="D32" s="6" t="s">
        <v>1635</v>
      </c>
      <c r="E32" s="86" t="s">
        <v>1610</v>
      </c>
      <c r="F32" s="86" t="s">
        <v>1611</v>
      </c>
      <c r="G32" s="146">
        <v>0.21</v>
      </c>
      <c r="H32" s="86"/>
    </row>
    <row r="33" spans="1:8" x14ac:dyDescent="0.3">
      <c r="A33" s="1"/>
      <c r="B33" s="86" t="s">
        <v>109</v>
      </c>
      <c r="C33" s="6" t="s">
        <v>56</v>
      </c>
      <c r="D33" s="6" t="s">
        <v>1636</v>
      </c>
      <c r="E33" s="86" t="s">
        <v>1610</v>
      </c>
      <c r="F33" s="86" t="s">
        <v>1611</v>
      </c>
      <c r="G33" s="146">
        <v>0.13</v>
      </c>
      <c r="H33" s="86"/>
    </row>
    <row r="34" spans="1:8" x14ac:dyDescent="0.3">
      <c r="A34" s="1"/>
      <c r="B34" s="86" t="s">
        <v>109</v>
      </c>
      <c r="C34" s="6" t="s">
        <v>56</v>
      </c>
      <c r="D34" s="6" t="s">
        <v>1637</v>
      </c>
      <c r="E34" s="86" t="s">
        <v>1610</v>
      </c>
      <c r="F34" s="86" t="s">
        <v>1611</v>
      </c>
      <c r="G34" s="146">
        <v>0.21</v>
      </c>
      <c r="H34" s="86"/>
    </row>
    <row r="35" spans="1:8" x14ac:dyDescent="0.3">
      <c r="A35" s="1"/>
      <c r="B35" s="86" t="s">
        <v>109</v>
      </c>
      <c r="C35" s="6" t="s">
        <v>56</v>
      </c>
      <c r="D35" s="6" t="s">
        <v>1638</v>
      </c>
      <c r="E35" s="86" t="s">
        <v>1610</v>
      </c>
      <c r="F35" s="86" t="s">
        <v>1611</v>
      </c>
      <c r="G35" s="146">
        <v>0.09</v>
      </c>
      <c r="H35" s="86"/>
    </row>
    <row r="36" spans="1:8" x14ac:dyDescent="0.3">
      <c r="A36" s="1"/>
      <c r="B36" s="86" t="s">
        <v>109</v>
      </c>
      <c r="C36" s="6" t="s">
        <v>200</v>
      </c>
      <c r="D36" s="6" t="s">
        <v>1639</v>
      </c>
      <c r="E36" s="86" t="s">
        <v>1610</v>
      </c>
      <c r="F36" s="86" t="s">
        <v>1611</v>
      </c>
      <c r="G36" s="146">
        <v>6</v>
      </c>
      <c r="H36" s="86"/>
    </row>
    <row r="37" spans="1:8" x14ac:dyDescent="0.3">
      <c r="A37" s="1"/>
      <c r="B37" s="86" t="s">
        <v>109</v>
      </c>
      <c r="C37" s="6" t="s">
        <v>200</v>
      </c>
      <c r="D37" s="6" t="s">
        <v>1640</v>
      </c>
      <c r="E37" s="86" t="s">
        <v>1610</v>
      </c>
      <c r="F37" s="86" t="s">
        <v>1611</v>
      </c>
      <c r="G37" s="146">
        <v>4.3380000000000001</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1641</v>
      </c>
      <c r="C5" s="1"/>
      <c r="D5" s="1"/>
      <c r="E5" s="1"/>
      <c r="F5" s="1"/>
      <c r="G5" s="1"/>
      <c r="H5" s="1"/>
    </row>
    <row r="6" spans="1:8" ht="27.6" x14ac:dyDescent="0.3">
      <c r="A6" s="1"/>
      <c r="B6" s="3" t="s">
        <v>105</v>
      </c>
      <c r="C6" s="3" t="s">
        <v>3</v>
      </c>
      <c r="D6" s="3" t="s">
        <v>1606</v>
      </c>
      <c r="E6" s="3" t="s">
        <v>7</v>
      </c>
      <c r="F6" s="3" t="s">
        <v>8</v>
      </c>
      <c r="G6" s="3" t="s">
        <v>1607</v>
      </c>
      <c r="H6" s="3" t="s">
        <v>1608</v>
      </c>
    </row>
    <row r="7" spans="1:8" x14ac:dyDescent="0.3">
      <c r="A7" s="1"/>
      <c r="B7" s="86" t="s">
        <v>109</v>
      </c>
      <c r="C7" s="6" t="s">
        <v>116</v>
      </c>
      <c r="D7" s="6" t="s">
        <v>1539</v>
      </c>
      <c r="E7" s="86" t="s">
        <v>1610</v>
      </c>
      <c r="F7" s="86" t="s">
        <v>1611</v>
      </c>
      <c r="G7" s="146">
        <v>0</v>
      </c>
      <c r="H7" s="86"/>
    </row>
    <row r="8" spans="1:8" x14ac:dyDescent="0.3">
      <c r="A8" s="1"/>
      <c r="B8" s="86" t="s">
        <v>109</v>
      </c>
      <c r="C8" s="6" t="s">
        <v>116</v>
      </c>
      <c r="D8" s="6" t="s">
        <v>270</v>
      </c>
      <c r="E8" s="86" t="s">
        <v>1610</v>
      </c>
      <c r="F8" s="86" t="s">
        <v>1611</v>
      </c>
      <c r="G8" s="146">
        <v>0</v>
      </c>
      <c r="H8" s="86"/>
    </row>
    <row r="9" spans="1:8" x14ac:dyDescent="0.3">
      <c r="A9" s="1"/>
      <c r="B9" s="86" t="s">
        <v>109</v>
      </c>
      <c r="C9" s="6" t="s">
        <v>116</v>
      </c>
      <c r="D9" s="6" t="s">
        <v>1609</v>
      </c>
      <c r="E9" s="86" t="s">
        <v>1610</v>
      </c>
      <c r="F9" s="86" t="s">
        <v>1611</v>
      </c>
      <c r="G9" s="146">
        <v>0</v>
      </c>
      <c r="H9" s="86"/>
    </row>
    <row r="10" spans="1:8" x14ac:dyDescent="0.3">
      <c r="A10" s="1"/>
      <c r="B10" s="86" t="s">
        <v>109</v>
      </c>
      <c r="C10" s="6" t="s">
        <v>116</v>
      </c>
      <c r="D10" s="6" t="s">
        <v>1612</v>
      </c>
      <c r="E10" s="86" t="s">
        <v>1610</v>
      </c>
      <c r="F10" s="86" t="s">
        <v>1611</v>
      </c>
      <c r="G10" s="146">
        <v>0</v>
      </c>
      <c r="H10" s="86"/>
    </row>
    <row r="11" spans="1:8" x14ac:dyDescent="0.3">
      <c r="A11" s="1"/>
      <c r="B11" s="86" t="s">
        <v>109</v>
      </c>
      <c r="C11" s="6" t="s">
        <v>116</v>
      </c>
      <c r="D11" s="6" t="s">
        <v>1613</v>
      </c>
      <c r="E11" s="86" t="s">
        <v>1610</v>
      </c>
      <c r="F11" s="86" t="s">
        <v>1611</v>
      </c>
      <c r="G11" s="146">
        <v>0</v>
      </c>
      <c r="H11" s="86"/>
    </row>
    <row r="12" spans="1:8" x14ac:dyDescent="0.3">
      <c r="A12" s="1"/>
      <c r="B12" s="86" t="s">
        <v>109</v>
      </c>
      <c r="C12" s="6" t="s">
        <v>116</v>
      </c>
      <c r="D12" s="6" t="s">
        <v>1614</v>
      </c>
      <c r="E12" s="86" t="s">
        <v>1610</v>
      </c>
      <c r="F12" s="86" t="s">
        <v>1611</v>
      </c>
      <c r="G12" s="146">
        <v>0</v>
      </c>
      <c r="H12" s="86"/>
    </row>
    <row r="13" spans="1:8" x14ac:dyDescent="0.3">
      <c r="A13" s="1"/>
      <c r="B13" s="86" t="s">
        <v>109</v>
      </c>
      <c r="C13" s="6" t="s">
        <v>116</v>
      </c>
      <c r="D13" s="6" t="s">
        <v>1615</v>
      </c>
      <c r="E13" s="86" t="s">
        <v>1610</v>
      </c>
      <c r="F13" s="86" t="s">
        <v>1611</v>
      </c>
      <c r="G13" s="146">
        <v>0</v>
      </c>
      <c r="H13" s="86"/>
    </row>
    <row r="14" spans="1:8" x14ac:dyDescent="0.3">
      <c r="A14" s="1"/>
      <c r="B14" s="86" t="s">
        <v>109</v>
      </c>
      <c r="C14" s="6" t="s">
        <v>116</v>
      </c>
      <c r="D14" s="6" t="s">
        <v>1616</v>
      </c>
      <c r="E14" s="86" t="s">
        <v>1610</v>
      </c>
      <c r="F14" s="86" t="s">
        <v>1611</v>
      </c>
      <c r="G14" s="146">
        <v>0</v>
      </c>
      <c r="H14" s="86"/>
    </row>
    <row r="15" spans="1:8" x14ac:dyDescent="0.3">
      <c r="A15" s="1"/>
      <c r="B15" s="86" t="s">
        <v>109</v>
      </c>
      <c r="C15" s="6" t="s">
        <v>116</v>
      </c>
      <c r="D15" s="6" t="s">
        <v>1617</v>
      </c>
      <c r="E15" s="86" t="s">
        <v>1610</v>
      </c>
      <c r="F15" s="86" t="s">
        <v>1611</v>
      </c>
      <c r="G15" s="146">
        <v>0</v>
      </c>
      <c r="H15" s="86"/>
    </row>
    <row r="16" spans="1:8" x14ac:dyDescent="0.3">
      <c r="A16" s="1"/>
      <c r="B16" s="86" t="s">
        <v>109</v>
      </c>
      <c r="C16" s="6" t="s">
        <v>621</v>
      </c>
      <c r="D16" s="6" t="s">
        <v>1594</v>
      </c>
      <c r="E16" s="86" t="s">
        <v>1610</v>
      </c>
      <c r="F16" s="86" t="s">
        <v>1611</v>
      </c>
      <c r="G16" s="146">
        <v>0</v>
      </c>
      <c r="H16" s="86"/>
    </row>
    <row r="17" spans="1:8" x14ac:dyDescent="0.3">
      <c r="A17" s="1"/>
      <c r="B17" s="86" t="s">
        <v>109</v>
      </c>
      <c r="C17" s="6" t="s">
        <v>621</v>
      </c>
      <c r="D17" s="6" t="s">
        <v>1642</v>
      </c>
      <c r="E17" s="86" t="s">
        <v>1610</v>
      </c>
      <c r="F17" s="86" t="s">
        <v>1611</v>
      </c>
      <c r="G17" s="146">
        <v>113.72</v>
      </c>
      <c r="H17" s="86"/>
    </row>
    <row r="18" spans="1:8" x14ac:dyDescent="0.3">
      <c r="A18" s="1"/>
      <c r="B18" s="86" t="s">
        <v>109</v>
      </c>
      <c r="C18" s="6" t="s">
        <v>56</v>
      </c>
      <c r="D18" s="6" t="s">
        <v>1581</v>
      </c>
      <c r="E18" s="86" t="s">
        <v>1610</v>
      </c>
      <c r="F18" s="86" t="s">
        <v>1611</v>
      </c>
      <c r="G18" s="146">
        <v>295.75900000000001</v>
      </c>
      <c r="H18" s="86"/>
    </row>
    <row r="19" spans="1:8" ht="26.4" x14ac:dyDescent="0.3">
      <c r="A19" s="1"/>
      <c r="B19" s="86" t="s">
        <v>109</v>
      </c>
      <c r="C19" s="6" t="s">
        <v>623</v>
      </c>
      <c r="D19" s="6" t="s">
        <v>1582</v>
      </c>
      <c r="E19" s="86" t="s">
        <v>1610</v>
      </c>
      <c r="F19" s="86" t="s">
        <v>1643</v>
      </c>
      <c r="G19" s="146">
        <v>100</v>
      </c>
      <c r="H19" s="86"/>
    </row>
    <row r="20" spans="1:8" ht="26.4" x14ac:dyDescent="0.3">
      <c r="A20" s="1"/>
      <c r="B20" s="86" t="s">
        <v>109</v>
      </c>
      <c r="C20" s="6" t="s">
        <v>623</v>
      </c>
      <c r="D20" s="6" t="s">
        <v>1582</v>
      </c>
      <c r="E20" s="86" t="s">
        <v>1644</v>
      </c>
      <c r="F20" s="86" t="s">
        <v>1611</v>
      </c>
      <c r="G20" s="146">
        <v>100</v>
      </c>
      <c r="H20" s="86"/>
    </row>
    <row r="21" spans="1:8" x14ac:dyDescent="0.3">
      <c r="A21" s="1"/>
      <c r="B21" s="86" t="s">
        <v>109</v>
      </c>
      <c r="C21" s="6" t="s">
        <v>200</v>
      </c>
      <c r="D21" s="6" t="s">
        <v>1645</v>
      </c>
      <c r="E21" s="86" t="s">
        <v>1610</v>
      </c>
      <c r="F21" s="86" t="s">
        <v>1611</v>
      </c>
      <c r="G21" s="146">
        <v>24.707999999999998</v>
      </c>
      <c r="H21" s="86"/>
    </row>
    <row r="22" spans="1:8" x14ac:dyDescent="0.3">
      <c r="A22" s="1"/>
      <c r="B22" s="86" t="s">
        <v>109</v>
      </c>
      <c r="C22" s="6" t="s">
        <v>200</v>
      </c>
      <c r="D22" s="6" t="s">
        <v>1640</v>
      </c>
      <c r="E22" s="86" t="s">
        <v>1610</v>
      </c>
      <c r="F22" s="86" t="s">
        <v>1611</v>
      </c>
      <c r="G22" s="146">
        <v>49.012</v>
      </c>
      <c r="H22" s="86"/>
    </row>
    <row r="23" spans="1:8" x14ac:dyDescent="0.3">
      <c r="A23" s="1"/>
      <c r="B23" s="86" t="s">
        <v>109</v>
      </c>
      <c r="C23" s="6" t="s">
        <v>200</v>
      </c>
      <c r="D23" s="6" t="s">
        <v>1646</v>
      </c>
      <c r="E23" s="86" t="s">
        <v>1610</v>
      </c>
      <c r="F23" s="86" t="s">
        <v>1611</v>
      </c>
      <c r="G23" s="146">
        <v>91.772999999999996</v>
      </c>
      <c r="H23" s="86"/>
    </row>
    <row r="24" spans="1:8" x14ac:dyDescent="0.3">
      <c r="A24" s="1"/>
      <c r="B24" s="86" t="s">
        <v>109</v>
      </c>
      <c r="C24" s="6" t="s">
        <v>200</v>
      </c>
      <c r="D24" s="6" t="s">
        <v>1647</v>
      </c>
      <c r="E24" s="86" t="s">
        <v>1610</v>
      </c>
      <c r="F24" s="86" t="s">
        <v>1611</v>
      </c>
      <c r="G24" s="146">
        <v>104.387</v>
      </c>
      <c r="H24"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1648</v>
      </c>
      <c r="C5" s="1"/>
      <c r="D5" s="1"/>
      <c r="E5" s="1"/>
      <c r="F5" s="1"/>
      <c r="G5" s="1"/>
      <c r="H5" s="1"/>
      <c r="I5" s="1"/>
      <c r="J5" s="1"/>
    </row>
    <row r="6" spans="1:10" ht="27" customHeight="1" x14ac:dyDescent="0.3">
      <c r="A6" s="1"/>
      <c r="B6" s="7" t="s">
        <v>105</v>
      </c>
      <c r="C6" s="7" t="s">
        <v>3</v>
      </c>
      <c r="D6" s="7" t="s">
        <v>69</v>
      </c>
      <c r="E6" s="7" t="s">
        <v>1649</v>
      </c>
      <c r="F6" s="7" t="s">
        <v>7</v>
      </c>
      <c r="G6" s="7" t="s">
        <v>1650</v>
      </c>
      <c r="H6" s="7" t="s">
        <v>1651</v>
      </c>
      <c r="I6" s="7" t="s">
        <v>1652</v>
      </c>
      <c r="J6" s="7" t="s">
        <v>1653</v>
      </c>
    </row>
    <row r="7" spans="1:10" x14ac:dyDescent="0.3">
      <c r="A7" s="1"/>
      <c r="B7" s="147" t="s">
        <v>109</v>
      </c>
      <c r="C7" s="4" t="s">
        <v>116</v>
      </c>
      <c r="D7" s="4" t="s">
        <v>1159</v>
      </c>
      <c r="E7" s="4" t="s">
        <v>1654</v>
      </c>
      <c r="F7" s="148">
        <v>522.55999999999995</v>
      </c>
      <c r="G7" s="148">
        <v>522.55600000000004</v>
      </c>
      <c r="H7" s="148">
        <v>0</v>
      </c>
      <c r="I7" s="4" t="s">
        <v>1655</v>
      </c>
      <c r="J7" s="5" t="s">
        <v>1656</v>
      </c>
    </row>
    <row r="8" spans="1:10" x14ac:dyDescent="0.3">
      <c r="A8" s="1"/>
      <c r="B8" s="147" t="s">
        <v>109</v>
      </c>
      <c r="C8" s="4" t="s">
        <v>116</v>
      </c>
      <c r="D8" s="4" t="s">
        <v>1159</v>
      </c>
      <c r="E8" s="4" t="s">
        <v>1657</v>
      </c>
      <c r="F8" s="148">
        <v>355.83</v>
      </c>
      <c r="G8" s="148">
        <v>355.82799999999997</v>
      </c>
      <c r="H8" s="148">
        <v>0</v>
      </c>
      <c r="I8" s="4" t="s">
        <v>1655</v>
      </c>
      <c r="J8" s="5" t="s">
        <v>1656</v>
      </c>
    </row>
    <row r="9" spans="1:10" x14ac:dyDescent="0.3">
      <c r="A9" s="1"/>
      <c r="B9" s="147" t="s">
        <v>109</v>
      </c>
      <c r="C9" s="4" t="s">
        <v>116</v>
      </c>
      <c r="D9" s="4" t="s">
        <v>1161</v>
      </c>
      <c r="E9" s="4" t="s">
        <v>1654</v>
      </c>
      <c r="F9" s="148">
        <v>394.69</v>
      </c>
      <c r="G9" s="148">
        <v>394.69200000000001</v>
      </c>
      <c r="H9" s="148">
        <v>0</v>
      </c>
      <c r="I9" s="4" t="s">
        <v>1655</v>
      </c>
      <c r="J9" s="5" t="s">
        <v>1656</v>
      </c>
    </row>
    <row r="10" spans="1:10" x14ac:dyDescent="0.3">
      <c r="A10" s="1"/>
      <c r="B10" s="147" t="s">
        <v>109</v>
      </c>
      <c r="C10" s="4" t="s">
        <v>116</v>
      </c>
      <c r="D10" s="4" t="s">
        <v>1161</v>
      </c>
      <c r="E10" s="4" t="s">
        <v>1657</v>
      </c>
      <c r="F10" s="148">
        <v>33.81</v>
      </c>
      <c r="G10" s="148">
        <v>33.811</v>
      </c>
      <c r="H10" s="148">
        <v>0</v>
      </c>
      <c r="I10" s="4" t="s">
        <v>1655</v>
      </c>
      <c r="J10" s="5" t="s">
        <v>1656</v>
      </c>
    </row>
    <row r="11" spans="1:10" x14ac:dyDescent="0.3">
      <c r="A11" s="1"/>
      <c r="B11" s="147" t="s">
        <v>109</v>
      </c>
      <c r="C11" s="4" t="s">
        <v>56</v>
      </c>
      <c r="D11" s="4" t="s">
        <v>1165</v>
      </c>
      <c r="E11" s="4" t="s">
        <v>1654</v>
      </c>
      <c r="F11" s="148">
        <v>563.35</v>
      </c>
      <c r="G11" s="148">
        <v>563.35</v>
      </c>
      <c r="H11" s="148">
        <v>0</v>
      </c>
      <c r="I11" s="4" t="s">
        <v>1655</v>
      </c>
      <c r="J11" s="5" t="s">
        <v>997</v>
      </c>
    </row>
    <row r="12" spans="1:10" x14ac:dyDescent="0.3">
      <c r="A12" s="1"/>
      <c r="B12" s="147" t="s">
        <v>109</v>
      </c>
      <c r="C12" s="4" t="s">
        <v>123</v>
      </c>
      <c r="D12" s="4" t="s">
        <v>1168</v>
      </c>
      <c r="E12" s="4" t="s">
        <v>1654</v>
      </c>
      <c r="F12" s="148">
        <v>148.66999999999999</v>
      </c>
      <c r="G12" s="148">
        <v>148.66999999999999</v>
      </c>
      <c r="H12" s="148">
        <v>0</v>
      </c>
      <c r="I12" s="4" t="s">
        <v>1655</v>
      </c>
      <c r="J12" s="5" t="s">
        <v>997</v>
      </c>
    </row>
    <row r="13" spans="1:10" x14ac:dyDescent="0.3">
      <c r="A13" s="1"/>
      <c r="B13" s="147" t="s">
        <v>109</v>
      </c>
      <c r="C13" s="4" t="s">
        <v>123</v>
      </c>
      <c r="D13" s="4" t="s">
        <v>1171</v>
      </c>
      <c r="E13" s="4" t="s">
        <v>1654</v>
      </c>
      <c r="F13" s="148">
        <v>9702.7999999999993</v>
      </c>
      <c r="G13" s="148">
        <v>9702.7999999999993</v>
      </c>
      <c r="H13" s="148">
        <v>0</v>
      </c>
      <c r="I13" s="4" t="s">
        <v>1655</v>
      </c>
      <c r="J13" s="5" t="s">
        <v>997</v>
      </c>
    </row>
    <row r="14" spans="1:10" x14ac:dyDescent="0.3">
      <c r="A14" s="1"/>
      <c r="B14" s="147" t="s">
        <v>109</v>
      </c>
      <c r="C14" s="4" t="s">
        <v>130</v>
      </c>
      <c r="D14" s="4" t="s">
        <v>1658</v>
      </c>
      <c r="E14" s="4" t="s">
        <v>1659</v>
      </c>
      <c r="F14" s="148">
        <v>0</v>
      </c>
      <c r="G14" s="148">
        <v>0</v>
      </c>
      <c r="H14" s="148">
        <v>0</v>
      </c>
      <c r="I14" s="4" t="s">
        <v>1660</v>
      </c>
      <c r="J14" s="5" t="s">
        <v>997</v>
      </c>
    </row>
    <row r="15" spans="1:10" x14ac:dyDescent="0.3">
      <c r="A15" s="1"/>
      <c r="B15" s="147" t="s">
        <v>109</v>
      </c>
      <c r="C15" s="4" t="s">
        <v>130</v>
      </c>
      <c r="D15" s="4" t="s">
        <v>1658</v>
      </c>
      <c r="E15" s="4" t="s">
        <v>1654</v>
      </c>
      <c r="F15" s="148">
        <v>0</v>
      </c>
      <c r="G15" s="148">
        <v>0</v>
      </c>
      <c r="H15" s="148">
        <v>0</v>
      </c>
      <c r="I15" s="4" t="s">
        <v>1655</v>
      </c>
      <c r="J15" s="5" t="s">
        <v>997</v>
      </c>
    </row>
    <row r="16" spans="1:10" x14ac:dyDescent="0.3">
      <c r="A16" s="1"/>
      <c r="B16" s="147" t="s">
        <v>109</v>
      </c>
      <c r="C16" s="4" t="s">
        <v>130</v>
      </c>
      <c r="D16" s="4" t="s">
        <v>1185</v>
      </c>
      <c r="E16" s="4" t="s">
        <v>1654</v>
      </c>
      <c r="F16" s="148">
        <v>59631.64</v>
      </c>
      <c r="G16" s="148">
        <v>59631.64</v>
      </c>
      <c r="H16" s="148">
        <v>0</v>
      </c>
      <c r="I16" s="4" t="s">
        <v>1655</v>
      </c>
      <c r="J16" s="5" t="s">
        <v>997</v>
      </c>
    </row>
    <row r="17" spans="1:10" x14ac:dyDescent="0.3">
      <c r="A17" s="1"/>
      <c r="B17" s="147" t="s">
        <v>109</v>
      </c>
      <c r="C17" s="4" t="s">
        <v>130</v>
      </c>
      <c r="D17" s="4" t="s">
        <v>1188</v>
      </c>
      <c r="E17" s="4" t="s">
        <v>1654</v>
      </c>
      <c r="F17" s="148">
        <v>31185.24</v>
      </c>
      <c r="G17" s="148">
        <v>31185.24</v>
      </c>
      <c r="H17" s="148">
        <v>0</v>
      </c>
      <c r="I17" s="4" t="s">
        <v>1655</v>
      </c>
      <c r="J17" s="5" t="s">
        <v>997</v>
      </c>
    </row>
    <row r="18" spans="1:10" x14ac:dyDescent="0.3">
      <c r="A18" s="1"/>
      <c r="B18" s="147" t="s">
        <v>109</v>
      </c>
      <c r="C18" s="4" t="s">
        <v>139</v>
      </c>
      <c r="D18" s="4" t="s">
        <v>140</v>
      </c>
      <c r="E18" s="4" t="s">
        <v>1654</v>
      </c>
      <c r="F18" s="148">
        <v>490.04</v>
      </c>
      <c r="G18" s="148">
        <v>490.04</v>
      </c>
      <c r="H18" s="148">
        <v>0</v>
      </c>
      <c r="I18" s="4" t="s">
        <v>1655</v>
      </c>
      <c r="J18" s="5" t="s">
        <v>997</v>
      </c>
    </row>
    <row r="19" spans="1:10" x14ac:dyDescent="0.3">
      <c r="A19" s="1"/>
      <c r="B19" s="147" t="s">
        <v>109</v>
      </c>
      <c r="C19" s="4" t="s">
        <v>366</v>
      </c>
      <c r="D19" s="4" t="s">
        <v>1198</v>
      </c>
      <c r="E19" s="4" t="s">
        <v>1654</v>
      </c>
      <c r="F19" s="148">
        <v>565.54</v>
      </c>
      <c r="G19" s="148">
        <v>565.54</v>
      </c>
      <c r="H19" s="148">
        <v>0</v>
      </c>
      <c r="I19" s="4" t="s">
        <v>1655</v>
      </c>
      <c r="J19" s="5" t="s">
        <v>997</v>
      </c>
    </row>
    <row r="20" spans="1:10" x14ac:dyDescent="0.3">
      <c r="A20" s="1"/>
      <c r="B20" s="147" t="s">
        <v>109</v>
      </c>
      <c r="C20" s="4" t="s">
        <v>366</v>
      </c>
      <c r="D20" s="4" t="s">
        <v>1199</v>
      </c>
      <c r="E20" s="4" t="s">
        <v>1654</v>
      </c>
      <c r="F20" s="148">
        <v>750.33</v>
      </c>
      <c r="G20" s="148">
        <v>750.33</v>
      </c>
      <c r="H20" s="148">
        <v>0</v>
      </c>
      <c r="I20" s="4" t="s">
        <v>1655</v>
      </c>
      <c r="J20" s="5" t="s">
        <v>997</v>
      </c>
    </row>
    <row r="21" spans="1:10" x14ac:dyDescent="0.3">
      <c r="A21" s="1"/>
      <c r="B21" s="147" t="s">
        <v>109</v>
      </c>
      <c r="C21" s="4" t="s">
        <v>397</v>
      </c>
      <c r="D21" s="4" t="s">
        <v>1204</v>
      </c>
      <c r="E21" s="4" t="s">
        <v>1654</v>
      </c>
      <c r="F21" s="148">
        <v>587.48</v>
      </c>
      <c r="G21" s="148">
        <v>585.84799999999996</v>
      </c>
      <c r="H21" s="148">
        <v>0</v>
      </c>
      <c r="I21" s="4" t="s">
        <v>1655</v>
      </c>
      <c r="J21" s="5" t="s">
        <v>1661</v>
      </c>
    </row>
    <row r="22" spans="1:10" x14ac:dyDescent="0.3">
      <c r="A22" s="1"/>
      <c r="B22" s="147" t="s">
        <v>109</v>
      </c>
      <c r="C22" s="4" t="s">
        <v>179</v>
      </c>
      <c r="D22" s="4" t="s">
        <v>1207</v>
      </c>
      <c r="E22" s="4" t="s">
        <v>1654</v>
      </c>
      <c r="F22" s="148">
        <v>1964.32</v>
      </c>
      <c r="G22" s="148">
        <v>1964.32</v>
      </c>
      <c r="H22" s="148">
        <v>0</v>
      </c>
      <c r="I22" s="4" t="s">
        <v>1655</v>
      </c>
      <c r="J22" s="5" t="s">
        <v>997</v>
      </c>
    </row>
    <row r="23" spans="1:10" x14ac:dyDescent="0.3">
      <c r="A23" s="1"/>
      <c r="B23" s="147" t="s">
        <v>109</v>
      </c>
      <c r="C23" s="4" t="s">
        <v>179</v>
      </c>
      <c r="D23" s="4" t="s">
        <v>191</v>
      </c>
      <c r="E23" s="4" t="s">
        <v>1654</v>
      </c>
      <c r="F23" s="148">
        <v>2490.4499999999998</v>
      </c>
      <c r="G23" s="148">
        <v>2490.4499999999998</v>
      </c>
      <c r="H23" s="148">
        <v>0</v>
      </c>
      <c r="I23" s="4" t="s">
        <v>1655</v>
      </c>
      <c r="J23" s="5" t="s">
        <v>997</v>
      </c>
    </row>
    <row r="24" spans="1:10" x14ac:dyDescent="0.3">
      <c r="A24" s="1"/>
      <c r="B24" s="147" t="s">
        <v>109</v>
      </c>
      <c r="C24" s="4" t="s">
        <v>622</v>
      </c>
      <c r="D24" s="4" t="s">
        <v>1219</v>
      </c>
      <c r="E24" s="4" t="s">
        <v>1654</v>
      </c>
      <c r="F24" s="148">
        <v>6016.69</v>
      </c>
      <c r="G24" s="148">
        <v>6016.69</v>
      </c>
      <c r="H24" s="148">
        <v>0</v>
      </c>
      <c r="I24" s="4" t="s">
        <v>1655</v>
      </c>
      <c r="J24" s="5" t="s">
        <v>1662</v>
      </c>
    </row>
    <row r="25" spans="1:10" x14ac:dyDescent="0.3">
      <c r="A25" s="1"/>
      <c r="B25" s="147" t="s">
        <v>109</v>
      </c>
      <c r="C25" s="4" t="s">
        <v>197</v>
      </c>
      <c r="D25" s="4" t="s">
        <v>198</v>
      </c>
      <c r="E25" s="4" t="s">
        <v>1654</v>
      </c>
      <c r="F25" s="148">
        <v>57369.15</v>
      </c>
      <c r="G25" s="148">
        <v>57369.15</v>
      </c>
      <c r="H25" s="148">
        <v>0</v>
      </c>
      <c r="I25" s="4" t="s">
        <v>1655</v>
      </c>
      <c r="J25" s="5" t="s">
        <v>997</v>
      </c>
    </row>
    <row r="26" spans="1:10" x14ac:dyDescent="0.3">
      <c r="A26" s="1"/>
      <c r="B26" s="147" t="s">
        <v>109</v>
      </c>
      <c r="C26" s="4" t="s">
        <v>529</v>
      </c>
      <c r="D26" s="4" t="s">
        <v>1222</v>
      </c>
      <c r="E26" s="4" t="s">
        <v>1654</v>
      </c>
      <c r="F26" s="148">
        <v>7.7</v>
      </c>
      <c r="G26" s="148">
        <v>7.7</v>
      </c>
      <c r="H26" s="148">
        <v>0</v>
      </c>
      <c r="I26" s="4" t="s">
        <v>1655</v>
      </c>
      <c r="J26" s="5" t="s">
        <v>997</v>
      </c>
    </row>
    <row r="27" spans="1:10" x14ac:dyDescent="0.3">
      <c r="A27" s="1"/>
      <c r="B27" s="147" t="s">
        <v>109</v>
      </c>
      <c r="C27" s="4" t="s">
        <v>529</v>
      </c>
      <c r="D27" s="4" t="s">
        <v>1222</v>
      </c>
      <c r="E27" s="4" t="s">
        <v>1657</v>
      </c>
      <c r="F27" s="148">
        <v>540.35</v>
      </c>
      <c r="G27" s="148">
        <v>540.35</v>
      </c>
      <c r="H27" s="148">
        <v>0</v>
      </c>
      <c r="I27" s="4" t="s">
        <v>1655</v>
      </c>
      <c r="J27" s="5" t="s">
        <v>997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1663</v>
      </c>
      <c r="C5" s="1"/>
      <c r="D5" s="1"/>
      <c r="E5" s="1"/>
      <c r="F5" s="1"/>
      <c r="G5" s="1"/>
    </row>
    <row r="6" spans="1:7" ht="27" customHeight="1" x14ac:dyDescent="0.3">
      <c r="A6" s="1"/>
      <c r="B6" s="198" t="s">
        <v>1664</v>
      </c>
      <c r="C6" s="198"/>
      <c r="D6" s="198"/>
      <c r="E6" s="198"/>
      <c r="F6" s="198"/>
      <c r="G6" s="198"/>
    </row>
    <row r="7" spans="1:7" ht="27" customHeight="1" x14ac:dyDescent="0.3">
      <c r="A7" s="1"/>
      <c r="B7" s="3" t="s">
        <v>3</v>
      </c>
      <c r="C7" s="3" t="s">
        <v>69</v>
      </c>
      <c r="D7" s="3" t="s">
        <v>1665</v>
      </c>
      <c r="E7" s="3" t="s">
        <v>1649</v>
      </c>
      <c r="F7" s="3" t="s">
        <v>1148</v>
      </c>
      <c r="G7" s="3" t="s">
        <v>1666</v>
      </c>
    </row>
    <row r="8" spans="1:7" x14ac:dyDescent="0.3">
      <c r="A8" s="1"/>
      <c r="B8" s="86" t="s">
        <v>665</v>
      </c>
      <c r="C8" s="86" t="s">
        <v>1067</v>
      </c>
      <c r="D8" s="86" t="s">
        <v>1667</v>
      </c>
      <c r="E8" s="86" t="s">
        <v>1668</v>
      </c>
      <c r="F8" s="86" t="s">
        <v>1660</v>
      </c>
      <c r="G8" s="149">
        <v>1018.26</v>
      </c>
    </row>
    <row r="9" spans="1:7" x14ac:dyDescent="0.3">
      <c r="A9" s="1"/>
      <c r="B9" s="86" t="s">
        <v>666</v>
      </c>
      <c r="C9" s="86" t="s">
        <v>1152</v>
      </c>
      <c r="D9" s="86" t="s">
        <v>1152</v>
      </c>
      <c r="E9" s="86" t="s">
        <v>1668</v>
      </c>
      <c r="F9" s="86" t="s">
        <v>1660</v>
      </c>
      <c r="G9" s="149">
        <v>1211.26</v>
      </c>
    </row>
    <row r="10" spans="1:7" x14ac:dyDescent="0.3">
      <c r="A10" s="1"/>
      <c r="B10" s="86" t="s">
        <v>667</v>
      </c>
      <c r="C10" s="86" t="s">
        <v>1153</v>
      </c>
      <c r="D10" s="86" t="s">
        <v>26</v>
      </c>
      <c r="E10" s="86" t="s">
        <v>1668</v>
      </c>
      <c r="F10" s="86" t="s">
        <v>1660</v>
      </c>
      <c r="G10" s="149">
        <v>577.07000000000005</v>
      </c>
    </row>
    <row r="11" spans="1:7" x14ac:dyDescent="0.3">
      <c r="A11" s="1"/>
      <c r="B11" s="86" t="s">
        <v>668</v>
      </c>
      <c r="C11" s="86" t="s">
        <v>1070</v>
      </c>
      <c r="D11" s="86" t="s">
        <v>1669</v>
      </c>
      <c r="E11" s="86" t="s">
        <v>1668</v>
      </c>
      <c r="F11" s="86" t="s">
        <v>1660</v>
      </c>
      <c r="G11" s="149">
        <v>511.74</v>
      </c>
    </row>
    <row r="12" spans="1:7" x14ac:dyDescent="0.3">
      <c r="A12" s="1"/>
      <c r="B12" s="86" t="s">
        <v>668</v>
      </c>
      <c r="C12" s="86" t="s">
        <v>1070</v>
      </c>
      <c r="D12" s="86" t="s">
        <v>1670</v>
      </c>
      <c r="E12" s="86" t="s">
        <v>1668</v>
      </c>
      <c r="F12" s="86" t="s">
        <v>1660</v>
      </c>
      <c r="G12" s="149">
        <v>648.52</v>
      </c>
    </row>
    <row r="13" spans="1:7" x14ac:dyDescent="0.3">
      <c r="A13" s="1"/>
      <c r="B13" s="86" t="s">
        <v>663</v>
      </c>
      <c r="C13" s="86" t="s">
        <v>1072</v>
      </c>
      <c r="D13" s="86" t="s">
        <v>1671</v>
      </c>
      <c r="E13" s="86" t="s">
        <v>1668</v>
      </c>
      <c r="F13" s="86" t="s">
        <v>1660</v>
      </c>
      <c r="G13" s="149">
        <v>959.63</v>
      </c>
    </row>
    <row r="14" spans="1:7" x14ac:dyDescent="0.3">
      <c r="A14" s="1"/>
      <c r="B14" s="86" t="s">
        <v>663</v>
      </c>
      <c r="C14" s="86" t="s">
        <v>1072</v>
      </c>
      <c r="D14" s="86" t="s">
        <v>1672</v>
      </c>
      <c r="E14" s="86" t="s">
        <v>1668</v>
      </c>
      <c r="F14" s="86" t="s">
        <v>1660</v>
      </c>
      <c r="G14" s="149">
        <v>3.6</v>
      </c>
    </row>
    <row r="15" spans="1:7" x14ac:dyDescent="0.3">
      <c r="A15" s="1"/>
      <c r="B15" s="86" t="s">
        <v>669</v>
      </c>
      <c r="C15" s="86" t="s">
        <v>1073</v>
      </c>
      <c r="D15" s="86" t="s">
        <v>1673</v>
      </c>
      <c r="E15" s="86" t="s">
        <v>1668</v>
      </c>
      <c r="F15" s="86" t="s">
        <v>1660</v>
      </c>
      <c r="G15" s="149">
        <v>785.38</v>
      </c>
    </row>
    <row r="16" spans="1:7" x14ac:dyDescent="0.3">
      <c r="A16" s="1"/>
      <c r="B16" s="86" t="s">
        <v>669</v>
      </c>
      <c r="C16" s="86" t="s">
        <v>1073</v>
      </c>
      <c r="D16" s="86" t="s">
        <v>1674</v>
      </c>
      <c r="E16" s="86" t="s">
        <v>1668</v>
      </c>
      <c r="F16" s="86" t="s">
        <v>1660</v>
      </c>
      <c r="G16" s="149">
        <v>2286.83</v>
      </c>
    </row>
    <row r="17" spans="1:7" x14ac:dyDescent="0.3">
      <c r="A17" s="1"/>
      <c r="B17" s="86" t="s">
        <v>116</v>
      </c>
      <c r="C17" s="86" t="s">
        <v>1159</v>
      </c>
      <c r="D17" s="86" t="s">
        <v>1675</v>
      </c>
      <c r="E17" s="86" t="s">
        <v>1654</v>
      </c>
      <c r="F17" s="86" t="s">
        <v>1655</v>
      </c>
      <c r="G17" s="149">
        <v>0</v>
      </c>
    </row>
    <row r="18" spans="1:7" x14ac:dyDescent="0.3">
      <c r="A18" s="1"/>
      <c r="B18" s="86" t="s">
        <v>116</v>
      </c>
      <c r="C18" s="86" t="s">
        <v>1159</v>
      </c>
      <c r="D18" s="86" t="s">
        <v>1675</v>
      </c>
      <c r="E18" s="86" t="s">
        <v>1657</v>
      </c>
      <c r="F18" s="86" t="s">
        <v>1655</v>
      </c>
      <c r="G18" s="149">
        <v>0</v>
      </c>
    </row>
    <row r="19" spans="1:7" x14ac:dyDescent="0.3">
      <c r="A19" s="1"/>
      <c r="B19" s="86" t="s">
        <v>116</v>
      </c>
      <c r="C19" s="86" t="s">
        <v>1159</v>
      </c>
      <c r="D19" s="86" t="s">
        <v>1676</v>
      </c>
      <c r="E19" s="86" t="s">
        <v>1654</v>
      </c>
      <c r="F19" s="86" t="s">
        <v>1655</v>
      </c>
      <c r="G19" s="149">
        <v>0</v>
      </c>
    </row>
    <row r="20" spans="1:7" x14ac:dyDescent="0.3">
      <c r="A20" s="1"/>
      <c r="B20" s="86" t="s">
        <v>116</v>
      </c>
      <c r="C20" s="86" t="s">
        <v>1159</v>
      </c>
      <c r="D20" s="86" t="s">
        <v>1676</v>
      </c>
      <c r="E20" s="86" t="s">
        <v>1657</v>
      </c>
      <c r="F20" s="86" t="s">
        <v>1655</v>
      </c>
      <c r="G20" s="149">
        <v>0</v>
      </c>
    </row>
    <row r="21" spans="1:7" x14ac:dyDescent="0.3">
      <c r="A21" s="1"/>
      <c r="B21" s="86" t="s">
        <v>116</v>
      </c>
      <c r="C21" s="86" t="s">
        <v>1159</v>
      </c>
      <c r="D21" s="86" t="s">
        <v>1677</v>
      </c>
      <c r="E21" s="86" t="s">
        <v>1654</v>
      </c>
      <c r="F21" s="86" t="s">
        <v>1655</v>
      </c>
      <c r="G21" s="149">
        <v>0</v>
      </c>
    </row>
    <row r="22" spans="1:7" x14ac:dyDescent="0.3">
      <c r="A22" s="1"/>
      <c r="B22" s="86" t="s">
        <v>116</v>
      </c>
      <c r="C22" s="86" t="s">
        <v>1161</v>
      </c>
      <c r="D22" s="86" t="s">
        <v>1678</v>
      </c>
      <c r="E22" s="86" t="s">
        <v>1654</v>
      </c>
      <c r="F22" s="86" t="s">
        <v>1655</v>
      </c>
      <c r="G22" s="149">
        <v>0</v>
      </c>
    </row>
    <row r="23" spans="1:7" x14ac:dyDescent="0.3">
      <c r="A23" s="1"/>
      <c r="B23" s="86" t="s">
        <v>116</v>
      </c>
      <c r="C23" s="86" t="s">
        <v>1161</v>
      </c>
      <c r="D23" s="86" t="s">
        <v>1678</v>
      </c>
      <c r="E23" s="86" t="s">
        <v>1657</v>
      </c>
      <c r="F23" s="86" t="s">
        <v>1655</v>
      </c>
      <c r="G23" s="149">
        <v>0</v>
      </c>
    </row>
    <row r="24" spans="1:7" x14ac:dyDescent="0.3">
      <c r="A24" s="1"/>
      <c r="B24" s="86" t="s">
        <v>116</v>
      </c>
      <c r="C24" s="86" t="s">
        <v>1161</v>
      </c>
      <c r="D24" s="86" t="s">
        <v>1679</v>
      </c>
      <c r="E24" s="86" t="s">
        <v>1654</v>
      </c>
      <c r="F24" s="86" t="s">
        <v>1655</v>
      </c>
      <c r="G24" s="149">
        <v>0</v>
      </c>
    </row>
    <row r="25" spans="1:7" x14ac:dyDescent="0.3">
      <c r="A25" s="1"/>
      <c r="B25" s="86" t="s">
        <v>116</v>
      </c>
      <c r="C25" s="86" t="s">
        <v>1161</v>
      </c>
      <c r="D25" s="86" t="s">
        <v>1679</v>
      </c>
      <c r="E25" s="86" t="s">
        <v>1657</v>
      </c>
      <c r="F25" s="86" t="s">
        <v>1655</v>
      </c>
      <c r="G25" s="149">
        <v>0</v>
      </c>
    </row>
    <row r="26" spans="1:7" x14ac:dyDescent="0.3">
      <c r="A26" s="1"/>
      <c r="B26" s="86" t="s">
        <v>116</v>
      </c>
      <c r="C26" s="86" t="s">
        <v>1161</v>
      </c>
      <c r="D26" s="86" t="s">
        <v>1680</v>
      </c>
      <c r="E26" s="86" t="s">
        <v>1654</v>
      </c>
      <c r="F26" s="86" t="s">
        <v>1655</v>
      </c>
      <c r="G26" s="149">
        <v>0</v>
      </c>
    </row>
    <row r="27" spans="1:7" x14ac:dyDescent="0.3">
      <c r="A27" s="1"/>
      <c r="B27" s="86" t="s">
        <v>116</v>
      </c>
      <c r="C27" s="86" t="s">
        <v>1161</v>
      </c>
      <c r="D27" s="86" t="s">
        <v>1680</v>
      </c>
      <c r="E27" s="86" t="s">
        <v>1657</v>
      </c>
      <c r="F27" s="86" t="s">
        <v>1655</v>
      </c>
      <c r="G27" s="149">
        <v>0</v>
      </c>
    </row>
    <row r="28" spans="1:7" x14ac:dyDescent="0.3">
      <c r="A28" s="1"/>
      <c r="B28" s="86" t="s">
        <v>283</v>
      </c>
      <c r="C28" s="86" t="s">
        <v>1163</v>
      </c>
      <c r="D28" s="86" t="s">
        <v>1681</v>
      </c>
      <c r="E28" s="86" t="s">
        <v>1682</v>
      </c>
      <c r="F28" s="86" t="s">
        <v>1655</v>
      </c>
      <c r="G28" s="149">
        <v>6928.2293799999998</v>
      </c>
    </row>
    <row r="29" spans="1:7" x14ac:dyDescent="0.3">
      <c r="A29" s="1"/>
      <c r="B29" s="86" t="s">
        <v>283</v>
      </c>
      <c r="C29" s="86" t="s">
        <v>1163</v>
      </c>
      <c r="D29" s="86" t="s">
        <v>1683</v>
      </c>
      <c r="E29" s="86" t="s">
        <v>1682</v>
      </c>
      <c r="F29" s="86" t="s">
        <v>1655</v>
      </c>
      <c r="G29" s="149">
        <v>3757.5172400000001</v>
      </c>
    </row>
    <row r="30" spans="1:7" x14ac:dyDescent="0.3">
      <c r="A30" s="1"/>
      <c r="B30" s="86" t="s">
        <v>283</v>
      </c>
      <c r="C30" s="86" t="s">
        <v>1163</v>
      </c>
      <c r="D30" s="86" t="s">
        <v>1684</v>
      </c>
      <c r="E30" s="86" t="s">
        <v>1682</v>
      </c>
      <c r="F30" s="86" t="s">
        <v>1655</v>
      </c>
      <c r="G30" s="149">
        <v>3463.8808100000001</v>
      </c>
    </row>
    <row r="31" spans="1:7" x14ac:dyDescent="0.3">
      <c r="A31" s="1"/>
      <c r="B31" s="86" t="s">
        <v>283</v>
      </c>
      <c r="C31" s="86" t="s">
        <v>1163</v>
      </c>
      <c r="D31" s="86" t="s">
        <v>1685</v>
      </c>
      <c r="E31" s="86" t="s">
        <v>1682</v>
      </c>
      <c r="F31" s="86" t="s">
        <v>1655</v>
      </c>
      <c r="G31" s="149">
        <v>8265.6725700000006</v>
      </c>
    </row>
    <row r="32" spans="1:7" x14ac:dyDescent="0.3">
      <c r="A32" s="1"/>
      <c r="B32" s="86" t="s">
        <v>56</v>
      </c>
      <c r="C32" s="86" t="s">
        <v>1165</v>
      </c>
      <c r="D32" s="86" t="s">
        <v>1166</v>
      </c>
      <c r="E32" s="86" t="s">
        <v>1654</v>
      </c>
      <c r="F32" s="86" t="s">
        <v>1655</v>
      </c>
      <c r="G32" s="149">
        <v>0</v>
      </c>
    </row>
    <row r="33" spans="1:7" x14ac:dyDescent="0.3">
      <c r="A33" s="1"/>
      <c r="B33" s="86" t="s">
        <v>56</v>
      </c>
      <c r="C33" s="86" t="s">
        <v>1165</v>
      </c>
      <c r="D33" s="86" t="s">
        <v>1167</v>
      </c>
      <c r="E33" s="86" t="s">
        <v>1654</v>
      </c>
      <c r="F33" s="86" t="s">
        <v>1655</v>
      </c>
      <c r="G33" s="149">
        <v>0</v>
      </c>
    </row>
    <row r="34" spans="1:7" x14ac:dyDescent="0.3">
      <c r="A34" s="1"/>
      <c r="B34" s="86" t="s">
        <v>123</v>
      </c>
      <c r="C34" s="86" t="s">
        <v>1168</v>
      </c>
      <c r="D34" s="86" t="s">
        <v>1169</v>
      </c>
      <c r="E34" s="86" t="s">
        <v>1654</v>
      </c>
      <c r="F34" s="86" t="s">
        <v>1655</v>
      </c>
      <c r="G34" s="149">
        <v>0</v>
      </c>
    </row>
    <row r="35" spans="1:7" x14ac:dyDescent="0.3">
      <c r="A35" s="1"/>
      <c r="B35" s="86" t="s">
        <v>123</v>
      </c>
      <c r="C35" s="86" t="s">
        <v>1168</v>
      </c>
      <c r="D35" s="86" t="s">
        <v>1169</v>
      </c>
      <c r="E35" s="86" t="s">
        <v>1682</v>
      </c>
      <c r="F35" s="86" t="s">
        <v>1655</v>
      </c>
      <c r="G35" s="149">
        <v>284371.45799999998</v>
      </c>
    </row>
    <row r="36" spans="1:7" x14ac:dyDescent="0.3">
      <c r="A36" s="1"/>
      <c r="B36" s="86" t="s">
        <v>123</v>
      </c>
      <c r="C36" s="86" t="s">
        <v>1170</v>
      </c>
      <c r="D36" s="86" t="s">
        <v>1686</v>
      </c>
      <c r="E36" s="86" t="s">
        <v>1682</v>
      </c>
      <c r="F36" s="86" t="s">
        <v>1655</v>
      </c>
      <c r="G36" s="149">
        <v>0</v>
      </c>
    </row>
    <row r="37" spans="1:7" x14ac:dyDescent="0.3">
      <c r="A37" s="1"/>
      <c r="B37" s="86" t="s">
        <v>123</v>
      </c>
      <c r="C37" s="86" t="s">
        <v>1171</v>
      </c>
      <c r="D37" s="86" t="s">
        <v>1687</v>
      </c>
      <c r="E37" s="86" t="s">
        <v>1654</v>
      </c>
      <c r="F37" s="86" t="s">
        <v>1655</v>
      </c>
      <c r="G37" s="149">
        <v>0</v>
      </c>
    </row>
    <row r="38" spans="1:7" x14ac:dyDescent="0.3">
      <c r="A38" s="1"/>
      <c r="B38" s="86" t="s">
        <v>123</v>
      </c>
      <c r="C38" s="86" t="s">
        <v>1171</v>
      </c>
      <c r="D38" s="86" t="s">
        <v>1687</v>
      </c>
      <c r="E38" s="86" t="s">
        <v>1682</v>
      </c>
      <c r="F38" s="86" t="s">
        <v>1655</v>
      </c>
      <c r="G38" s="149">
        <v>0</v>
      </c>
    </row>
    <row r="39" spans="1:7" x14ac:dyDescent="0.3">
      <c r="A39" s="1"/>
      <c r="B39" s="86" t="s">
        <v>130</v>
      </c>
      <c r="C39" s="86" t="s">
        <v>135</v>
      </c>
      <c r="D39" s="86" t="s">
        <v>1688</v>
      </c>
      <c r="E39" s="86" t="s">
        <v>1682</v>
      </c>
      <c r="F39" s="86" t="s">
        <v>1655</v>
      </c>
      <c r="G39" s="149">
        <v>1077086</v>
      </c>
    </row>
    <row r="40" spans="1:7" x14ac:dyDescent="0.3">
      <c r="A40" s="1"/>
      <c r="B40" s="86" t="s">
        <v>130</v>
      </c>
      <c r="C40" s="86" t="s">
        <v>135</v>
      </c>
      <c r="D40" s="86" t="s">
        <v>1689</v>
      </c>
      <c r="E40" s="86" t="s">
        <v>1682</v>
      </c>
      <c r="F40" s="86" t="s">
        <v>1655</v>
      </c>
      <c r="G40" s="149">
        <v>1065658</v>
      </c>
    </row>
    <row r="41" spans="1:7" x14ac:dyDescent="0.3">
      <c r="A41" s="1"/>
      <c r="B41" s="86" t="s">
        <v>130</v>
      </c>
      <c r="C41" s="86" t="s">
        <v>135</v>
      </c>
      <c r="D41" s="86" t="s">
        <v>1690</v>
      </c>
      <c r="E41" s="86" t="s">
        <v>1682</v>
      </c>
      <c r="F41" s="86" t="s">
        <v>1655</v>
      </c>
      <c r="G41" s="149">
        <v>1074362</v>
      </c>
    </row>
    <row r="42" spans="1:7" x14ac:dyDescent="0.3">
      <c r="A42" s="1"/>
      <c r="B42" s="86" t="s">
        <v>130</v>
      </c>
      <c r="C42" s="86" t="s">
        <v>138</v>
      </c>
      <c r="D42" s="86" t="s">
        <v>1691</v>
      </c>
      <c r="E42" s="86" t="s">
        <v>1682</v>
      </c>
      <c r="F42" s="86" t="s">
        <v>1655</v>
      </c>
      <c r="G42" s="149">
        <v>361.62799999999999</v>
      </c>
    </row>
    <row r="43" spans="1:7" x14ac:dyDescent="0.3">
      <c r="A43" s="1"/>
      <c r="B43" s="86" t="s">
        <v>130</v>
      </c>
      <c r="C43" s="86" t="s">
        <v>1658</v>
      </c>
      <c r="D43" s="86" t="s">
        <v>1692</v>
      </c>
      <c r="E43" s="86" t="s">
        <v>1659</v>
      </c>
      <c r="F43" s="86" t="s">
        <v>1660</v>
      </c>
      <c r="G43" s="149">
        <v>0</v>
      </c>
    </row>
    <row r="44" spans="1:7" x14ac:dyDescent="0.3">
      <c r="A44" s="1"/>
      <c r="B44" s="86" t="s">
        <v>130</v>
      </c>
      <c r="C44" s="86" t="s">
        <v>1658</v>
      </c>
      <c r="D44" s="86" t="s">
        <v>1692</v>
      </c>
      <c r="E44" s="86" t="s">
        <v>1654</v>
      </c>
      <c r="F44" s="86" t="s">
        <v>1655</v>
      </c>
      <c r="G44" s="149">
        <v>0</v>
      </c>
    </row>
    <row r="45" spans="1:7" x14ac:dyDescent="0.3">
      <c r="A45" s="1"/>
      <c r="B45" s="86" t="s">
        <v>130</v>
      </c>
      <c r="C45" s="86" t="s">
        <v>1185</v>
      </c>
      <c r="D45" s="86" t="s">
        <v>1693</v>
      </c>
      <c r="E45" s="86" t="s">
        <v>1654</v>
      </c>
      <c r="F45" s="86" t="s">
        <v>1655</v>
      </c>
      <c r="G45" s="149">
        <v>0</v>
      </c>
    </row>
    <row r="46" spans="1:7" x14ac:dyDescent="0.3">
      <c r="A46" s="1"/>
      <c r="B46" s="86" t="s">
        <v>130</v>
      </c>
      <c r="C46" s="86" t="s">
        <v>1185</v>
      </c>
      <c r="D46" s="86" t="s">
        <v>1694</v>
      </c>
      <c r="E46" s="86" t="s">
        <v>1654</v>
      </c>
      <c r="F46" s="86" t="s">
        <v>1655</v>
      </c>
      <c r="G46" s="149">
        <v>0</v>
      </c>
    </row>
    <row r="47" spans="1:7" x14ac:dyDescent="0.3">
      <c r="A47" s="1"/>
      <c r="B47" s="86" t="s">
        <v>130</v>
      </c>
      <c r="C47" s="86" t="s">
        <v>1185</v>
      </c>
      <c r="D47" s="86" t="s">
        <v>1695</v>
      </c>
      <c r="E47" s="86" t="s">
        <v>1654</v>
      </c>
      <c r="F47" s="86" t="s">
        <v>1655</v>
      </c>
      <c r="G47" s="149">
        <v>0</v>
      </c>
    </row>
    <row r="48" spans="1:7" x14ac:dyDescent="0.3">
      <c r="A48" s="1"/>
      <c r="B48" s="86" t="s">
        <v>130</v>
      </c>
      <c r="C48" s="86" t="s">
        <v>1188</v>
      </c>
      <c r="D48" s="86" t="s">
        <v>1696</v>
      </c>
      <c r="E48" s="86" t="s">
        <v>1654</v>
      </c>
      <c r="F48" s="86" t="s">
        <v>1655</v>
      </c>
      <c r="G48" s="149">
        <v>0</v>
      </c>
    </row>
    <row r="49" spans="1:7" x14ac:dyDescent="0.3">
      <c r="A49" s="1"/>
      <c r="B49" s="86" t="s">
        <v>130</v>
      </c>
      <c r="C49" s="86" t="s">
        <v>1188</v>
      </c>
      <c r="D49" s="86" t="s">
        <v>1697</v>
      </c>
      <c r="E49" s="86" t="s">
        <v>1654</v>
      </c>
      <c r="F49" s="86" t="s">
        <v>1655</v>
      </c>
      <c r="G49" s="149">
        <v>0</v>
      </c>
    </row>
    <row r="50" spans="1:7" x14ac:dyDescent="0.3">
      <c r="A50" s="1"/>
      <c r="B50" s="86" t="s">
        <v>130</v>
      </c>
      <c r="C50" s="86" t="s">
        <v>1188</v>
      </c>
      <c r="D50" s="86" t="s">
        <v>1698</v>
      </c>
      <c r="E50" s="86" t="s">
        <v>1654</v>
      </c>
      <c r="F50" s="86" t="s">
        <v>1655</v>
      </c>
      <c r="G50" s="149">
        <v>0</v>
      </c>
    </row>
    <row r="51" spans="1:7" x14ac:dyDescent="0.3">
      <c r="A51" s="1"/>
      <c r="B51" s="86" t="s">
        <v>139</v>
      </c>
      <c r="C51" s="86" t="s">
        <v>140</v>
      </c>
      <c r="D51" s="86" t="s">
        <v>1699</v>
      </c>
      <c r="E51" s="86" t="s">
        <v>1654</v>
      </c>
      <c r="F51" s="86" t="s">
        <v>1655</v>
      </c>
      <c r="G51" s="149">
        <v>0</v>
      </c>
    </row>
    <row r="52" spans="1:7" x14ac:dyDescent="0.3">
      <c r="A52" s="1"/>
      <c r="B52" s="86" t="s">
        <v>139</v>
      </c>
      <c r="C52" s="86" t="s">
        <v>140</v>
      </c>
      <c r="D52" s="86" t="s">
        <v>1699</v>
      </c>
      <c r="E52" s="86" t="s">
        <v>1682</v>
      </c>
      <c r="F52" s="86" t="s">
        <v>1655</v>
      </c>
      <c r="G52" s="149">
        <v>1117516.253</v>
      </c>
    </row>
    <row r="53" spans="1:7" x14ac:dyDescent="0.3">
      <c r="A53" s="1"/>
      <c r="B53" s="86" t="s">
        <v>139</v>
      </c>
      <c r="C53" s="86" t="s">
        <v>140</v>
      </c>
      <c r="D53" s="86" t="s">
        <v>1700</v>
      </c>
      <c r="E53" s="86" t="s">
        <v>1654</v>
      </c>
      <c r="F53" s="86" t="s">
        <v>1655</v>
      </c>
      <c r="G53" s="149">
        <v>0</v>
      </c>
    </row>
    <row r="54" spans="1:7" x14ac:dyDescent="0.3">
      <c r="A54" s="1"/>
      <c r="B54" s="86" t="s">
        <v>139</v>
      </c>
      <c r="C54" s="86" t="s">
        <v>140</v>
      </c>
      <c r="D54" s="86" t="s">
        <v>1700</v>
      </c>
      <c r="E54" s="86" t="s">
        <v>1682</v>
      </c>
      <c r="F54" s="86" t="s">
        <v>1655</v>
      </c>
      <c r="G54" s="149">
        <v>1121118.1129999999</v>
      </c>
    </row>
    <row r="55" spans="1:7" x14ac:dyDescent="0.3">
      <c r="A55" s="1"/>
      <c r="B55" s="86" t="s">
        <v>664</v>
      </c>
      <c r="C55" s="86" t="s">
        <v>1194</v>
      </c>
      <c r="D55" s="86" t="s">
        <v>1701</v>
      </c>
      <c r="E55" s="86" t="s">
        <v>1702</v>
      </c>
      <c r="F55" s="86" t="s">
        <v>1655</v>
      </c>
      <c r="G55" s="149">
        <v>1363789.68</v>
      </c>
    </row>
    <row r="56" spans="1:7" x14ac:dyDescent="0.3">
      <c r="A56" s="1"/>
      <c r="B56" s="86" t="s">
        <v>664</v>
      </c>
      <c r="C56" s="86" t="s">
        <v>1194</v>
      </c>
      <c r="D56" s="86" t="s">
        <v>1701</v>
      </c>
      <c r="E56" s="86" t="s">
        <v>1703</v>
      </c>
      <c r="F56" s="86" t="s">
        <v>1655</v>
      </c>
      <c r="G56" s="149">
        <v>278750.98</v>
      </c>
    </row>
    <row r="57" spans="1:7" x14ac:dyDescent="0.3">
      <c r="A57" s="1"/>
      <c r="B57" s="86" t="s">
        <v>664</v>
      </c>
      <c r="C57" s="86" t="s">
        <v>1194</v>
      </c>
      <c r="D57" s="86" t="s">
        <v>1701</v>
      </c>
      <c r="E57" s="86" t="s">
        <v>1704</v>
      </c>
      <c r="F57" s="86" t="s">
        <v>1655</v>
      </c>
      <c r="G57" s="149">
        <v>0</v>
      </c>
    </row>
    <row r="58" spans="1:7" x14ac:dyDescent="0.3">
      <c r="A58" s="1"/>
      <c r="B58" s="86" t="s">
        <v>664</v>
      </c>
      <c r="C58" s="86" t="s">
        <v>1194</v>
      </c>
      <c r="D58" s="86" t="s">
        <v>1705</v>
      </c>
      <c r="E58" s="86" t="s">
        <v>1702</v>
      </c>
      <c r="F58" s="86" t="s">
        <v>1655</v>
      </c>
      <c r="G58" s="149">
        <v>1684630.32</v>
      </c>
    </row>
    <row r="59" spans="1:7" x14ac:dyDescent="0.3">
      <c r="A59" s="1"/>
      <c r="B59" s="86" t="s">
        <v>664</v>
      </c>
      <c r="C59" s="86" t="s">
        <v>1194</v>
      </c>
      <c r="D59" s="86" t="s">
        <v>1705</v>
      </c>
      <c r="E59" s="86" t="s">
        <v>1703</v>
      </c>
      <c r="F59" s="86" t="s">
        <v>1655</v>
      </c>
      <c r="G59" s="149">
        <v>344329.02</v>
      </c>
    </row>
    <row r="60" spans="1:7" x14ac:dyDescent="0.3">
      <c r="A60" s="1"/>
      <c r="B60" s="86" t="s">
        <v>664</v>
      </c>
      <c r="C60" s="86" t="s">
        <v>1194</v>
      </c>
      <c r="D60" s="86" t="s">
        <v>1705</v>
      </c>
      <c r="E60" s="86" t="s">
        <v>1704</v>
      </c>
      <c r="F60" s="86" t="s">
        <v>1655</v>
      </c>
      <c r="G60" s="149">
        <v>0</v>
      </c>
    </row>
    <row r="61" spans="1:7" x14ac:dyDescent="0.3">
      <c r="A61" s="1"/>
      <c r="B61" s="86" t="s">
        <v>366</v>
      </c>
      <c r="C61" s="86" t="s">
        <v>1198</v>
      </c>
      <c r="D61" s="86" t="s">
        <v>1198</v>
      </c>
      <c r="E61" s="86" t="s">
        <v>1654</v>
      </c>
      <c r="F61" s="86" t="s">
        <v>1655</v>
      </c>
      <c r="G61" s="149">
        <v>0</v>
      </c>
    </row>
    <row r="62" spans="1:7" x14ac:dyDescent="0.3">
      <c r="A62" s="1"/>
      <c r="B62" s="86" t="s">
        <v>366</v>
      </c>
      <c r="C62" s="86" t="s">
        <v>1199</v>
      </c>
      <c r="D62" s="86" t="s">
        <v>1199</v>
      </c>
      <c r="E62" s="86" t="s">
        <v>1654</v>
      </c>
      <c r="F62" s="86" t="s">
        <v>1655</v>
      </c>
      <c r="G62" s="149">
        <v>0</v>
      </c>
    </row>
    <row r="63" spans="1:7" x14ac:dyDescent="0.3">
      <c r="A63" s="1"/>
      <c r="B63" s="86" t="s">
        <v>142</v>
      </c>
      <c r="C63" s="86" t="s">
        <v>150</v>
      </c>
      <c r="D63" s="86" t="s">
        <v>1706</v>
      </c>
      <c r="E63" s="86" t="s">
        <v>1682</v>
      </c>
      <c r="F63" s="86" t="s">
        <v>1655</v>
      </c>
      <c r="G63" s="149">
        <v>572115.62560000003</v>
      </c>
    </row>
    <row r="64" spans="1:7" x14ac:dyDescent="0.3">
      <c r="A64" s="1"/>
      <c r="B64" s="86" t="s">
        <v>142</v>
      </c>
      <c r="C64" s="86" t="s">
        <v>150</v>
      </c>
      <c r="D64" s="86" t="s">
        <v>1707</v>
      </c>
      <c r="E64" s="86" t="s">
        <v>1682</v>
      </c>
      <c r="F64" s="86" t="s">
        <v>1655</v>
      </c>
      <c r="G64" s="149">
        <v>978460.43500000006</v>
      </c>
    </row>
    <row r="65" spans="1:7" x14ac:dyDescent="0.3">
      <c r="A65" s="1"/>
      <c r="B65" s="86" t="s">
        <v>142</v>
      </c>
      <c r="C65" s="86" t="s">
        <v>150</v>
      </c>
      <c r="D65" s="86" t="s">
        <v>1708</v>
      </c>
      <c r="E65" s="86" t="s">
        <v>1682</v>
      </c>
      <c r="F65" s="86" t="s">
        <v>1655</v>
      </c>
      <c r="G65" s="149">
        <v>875829.06900000002</v>
      </c>
    </row>
    <row r="66" spans="1:7" x14ac:dyDescent="0.3">
      <c r="A66" s="1"/>
      <c r="B66" s="86" t="s">
        <v>142</v>
      </c>
      <c r="C66" s="86" t="s">
        <v>153</v>
      </c>
      <c r="D66" s="86" t="s">
        <v>1709</v>
      </c>
      <c r="E66" s="86" t="s">
        <v>1682</v>
      </c>
      <c r="F66" s="86" t="s">
        <v>1655</v>
      </c>
      <c r="G66" s="149">
        <v>806563.74369999999</v>
      </c>
    </row>
    <row r="67" spans="1:7" x14ac:dyDescent="0.3">
      <c r="A67" s="1"/>
      <c r="B67" s="86" t="s">
        <v>397</v>
      </c>
      <c r="C67" s="86" t="s">
        <v>1204</v>
      </c>
      <c r="D67" s="86" t="s">
        <v>1710</v>
      </c>
      <c r="E67" s="86" t="s">
        <v>1654</v>
      </c>
      <c r="F67" s="86" t="s">
        <v>1655</v>
      </c>
      <c r="G67" s="149">
        <v>0</v>
      </c>
    </row>
    <row r="68" spans="1:7" x14ac:dyDescent="0.3">
      <c r="A68" s="1"/>
      <c r="B68" s="86" t="s">
        <v>179</v>
      </c>
      <c r="C68" s="86" t="s">
        <v>1207</v>
      </c>
      <c r="D68" s="86" t="s">
        <v>1711</v>
      </c>
      <c r="E68" s="86" t="s">
        <v>1654</v>
      </c>
      <c r="F68" s="86" t="s">
        <v>1655</v>
      </c>
      <c r="G68" s="149">
        <v>0</v>
      </c>
    </row>
    <row r="69" spans="1:7" x14ac:dyDescent="0.3">
      <c r="A69" s="1"/>
      <c r="B69" s="86" t="s">
        <v>179</v>
      </c>
      <c r="C69" s="86" t="s">
        <v>1207</v>
      </c>
      <c r="D69" s="86" t="s">
        <v>1711</v>
      </c>
      <c r="E69" s="86" t="s">
        <v>1682</v>
      </c>
      <c r="F69" s="86" t="s">
        <v>1655</v>
      </c>
      <c r="G69" s="149">
        <v>0</v>
      </c>
    </row>
    <row r="70" spans="1:7" x14ac:dyDescent="0.3">
      <c r="A70" s="1"/>
      <c r="B70" s="86" t="s">
        <v>179</v>
      </c>
      <c r="C70" s="86" t="s">
        <v>1207</v>
      </c>
      <c r="D70" s="86" t="s">
        <v>1208</v>
      </c>
      <c r="E70" s="86" t="s">
        <v>1654</v>
      </c>
      <c r="F70" s="86" t="s">
        <v>1655</v>
      </c>
      <c r="G70" s="149">
        <v>0</v>
      </c>
    </row>
    <row r="71" spans="1:7" x14ac:dyDescent="0.3">
      <c r="A71" s="1"/>
      <c r="B71" s="86" t="s">
        <v>179</v>
      </c>
      <c r="C71" s="86" t="s">
        <v>1207</v>
      </c>
      <c r="D71" s="86" t="s">
        <v>1208</v>
      </c>
      <c r="E71" s="86" t="s">
        <v>1682</v>
      </c>
      <c r="F71" s="86" t="s">
        <v>1655</v>
      </c>
      <c r="G71" s="149">
        <v>0</v>
      </c>
    </row>
    <row r="72" spans="1:7" x14ac:dyDescent="0.3">
      <c r="A72" s="1"/>
      <c r="B72" s="86" t="s">
        <v>179</v>
      </c>
      <c r="C72" s="86" t="s">
        <v>1207</v>
      </c>
      <c r="D72" s="86" t="s">
        <v>1712</v>
      </c>
      <c r="E72" s="86" t="s">
        <v>1654</v>
      </c>
      <c r="F72" s="86" t="s">
        <v>1655</v>
      </c>
      <c r="G72" s="149">
        <v>0</v>
      </c>
    </row>
    <row r="73" spans="1:7" x14ac:dyDescent="0.3">
      <c r="A73" s="1"/>
      <c r="B73" s="86" t="s">
        <v>179</v>
      </c>
      <c r="C73" s="86" t="s">
        <v>1207</v>
      </c>
      <c r="D73" s="86" t="s">
        <v>1712</v>
      </c>
      <c r="E73" s="86" t="s">
        <v>1682</v>
      </c>
      <c r="F73" s="86" t="s">
        <v>1655</v>
      </c>
      <c r="G73" s="149">
        <v>0</v>
      </c>
    </row>
    <row r="74" spans="1:7" x14ac:dyDescent="0.3">
      <c r="A74" s="1"/>
      <c r="B74" s="86" t="s">
        <v>179</v>
      </c>
      <c r="C74" s="86" t="s">
        <v>1210</v>
      </c>
      <c r="D74" s="86" t="s">
        <v>1713</v>
      </c>
      <c r="E74" s="86" t="s">
        <v>1682</v>
      </c>
      <c r="F74" s="86" t="s">
        <v>1655</v>
      </c>
      <c r="G74" s="149">
        <v>0</v>
      </c>
    </row>
    <row r="75" spans="1:7" x14ac:dyDescent="0.3">
      <c r="A75" s="1"/>
      <c r="B75" s="86" t="s">
        <v>179</v>
      </c>
      <c r="C75" s="86" t="s">
        <v>191</v>
      </c>
      <c r="D75" s="86" t="s">
        <v>191</v>
      </c>
      <c r="E75" s="86" t="s">
        <v>1682</v>
      </c>
      <c r="F75" s="86" t="s">
        <v>1655</v>
      </c>
      <c r="G75" s="149">
        <v>1820740</v>
      </c>
    </row>
    <row r="76" spans="1:7" x14ac:dyDescent="0.3">
      <c r="A76" s="1"/>
      <c r="B76" s="86" t="s">
        <v>179</v>
      </c>
      <c r="C76" s="86" t="s">
        <v>191</v>
      </c>
      <c r="D76" s="86" t="s">
        <v>1714</v>
      </c>
      <c r="E76" s="86" t="s">
        <v>1654</v>
      </c>
      <c r="F76" s="86" t="s">
        <v>1655</v>
      </c>
      <c r="G76" s="149">
        <v>0</v>
      </c>
    </row>
    <row r="77" spans="1:7" x14ac:dyDescent="0.3">
      <c r="A77" s="1"/>
      <c r="B77" s="86" t="s">
        <v>179</v>
      </c>
      <c r="C77" s="86" t="s">
        <v>191</v>
      </c>
      <c r="D77" s="86" t="s">
        <v>1715</v>
      </c>
      <c r="E77" s="86" t="s">
        <v>1654</v>
      </c>
      <c r="F77" s="86" t="s">
        <v>1655</v>
      </c>
      <c r="G77" s="149">
        <v>0</v>
      </c>
    </row>
    <row r="78" spans="1:7" x14ac:dyDescent="0.3">
      <c r="A78" s="1"/>
      <c r="B78" s="86" t="s">
        <v>84</v>
      </c>
      <c r="C78" s="86" t="s">
        <v>1111</v>
      </c>
      <c r="D78" s="86" t="s">
        <v>1716</v>
      </c>
      <c r="E78" s="86" t="s">
        <v>1717</v>
      </c>
      <c r="F78" s="86" t="s">
        <v>1655</v>
      </c>
      <c r="G78" s="149">
        <v>20343.12</v>
      </c>
    </row>
    <row r="79" spans="1:7" x14ac:dyDescent="0.3">
      <c r="A79" s="1"/>
      <c r="B79" s="86" t="s">
        <v>84</v>
      </c>
      <c r="C79" s="86" t="s">
        <v>1111</v>
      </c>
      <c r="D79" s="86" t="s">
        <v>1718</v>
      </c>
      <c r="E79" s="86" t="s">
        <v>1717</v>
      </c>
      <c r="F79" s="86" t="s">
        <v>1655</v>
      </c>
      <c r="G79" s="149">
        <v>19552.21</v>
      </c>
    </row>
    <row r="80" spans="1:7" x14ac:dyDescent="0.3">
      <c r="A80" s="1"/>
      <c r="B80" s="86" t="s">
        <v>84</v>
      </c>
      <c r="C80" s="86" t="s">
        <v>1111</v>
      </c>
      <c r="D80" s="86" t="s">
        <v>1719</v>
      </c>
      <c r="E80" s="86" t="s">
        <v>1717</v>
      </c>
      <c r="F80" s="86" t="s">
        <v>1655</v>
      </c>
      <c r="G80" s="149">
        <v>21231.26</v>
      </c>
    </row>
    <row r="81" spans="1:7" x14ac:dyDescent="0.3">
      <c r="A81" s="1"/>
      <c r="B81" s="86" t="s">
        <v>84</v>
      </c>
      <c r="C81" s="86" t="s">
        <v>1216</v>
      </c>
      <c r="D81" s="86" t="s">
        <v>1720</v>
      </c>
      <c r="E81" s="86" t="s">
        <v>1717</v>
      </c>
      <c r="F81" s="86" t="s">
        <v>1655</v>
      </c>
      <c r="G81" s="149">
        <v>0</v>
      </c>
    </row>
    <row r="82" spans="1:7" x14ac:dyDescent="0.3">
      <c r="A82" s="1"/>
      <c r="B82" s="86" t="s">
        <v>84</v>
      </c>
      <c r="C82" s="86" t="s">
        <v>1216</v>
      </c>
      <c r="D82" s="86" t="s">
        <v>1721</v>
      </c>
      <c r="E82" s="86" t="s">
        <v>1717</v>
      </c>
      <c r="F82" s="86" t="s">
        <v>1655</v>
      </c>
      <c r="G82" s="149">
        <v>17785.64</v>
      </c>
    </row>
    <row r="83" spans="1:7" x14ac:dyDescent="0.3">
      <c r="A83" s="1"/>
      <c r="B83" s="86" t="s">
        <v>84</v>
      </c>
      <c r="C83" s="86" t="s">
        <v>1217</v>
      </c>
      <c r="D83" s="86" t="s">
        <v>1722</v>
      </c>
      <c r="E83" s="86" t="s">
        <v>1717</v>
      </c>
      <c r="F83" s="86" t="s">
        <v>1655</v>
      </c>
      <c r="G83" s="149">
        <v>13671</v>
      </c>
    </row>
    <row r="84" spans="1:7" x14ac:dyDescent="0.3">
      <c r="A84" s="1"/>
      <c r="B84" s="86" t="s">
        <v>84</v>
      </c>
      <c r="C84" s="86" t="s">
        <v>1217</v>
      </c>
      <c r="D84" s="86" t="s">
        <v>1723</v>
      </c>
      <c r="E84" s="86" t="s">
        <v>1717</v>
      </c>
      <c r="F84" s="86" t="s">
        <v>1655</v>
      </c>
      <c r="G84" s="149">
        <v>13438.25</v>
      </c>
    </row>
    <row r="85" spans="1:7" x14ac:dyDescent="0.3">
      <c r="A85" s="1"/>
      <c r="B85" s="86" t="s">
        <v>84</v>
      </c>
      <c r="C85" s="86" t="s">
        <v>1218</v>
      </c>
      <c r="D85" s="86" t="s">
        <v>438</v>
      </c>
      <c r="E85" s="86" t="s">
        <v>1717</v>
      </c>
      <c r="F85" s="86" t="s">
        <v>1655</v>
      </c>
      <c r="G85" s="149">
        <v>0</v>
      </c>
    </row>
    <row r="86" spans="1:7" x14ac:dyDescent="0.3">
      <c r="A86" s="1"/>
      <c r="B86" s="86" t="s">
        <v>84</v>
      </c>
      <c r="C86" s="86" t="s">
        <v>1218</v>
      </c>
      <c r="D86" s="86" t="s">
        <v>87</v>
      </c>
      <c r="E86" s="86" t="s">
        <v>1717</v>
      </c>
      <c r="F86" s="86" t="s">
        <v>1655</v>
      </c>
      <c r="G86" s="149">
        <v>9173.56</v>
      </c>
    </row>
    <row r="87" spans="1:7" ht="26.4" x14ac:dyDescent="0.3">
      <c r="A87" s="1"/>
      <c r="B87" s="86" t="s">
        <v>622</v>
      </c>
      <c r="C87" s="86" t="s">
        <v>1219</v>
      </c>
      <c r="D87" s="86" t="s">
        <v>707</v>
      </c>
      <c r="E87" s="86" t="s">
        <v>1654</v>
      </c>
      <c r="F87" s="86" t="s">
        <v>1655</v>
      </c>
      <c r="G87" s="149">
        <v>0</v>
      </c>
    </row>
    <row r="88" spans="1:7" ht="26.4" x14ac:dyDescent="0.3">
      <c r="A88" s="1"/>
      <c r="B88" s="86" t="s">
        <v>622</v>
      </c>
      <c r="C88" s="86" t="s">
        <v>1219</v>
      </c>
      <c r="D88" s="86" t="s">
        <v>708</v>
      </c>
      <c r="E88" s="86" t="s">
        <v>1654</v>
      </c>
      <c r="F88" s="86" t="s">
        <v>1655</v>
      </c>
      <c r="G88" s="149">
        <v>0</v>
      </c>
    </row>
    <row r="89" spans="1:7" x14ac:dyDescent="0.3">
      <c r="A89" s="1"/>
      <c r="B89" s="86" t="s">
        <v>197</v>
      </c>
      <c r="C89" s="86" t="s">
        <v>198</v>
      </c>
      <c r="D89" s="86" t="s">
        <v>1724</v>
      </c>
      <c r="E89" s="86" t="s">
        <v>1654</v>
      </c>
      <c r="F89" s="86" t="s">
        <v>1655</v>
      </c>
      <c r="G89" s="149">
        <v>0</v>
      </c>
    </row>
    <row r="90" spans="1:7" x14ac:dyDescent="0.3">
      <c r="A90" s="1"/>
      <c r="B90" s="86" t="s">
        <v>197</v>
      </c>
      <c r="C90" s="86" t="s">
        <v>198</v>
      </c>
      <c r="D90" s="86" t="s">
        <v>1725</v>
      </c>
      <c r="E90" s="86" t="s">
        <v>1654</v>
      </c>
      <c r="F90" s="86" t="s">
        <v>1655</v>
      </c>
      <c r="G90" s="149">
        <v>0</v>
      </c>
    </row>
    <row r="91" spans="1:7" x14ac:dyDescent="0.3">
      <c r="A91" s="1"/>
      <c r="B91" s="86" t="s">
        <v>197</v>
      </c>
      <c r="C91" s="86" t="s">
        <v>198</v>
      </c>
      <c r="D91" s="86" t="s">
        <v>1726</v>
      </c>
      <c r="E91" s="86" t="s">
        <v>1654</v>
      </c>
      <c r="F91" s="86" t="s">
        <v>1655</v>
      </c>
      <c r="G91" s="149">
        <v>0</v>
      </c>
    </row>
    <row r="92" spans="1:7" x14ac:dyDescent="0.3">
      <c r="A92" s="1"/>
      <c r="B92" s="86" t="s">
        <v>197</v>
      </c>
      <c r="C92" s="86" t="s">
        <v>198</v>
      </c>
      <c r="D92" s="86" t="s">
        <v>1727</v>
      </c>
      <c r="E92" s="86" t="s">
        <v>1654</v>
      </c>
      <c r="F92" s="86" t="s">
        <v>1655</v>
      </c>
      <c r="G92" s="149">
        <v>0</v>
      </c>
    </row>
    <row r="93" spans="1:7" x14ac:dyDescent="0.3">
      <c r="A93" s="1"/>
      <c r="B93" s="86" t="s">
        <v>529</v>
      </c>
      <c r="C93" s="86" t="s">
        <v>1222</v>
      </c>
      <c r="D93" s="86" t="s">
        <v>1223</v>
      </c>
      <c r="E93" s="86" t="s">
        <v>1654</v>
      </c>
      <c r="F93" s="86" t="s">
        <v>1655</v>
      </c>
      <c r="G93" s="149">
        <v>0</v>
      </c>
    </row>
    <row r="94" spans="1:7" x14ac:dyDescent="0.3">
      <c r="A94" s="1"/>
      <c r="B94" s="86" t="s">
        <v>529</v>
      </c>
      <c r="C94" s="86" t="s">
        <v>1222</v>
      </c>
      <c r="D94" s="86" t="s">
        <v>1728</v>
      </c>
      <c r="E94" s="86" t="s">
        <v>1654</v>
      </c>
      <c r="F94" s="86" t="s">
        <v>1655</v>
      </c>
      <c r="G94" s="149">
        <v>0</v>
      </c>
    </row>
    <row r="95" spans="1:7" x14ac:dyDescent="0.3">
      <c r="A95" s="1"/>
      <c r="B95" s="86" t="s">
        <v>529</v>
      </c>
      <c r="C95" s="86" t="s">
        <v>1222</v>
      </c>
      <c r="D95" s="86" t="s">
        <v>1728</v>
      </c>
      <c r="E95" s="86" t="s">
        <v>1657</v>
      </c>
      <c r="F95" s="86" t="s">
        <v>1655</v>
      </c>
      <c r="G95" s="149">
        <v>0</v>
      </c>
    </row>
    <row r="96" spans="1:7" x14ac:dyDescent="0.3">
      <c r="A96" s="1"/>
      <c r="B96" s="86" t="s">
        <v>529</v>
      </c>
      <c r="C96" s="86" t="s">
        <v>1222</v>
      </c>
      <c r="D96" s="86" t="s">
        <v>1729</v>
      </c>
      <c r="E96" s="86" t="s">
        <v>1654</v>
      </c>
      <c r="F96" s="86" t="s">
        <v>1655</v>
      </c>
      <c r="G96" s="149">
        <v>0</v>
      </c>
    </row>
    <row r="97" spans="1:7" x14ac:dyDescent="0.3">
      <c r="A97" s="1"/>
      <c r="B97" s="86" t="s">
        <v>529</v>
      </c>
      <c r="C97" s="86" t="s">
        <v>1222</v>
      </c>
      <c r="D97" s="86" t="s">
        <v>1729</v>
      </c>
      <c r="E97" s="86" t="s">
        <v>1657</v>
      </c>
      <c r="F97" s="86" t="s">
        <v>1655</v>
      </c>
      <c r="G97" s="149">
        <v>0</v>
      </c>
    </row>
    <row r="98" spans="1:7" x14ac:dyDescent="0.3">
      <c r="A98" s="1"/>
      <c r="B98" s="86" t="s">
        <v>529</v>
      </c>
      <c r="C98" s="86" t="s">
        <v>1222</v>
      </c>
      <c r="D98" s="86" t="s">
        <v>1730</v>
      </c>
      <c r="E98" s="86" t="s">
        <v>1654</v>
      </c>
      <c r="F98" s="86" t="s">
        <v>1655</v>
      </c>
      <c r="G98" s="149">
        <v>0</v>
      </c>
    </row>
    <row r="99" spans="1:7" x14ac:dyDescent="0.3">
      <c r="A99" s="1"/>
      <c r="B99" s="86" t="s">
        <v>529</v>
      </c>
      <c r="C99" s="86" t="s">
        <v>1222</v>
      </c>
      <c r="D99" s="86" t="s">
        <v>1730</v>
      </c>
      <c r="E99" s="86" t="s">
        <v>1657</v>
      </c>
      <c r="F99" s="86" t="s">
        <v>1655</v>
      </c>
      <c r="G99" s="149">
        <v>0</v>
      </c>
    </row>
    <row r="100" spans="1:7" x14ac:dyDescent="0.3">
      <c r="A100" s="1"/>
      <c r="B100" s="86" t="s">
        <v>205</v>
      </c>
      <c r="C100" s="86" t="s">
        <v>1228</v>
      </c>
      <c r="D100" s="86" t="s">
        <v>762</v>
      </c>
      <c r="E100" s="86" t="s">
        <v>1682</v>
      </c>
      <c r="F100" s="86" t="s">
        <v>1655</v>
      </c>
      <c r="G100" s="149">
        <v>161614</v>
      </c>
    </row>
    <row r="101" spans="1:7" x14ac:dyDescent="0.3">
      <c r="A101" s="1"/>
      <c r="B101" s="86" t="s">
        <v>208</v>
      </c>
      <c r="C101" s="86" t="s">
        <v>1229</v>
      </c>
      <c r="D101" s="86" t="s">
        <v>1731</v>
      </c>
      <c r="E101" s="86" t="s">
        <v>1682</v>
      </c>
      <c r="F101" s="86" t="s">
        <v>1655</v>
      </c>
      <c r="G101" s="149">
        <v>0</v>
      </c>
    </row>
    <row r="102" spans="1:7" x14ac:dyDescent="0.3">
      <c r="A102" s="1"/>
      <c r="B102" s="86" t="s">
        <v>208</v>
      </c>
      <c r="C102" s="86" t="s">
        <v>1229</v>
      </c>
      <c r="D102" s="86" t="s">
        <v>1732</v>
      </c>
      <c r="E102" s="86" t="s">
        <v>1682</v>
      </c>
      <c r="F102" s="86" t="s">
        <v>1655</v>
      </c>
      <c r="G102"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32"/>
  <sheetViews>
    <sheetView showGridLines="0" zoomScale="80" workbookViewId="0"/>
  </sheetViews>
  <sheetFormatPr baseColWidth="10" defaultColWidth="8.88671875" defaultRowHeight="14.4" x14ac:dyDescent="0.3"/>
  <cols>
    <col min="1" max="1" width="2" customWidth="1"/>
    <col min="2" max="2" width="20" customWidth="1"/>
    <col min="3" max="15" width="23" customWidth="1"/>
  </cols>
  <sheetData>
    <row r="1" spans="1:15" x14ac:dyDescent="0.3">
      <c r="A1" s="1"/>
      <c r="B1" s="1"/>
      <c r="C1" s="1"/>
      <c r="D1" s="1"/>
      <c r="E1" s="1"/>
      <c r="F1" s="1"/>
      <c r="G1" s="1"/>
      <c r="H1" s="1"/>
      <c r="I1" s="1"/>
      <c r="J1" s="1"/>
      <c r="K1" s="1"/>
      <c r="L1" s="1"/>
      <c r="M1" s="1"/>
      <c r="N1" s="1"/>
      <c r="O1" s="1"/>
    </row>
    <row r="2" spans="1:15" x14ac:dyDescent="0.3">
      <c r="A2" s="1"/>
      <c r="B2" s="1"/>
      <c r="C2" s="1"/>
      <c r="D2" s="1"/>
      <c r="E2" s="1"/>
      <c r="F2" s="1"/>
      <c r="G2" s="1"/>
      <c r="H2" s="1"/>
      <c r="I2" s="1"/>
      <c r="J2" s="1"/>
      <c r="K2" s="1"/>
      <c r="L2" s="1"/>
      <c r="M2" s="1"/>
      <c r="N2" s="1"/>
      <c r="O2" s="1"/>
    </row>
    <row r="3" spans="1:15" ht="69" customHeight="1" x14ac:dyDescent="0.3">
      <c r="A3" s="1"/>
      <c r="B3" s="194" t="s">
        <v>0</v>
      </c>
      <c r="C3" s="195"/>
      <c r="D3" s="195"/>
      <c r="E3" s="195"/>
      <c r="F3" s="195"/>
      <c r="G3" s="195"/>
      <c r="H3" s="1"/>
      <c r="I3" s="1"/>
      <c r="J3" s="1"/>
      <c r="K3" s="1"/>
      <c r="L3" s="1"/>
      <c r="M3" s="1"/>
      <c r="N3" s="1"/>
      <c r="O3" s="1"/>
    </row>
    <row r="4" spans="1:15" ht="0" hidden="1" customHeight="1" x14ac:dyDescent="0.3">
      <c r="A4" s="1"/>
      <c r="B4" s="1"/>
      <c r="C4" s="1"/>
      <c r="D4" s="1"/>
      <c r="E4" s="1"/>
      <c r="F4" s="1"/>
      <c r="G4" s="1"/>
      <c r="H4" s="1"/>
      <c r="I4" s="1"/>
      <c r="J4" s="1"/>
      <c r="K4" s="1"/>
      <c r="L4" s="1"/>
      <c r="M4" s="1"/>
      <c r="N4" s="1"/>
      <c r="O4" s="1"/>
    </row>
    <row r="5" spans="1:15" x14ac:dyDescent="0.3">
      <c r="A5" s="1"/>
      <c r="B5" s="1"/>
      <c r="C5" s="1"/>
      <c r="D5" s="1"/>
      <c r="E5" s="1"/>
      <c r="F5" s="1"/>
      <c r="G5" s="1"/>
      <c r="H5" s="1"/>
      <c r="I5" s="1"/>
      <c r="J5" s="1"/>
      <c r="K5" s="1"/>
      <c r="L5" s="1"/>
      <c r="M5" s="1"/>
      <c r="N5" s="1"/>
      <c r="O5" s="1"/>
    </row>
    <row r="6" spans="1:15" ht="27" customHeight="1" x14ac:dyDescent="0.3">
      <c r="A6" s="1"/>
      <c r="B6" s="198" t="s">
        <v>610</v>
      </c>
      <c r="C6" s="198" t="s">
        <v>1733</v>
      </c>
      <c r="D6" s="198"/>
      <c r="E6" s="198"/>
      <c r="F6" s="198"/>
      <c r="G6" s="198"/>
      <c r="H6" s="198"/>
      <c r="I6" s="198"/>
      <c r="J6" s="198"/>
      <c r="K6" s="198"/>
      <c r="L6" s="198"/>
      <c r="M6" s="198"/>
      <c r="N6" s="198"/>
      <c r="O6" s="198"/>
    </row>
    <row r="7" spans="1:15" ht="40.049999999999997" customHeight="1" x14ac:dyDescent="0.3">
      <c r="A7" s="1"/>
      <c r="B7" s="198"/>
      <c r="C7" s="3" t="s">
        <v>283</v>
      </c>
      <c r="D7" s="3" t="s">
        <v>130</v>
      </c>
      <c r="E7" s="3" t="s">
        <v>130</v>
      </c>
      <c r="F7" s="3" t="s">
        <v>139</v>
      </c>
      <c r="G7" s="3" t="s">
        <v>664</v>
      </c>
      <c r="H7" s="3" t="s">
        <v>142</v>
      </c>
      <c r="I7" s="3" t="s">
        <v>142</v>
      </c>
      <c r="J7" s="3" t="s">
        <v>179</v>
      </c>
      <c r="K7" s="3" t="s">
        <v>179</v>
      </c>
      <c r="L7" s="3" t="s">
        <v>179</v>
      </c>
      <c r="M7" s="3" t="s">
        <v>179</v>
      </c>
      <c r="N7" s="3" t="s">
        <v>205</v>
      </c>
      <c r="O7" s="3" t="s">
        <v>208</v>
      </c>
    </row>
    <row r="8" spans="1:15" ht="40.049999999999997" customHeight="1" x14ac:dyDescent="0.3">
      <c r="A8" s="1"/>
      <c r="B8" s="198"/>
      <c r="C8" s="3" t="s">
        <v>69</v>
      </c>
      <c r="D8" s="3" t="s">
        <v>1734</v>
      </c>
      <c r="E8" s="3" t="s">
        <v>1735</v>
      </c>
      <c r="F8" s="3" t="s">
        <v>1736</v>
      </c>
      <c r="G8" s="3" t="s">
        <v>1737</v>
      </c>
      <c r="H8" s="3" t="s">
        <v>150</v>
      </c>
      <c r="I8" s="3" t="s">
        <v>153</v>
      </c>
      <c r="J8" s="3" t="s">
        <v>1738</v>
      </c>
      <c r="K8" s="3" t="s">
        <v>1739</v>
      </c>
      <c r="L8" s="3" t="s">
        <v>188</v>
      </c>
      <c r="M8" s="3" t="s">
        <v>1740</v>
      </c>
      <c r="N8" s="3" t="s">
        <v>1189</v>
      </c>
      <c r="O8" s="3" t="s">
        <v>1741</v>
      </c>
    </row>
    <row r="9" spans="1:15" x14ac:dyDescent="0.3">
      <c r="A9" s="1"/>
      <c r="B9" s="150" t="s">
        <v>228</v>
      </c>
      <c r="C9" s="148">
        <v>866.3</v>
      </c>
      <c r="D9" s="148">
        <v>87.67</v>
      </c>
      <c r="E9" s="148">
        <v>87.67</v>
      </c>
      <c r="F9" s="148">
        <v>4476.3</v>
      </c>
      <c r="G9" s="148">
        <v>499.16</v>
      </c>
      <c r="H9" s="148">
        <v>8338</v>
      </c>
      <c r="I9" s="148">
        <v>22698</v>
      </c>
      <c r="J9" s="148">
        <v>4201.0360700000001</v>
      </c>
      <c r="K9" s="148">
        <v>4434.8644299999996</v>
      </c>
      <c r="L9" s="148">
        <v>4434.2719999999999</v>
      </c>
      <c r="M9" s="148">
        <v>4436.8862200000003</v>
      </c>
      <c r="N9" s="148">
        <v>6830</v>
      </c>
      <c r="O9" s="148">
        <v>6624.1109999999999</v>
      </c>
    </row>
    <row r="10" spans="1:15" x14ac:dyDescent="0.3">
      <c r="A10" s="1"/>
      <c r="B10" s="150" t="s">
        <v>1742</v>
      </c>
      <c r="C10" s="148">
        <v>868.5</v>
      </c>
      <c r="D10" s="148">
        <v>91.62</v>
      </c>
      <c r="E10" s="148">
        <v>91.62</v>
      </c>
      <c r="F10" s="148">
        <v>4472.3999999999996</v>
      </c>
      <c r="G10" s="148">
        <v>518.77</v>
      </c>
      <c r="H10" s="148">
        <v>8696</v>
      </c>
      <c r="I10" s="148">
        <v>23227</v>
      </c>
      <c r="J10" s="148">
        <v>4206.1771399999998</v>
      </c>
      <c r="K10" s="148">
        <v>4440.9862499999999</v>
      </c>
      <c r="L10" s="148">
        <v>4440.1443499999996</v>
      </c>
      <c r="M10" s="148">
        <v>4443.0915800000002</v>
      </c>
      <c r="N10" s="148">
        <v>6829</v>
      </c>
      <c r="O10" s="148">
        <v>6622.7250000000004</v>
      </c>
    </row>
    <row r="11" spans="1:15" x14ac:dyDescent="0.3">
      <c r="A11" s="1"/>
      <c r="B11" s="150" t="s">
        <v>1743</v>
      </c>
      <c r="C11" s="148">
        <v>866.3</v>
      </c>
      <c r="D11" s="148">
        <v>94.99</v>
      </c>
      <c r="E11" s="148">
        <v>94.99</v>
      </c>
      <c r="F11" s="148">
        <v>4479</v>
      </c>
      <c r="G11" s="148">
        <v>517.79</v>
      </c>
      <c r="H11" s="148">
        <v>9131</v>
      </c>
      <c r="I11" s="148">
        <v>21809</v>
      </c>
      <c r="J11" s="148">
        <v>4258.5815400000001</v>
      </c>
      <c r="K11" s="148">
        <v>4463.1256100000001</v>
      </c>
      <c r="L11" s="148">
        <v>4462.4240900000004</v>
      </c>
      <c r="M11" s="148">
        <v>4465.2858699999997</v>
      </c>
      <c r="N11" s="148">
        <v>6836</v>
      </c>
      <c r="O11" s="148">
        <v>6621.3909999999996</v>
      </c>
    </row>
    <row r="12" spans="1:15" x14ac:dyDescent="0.3">
      <c r="A12" s="1"/>
      <c r="B12" s="150" t="s">
        <v>1744</v>
      </c>
      <c r="C12" s="148">
        <v>863.4</v>
      </c>
      <c r="D12" s="148">
        <v>98.04</v>
      </c>
      <c r="E12" s="148">
        <v>98.04</v>
      </c>
      <c r="F12" s="148">
        <v>4477.5</v>
      </c>
      <c r="G12" s="148">
        <v>516.80999999999995</v>
      </c>
      <c r="H12" s="148">
        <v>9510</v>
      </c>
      <c r="I12" s="148">
        <v>21316</v>
      </c>
      <c r="J12" s="148">
        <v>4141.1971999999996</v>
      </c>
      <c r="K12" s="148">
        <v>4451.3530700000001</v>
      </c>
      <c r="L12" s="148">
        <v>4450.4581500000004</v>
      </c>
      <c r="M12" s="148">
        <v>4453.6701199999998</v>
      </c>
      <c r="N12" s="148">
        <v>6849</v>
      </c>
      <c r="O12" s="148">
        <v>6619.9660000000003</v>
      </c>
    </row>
    <row r="13" spans="1:15" x14ac:dyDescent="0.3">
      <c r="A13" s="1"/>
      <c r="B13" s="150" t="s">
        <v>1745</v>
      </c>
      <c r="C13" s="148">
        <v>863.2</v>
      </c>
      <c r="D13" s="148">
        <v>100.49</v>
      </c>
      <c r="E13" s="148">
        <v>100.49</v>
      </c>
      <c r="F13" s="148">
        <v>4478.1000000000004</v>
      </c>
      <c r="G13" s="148">
        <v>517.79</v>
      </c>
      <c r="H13" s="148">
        <v>9769</v>
      </c>
      <c r="I13" s="148">
        <v>20878</v>
      </c>
      <c r="J13" s="148">
        <v>4121.2234500000004</v>
      </c>
      <c r="K13" s="148">
        <v>4453.8913700000003</v>
      </c>
      <c r="L13" s="148">
        <v>4452.6321399999997</v>
      </c>
      <c r="M13" s="148">
        <v>4455.91698</v>
      </c>
      <c r="N13" s="148">
        <v>6845</v>
      </c>
      <c r="O13" s="148">
        <v>6618.7470000000003</v>
      </c>
    </row>
    <row r="14" spans="1:15" x14ac:dyDescent="0.3">
      <c r="A14" s="1"/>
      <c r="B14" s="150" t="s">
        <v>1746</v>
      </c>
      <c r="C14" s="148">
        <v>864.9</v>
      </c>
      <c r="D14" s="148">
        <v>101.76</v>
      </c>
      <c r="E14" s="148">
        <v>101.76</v>
      </c>
      <c r="F14" s="148">
        <v>4476</v>
      </c>
      <c r="G14" s="148">
        <v>510.93</v>
      </c>
      <c r="H14" s="148">
        <v>10029</v>
      </c>
      <c r="I14" s="148">
        <v>20441</v>
      </c>
      <c r="J14" s="148">
        <v>4141.7182899999998</v>
      </c>
      <c r="K14" s="148">
        <v>4440.78712</v>
      </c>
      <c r="L14" s="148">
        <v>4439.7693600000002</v>
      </c>
      <c r="M14" s="148">
        <v>4442.6536599999999</v>
      </c>
      <c r="N14" s="148">
        <v>6843</v>
      </c>
      <c r="O14" s="148">
        <v>6617.4080000000004</v>
      </c>
    </row>
    <row r="15" spans="1:15" x14ac:dyDescent="0.3">
      <c r="A15" s="1"/>
      <c r="B15" s="150" t="s">
        <v>363</v>
      </c>
      <c r="C15" s="148">
        <v>865.3</v>
      </c>
      <c r="D15" s="148">
        <v>101.69</v>
      </c>
      <c r="E15" s="148">
        <v>101.69</v>
      </c>
      <c r="F15" s="148">
        <v>4477.3999999999996</v>
      </c>
      <c r="G15" s="148">
        <v>519.75</v>
      </c>
      <c r="H15" s="148">
        <v>10139</v>
      </c>
      <c r="I15" s="148">
        <v>20231</v>
      </c>
      <c r="J15" s="148">
        <v>3958.1783300000002</v>
      </c>
      <c r="K15" s="148">
        <v>4365.5490900000004</v>
      </c>
      <c r="L15" s="148">
        <v>4364.4287100000001</v>
      </c>
      <c r="M15" s="148">
        <v>4367.5804099999996</v>
      </c>
      <c r="N15" s="148">
        <v>6841</v>
      </c>
      <c r="O15" s="148">
        <v>6616.1610000000001</v>
      </c>
    </row>
    <row r="16" spans="1:15" x14ac:dyDescent="0.3">
      <c r="A16" s="1"/>
      <c r="B16" s="150" t="s">
        <v>302</v>
      </c>
      <c r="C16" s="148">
        <v>866.4</v>
      </c>
      <c r="D16" s="148">
        <v>101.05</v>
      </c>
      <c r="E16" s="148">
        <v>101.05</v>
      </c>
      <c r="F16" s="148">
        <v>4474.7</v>
      </c>
      <c r="G16" s="148">
        <v>520.73</v>
      </c>
      <c r="H16" s="148">
        <v>10131</v>
      </c>
      <c r="I16" s="148">
        <v>20025</v>
      </c>
      <c r="J16" s="148">
        <v>3826.3805400000001</v>
      </c>
      <c r="K16" s="148">
        <v>4284.9132499999996</v>
      </c>
      <c r="L16" s="148">
        <v>4283.58421</v>
      </c>
      <c r="M16" s="148">
        <v>4286.4467599999998</v>
      </c>
      <c r="N16" s="148">
        <v>6837</v>
      </c>
      <c r="O16" s="148">
        <v>6615.1210000000001</v>
      </c>
    </row>
    <row r="17" spans="1:15" x14ac:dyDescent="0.3">
      <c r="A17" s="1"/>
      <c r="B17" s="150" t="s">
        <v>319</v>
      </c>
      <c r="C17" s="148">
        <v>852.5</v>
      </c>
      <c r="D17" s="148">
        <v>98.83</v>
      </c>
      <c r="E17" s="148">
        <v>98.83</v>
      </c>
      <c r="F17" s="148">
        <v>4474.7</v>
      </c>
      <c r="G17" s="148">
        <v>519.75</v>
      </c>
      <c r="H17" s="148">
        <v>10044</v>
      </c>
      <c r="I17" s="148">
        <v>19825</v>
      </c>
      <c r="J17" s="148">
        <v>3764.0251199999998</v>
      </c>
      <c r="K17" s="148">
        <v>4251.0173800000002</v>
      </c>
      <c r="L17" s="148">
        <v>4250.8316000000004</v>
      </c>
      <c r="M17" s="148">
        <v>4252.8793299999998</v>
      </c>
      <c r="N17" s="148">
        <v>6850</v>
      </c>
      <c r="O17" s="148">
        <v>6614.4369999999999</v>
      </c>
    </row>
    <row r="18" spans="1:15" x14ac:dyDescent="0.3">
      <c r="A18" s="1"/>
      <c r="B18" s="150" t="s">
        <v>347</v>
      </c>
      <c r="C18" s="148">
        <v>825.2</v>
      </c>
      <c r="D18" s="148">
        <v>95.53</v>
      </c>
      <c r="E18" s="148">
        <v>95.53</v>
      </c>
      <c r="F18" s="148">
        <v>4474.7</v>
      </c>
      <c r="G18" s="148">
        <v>518.77</v>
      </c>
      <c r="H18" s="148">
        <v>9958</v>
      </c>
      <c r="I18" s="148">
        <v>19742</v>
      </c>
      <c r="J18" s="148">
        <v>3750.0728600000002</v>
      </c>
      <c r="K18" s="148">
        <v>4240.4170999999997</v>
      </c>
      <c r="L18" s="148">
        <v>4245.2388799999999</v>
      </c>
      <c r="M18" s="148">
        <v>4244.09447</v>
      </c>
      <c r="N18" s="148">
        <v>6833</v>
      </c>
      <c r="O18" s="148">
        <v>6613.4470000000001</v>
      </c>
    </row>
    <row r="19" spans="1:15" x14ac:dyDescent="0.3">
      <c r="A19" s="1"/>
      <c r="B19" s="150" t="s">
        <v>1747</v>
      </c>
      <c r="C19" s="148">
        <v>820.9</v>
      </c>
      <c r="D19" s="148">
        <v>93.82</v>
      </c>
      <c r="E19" s="148">
        <v>93.82</v>
      </c>
      <c r="F19" s="148">
        <v>4474.7</v>
      </c>
      <c r="G19" s="148">
        <v>521.71</v>
      </c>
      <c r="H19" s="148">
        <v>9758</v>
      </c>
      <c r="I19" s="148">
        <v>19658</v>
      </c>
      <c r="J19" s="148">
        <v>3693.45894</v>
      </c>
      <c r="K19" s="148">
        <v>4197.7901499999998</v>
      </c>
      <c r="L19" s="148">
        <v>4207.4550600000002</v>
      </c>
      <c r="M19" s="148">
        <v>4201.6593899999998</v>
      </c>
      <c r="N19" s="148">
        <v>6833</v>
      </c>
      <c r="O19" s="148">
        <v>6612.1080000000002</v>
      </c>
    </row>
    <row r="20" spans="1:15" x14ac:dyDescent="0.3">
      <c r="A20" s="1"/>
      <c r="B20" s="150" t="s">
        <v>1748</v>
      </c>
      <c r="C20" s="148">
        <v>815.7</v>
      </c>
      <c r="D20" s="148">
        <v>91.64</v>
      </c>
      <c r="E20" s="148">
        <v>91.64</v>
      </c>
      <c r="F20" s="148">
        <v>4474.7</v>
      </c>
      <c r="G20" s="148">
        <v>521.71</v>
      </c>
      <c r="H20" s="148">
        <v>9539</v>
      </c>
      <c r="I20" s="148">
        <v>23087</v>
      </c>
      <c r="J20" s="148">
        <v>3686.6523699999998</v>
      </c>
      <c r="K20" s="148">
        <v>4195.5917399999998</v>
      </c>
      <c r="L20" s="148">
        <v>4207.4874900000004</v>
      </c>
      <c r="M20" s="148">
        <v>4199.9977099999996</v>
      </c>
      <c r="N20" s="148">
        <v>6828</v>
      </c>
      <c r="O20" s="148">
        <v>6611.3419999999996</v>
      </c>
    </row>
    <row r="21" spans="1:15" x14ac:dyDescent="0.3">
      <c r="A21" s="1"/>
      <c r="B21" s="150" t="s">
        <v>1749</v>
      </c>
      <c r="C21" s="148">
        <v>812.9</v>
      </c>
      <c r="D21" s="148">
        <v>89.83</v>
      </c>
      <c r="E21" s="148">
        <v>89.83</v>
      </c>
      <c r="F21" s="148">
        <v>4481.6000000000004</v>
      </c>
      <c r="G21" s="148">
        <v>518.77</v>
      </c>
      <c r="H21" s="148">
        <v>9357</v>
      </c>
      <c r="I21" s="148">
        <v>22750</v>
      </c>
      <c r="J21" s="148">
        <v>3619.3454700000002</v>
      </c>
      <c r="K21" s="148">
        <v>4162.1124300000001</v>
      </c>
      <c r="L21" s="148">
        <v>4175.0679</v>
      </c>
      <c r="M21" s="148">
        <v>4166.6767099999997</v>
      </c>
      <c r="N21" s="148">
        <v>6822</v>
      </c>
      <c r="O21" s="148">
        <v>6611.0479999999998</v>
      </c>
    </row>
    <row r="22" spans="1:15" x14ac:dyDescent="0.3">
      <c r="A22" s="1"/>
      <c r="B22" s="150" t="s">
        <v>1750</v>
      </c>
      <c r="C22" s="148">
        <v>812.4</v>
      </c>
      <c r="D22" s="148">
        <v>88.25</v>
      </c>
      <c r="E22" s="148">
        <v>88.25</v>
      </c>
      <c r="F22" s="148">
        <v>4474.7</v>
      </c>
      <c r="G22" s="148">
        <v>520.73</v>
      </c>
      <c r="H22" s="148">
        <v>9275</v>
      </c>
      <c r="I22" s="148">
        <v>23039</v>
      </c>
      <c r="J22" s="148">
        <v>3592.7646599999998</v>
      </c>
      <c r="K22" s="148">
        <v>4149.1813700000002</v>
      </c>
      <c r="L22" s="148">
        <v>4161.8236500000003</v>
      </c>
      <c r="M22" s="148">
        <v>4153.7559499999998</v>
      </c>
      <c r="N22" s="148">
        <v>6830</v>
      </c>
      <c r="O22" s="148">
        <v>6609.5969999999998</v>
      </c>
    </row>
    <row r="23" spans="1:15" x14ac:dyDescent="0.3">
      <c r="A23" s="1"/>
      <c r="B23" s="150" t="s">
        <v>364</v>
      </c>
      <c r="C23" s="148">
        <v>857.2</v>
      </c>
      <c r="D23" s="148">
        <v>87.16</v>
      </c>
      <c r="E23" s="148">
        <v>87.16</v>
      </c>
      <c r="F23" s="148">
        <v>4474.7</v>
      </c>
      <c r="G23" s="148">
        <v>514.85</v>
      </c>
      <c r="H23" s="148">
        <v>9193</v>
      </c>
      <c r="I23" s="148">
        <v>22831</v>
      </c>
      <c r="J23" s="148">
        <v>3646.9459499999998</v>
      </c>
      <c r="K23" s="148">
        <v>4176.0692600000002</v>
      </c>
      <c r="L23" s="148">
        <v>4188.73405</v>
      </c>
      <c r="M23" s="148">
        <v>4180.8837899999999</v>
      </c>
      <c r="N23" s="148">
        <v>6800</v>
      </c>
      <c r="O23" s="148">
        <v>6607.8940000000002</v>
      </c>
    </row>
    <row r="24" spans="1:15" x14ac:dyDescent="0.3">
      <c r="A24" s="1"/>
      <c r="B24" s="150" t="s">
        <v>1751</v>
      </c>
      <c r="C24" s="148">
        <v>792.7</v>
      </c>
      <c r="D24" s="148">
        <v>86.38</v>
      </c>
      <c r="E24" s="148">
        <v>86.38</v>
      </c>
      <c r="F24" s="148">
        <v>4481.6000000000004</v>
      </c>
      <c r="G24" s="148">
        <v>522.69000000000005</v>
      </c>
      <c r="H24" s="148">
        <v>9157</v>
      </c>
      <c r="I24" s="148">
        <v>22698</v>
      </c>
      <c r="J24" s="148">
        <v>3778.4526799999999</v>
      </c>
      <c r="K24" s="148">
        <v>4236.1598999999997</v>
      </c>
      <c r="L24" s="148">
        <v>4249.7337299999999</v>
      </c>
      <c r="M24" s="148">
        <v>4241.2490799999996</v>
      </c>
      <c r="N24" s="148">
        <v>6667</v>
      </c>
      <c r="O24" s="148">
        <v>6607.2830000000004</v>
      </c>
    </row>
    <row r="25" spans="1:15" x14ac:dyDescent="0.3">
      <c r="A25" s="1"/>
      <c r="B25" s="150" t="s">
        <v>536</v>
      </c>
      <c r="C25" s="148">
        <v>790.6</v>
      </c>
      <c r="D25" s="148">
        <v>84.69</v>
      </c>
      <c r="E25" s="148">
        <v>84.69</v>
      </c>
      <c r="F25" s="148">
        <v>4474.7</v>
      </c>
      <c r="G25" s="148">
        <v>517.79</v>
      </c>
      <c r="H25" s="148">
        <v>9149</v>
      </c>
      <c r="I25" s="148">
        <v>22780</v>
      </c>
      <c r="J25" s="148">
        <v>3789.9971</v>
      </c>
      <c r="K25" s="148">
        <v>4258.1180599999998</v>
      </c>
      <c r="L25" s="148">
        <v>4270.1217699999997</v>
      </c>
      <c r="M25" s="148">
        <v>4262.72163</v>
      </c>
      <c r="N25" s="148">
        <v>6646</v>
      </c>
      <c r="O25" s="148">
        <v>6608.1890000000003</v>
      </c>
    </row>
    <row r="26" spans="1:15" x14ac:dyDescent="0.3">
      <c r="A26" s="1"/>
      <c r="B26" s="150" t="s">
        <v>249</v>
      </c>
      <c r="C26" s="148">
        <v>791.5</v>
      </c>
      <c r="D26" s="148">
        <v>83.52</v>
      </c>
      <c r="E26" s="148">
        <v>83.52</v>
      </c>
      <c r="F26" s="148">
        <v>4474.7</v>
      </c>
      <c r="G26" s="148">
        <v>521.71</v>
      </c>
      <c r="H26" s="148">
        <v>9140</v>
      </c>
      <c r="I26" s="148">
        <v>23338</v>
      </c>
      <c r="J26" s="148">
        <v>3807.3234600000001</v>
      </c>
      <c r="K26" s="148">
        <v>4246.2204000000002</v>
      </c>
      <c r="L26" s="148">
        <v>4255.9108699999997</v>
      </c>
      <c r="M26" s="148">
        <v>4250.2979299999997</v>
      </c>
      <c r="N26" s="148">
        <v>6668</v>
      </c>
      <c r="O26" s="148">
        <v>6603.223</v>
      </c>
    </row>
    <row r="27" spans="1:15" x14ac:dyDescent="0.3">
      <c r="A27" s="1"/>
      <c r="B27" s="150" t="s">
        <v>1752</v>
      </c>
      <c r="C27" s="148">
        <v>862.6</v>
      </c>
      <c r="D27" s="148">
        <v>83.15</v>
      </c>
      <c r="E27" s="148">
        <v>83.15</v>
      </c>
      <c r="F27" s="148">
        <v>4474.7</v>
      </c>
      <c r="G27" s="148">
        <v>515.83000000000004</v>
      </c>
      <c r="H27" s="148">
        <v>9209</v>
      </c>
      <c r="I27" s="148">
        <v>23315</v>
      </c>
      <c r="J27" s="148">
        <v>3819.2596400000002</v>
      </c>
      <c r="K27" s="148">
        <v>4258.7699899999998</v>
      </c>
      <c r="L27" s="148">
        <v>4264.4088700000002</v>
      </c>
      <c r="M27" s="148">
        <v>4261.9098700000004</v>
      </c>
      <c r="N27" s="148">
        <v>6681</v>
      </c>
      <c r="O27" s="148">
        <v>6602.232</v>
      </c>
    </row>
    <row r="28" spans="1:15" x14ac:dyDescent="0.3">
      <c r="A28" s="1"/>
      <c r="B28" s="150" t="s">
        <v>354</v>
      </c>
      <c r="C28" s="148">
        <v>867.5</v>
      </c>
      <c r="D28" s="148">
        <v>83.33</v>
      </c>
      <c r="E28" s="148">
        <v>83.33</v>
      </c>
      <c r="F28" s="148">
        <v>4474.7</v>
      </c>
      <c r="G28" s="148">
        <v>517.79</v>
      </c>
      <c r="H28" s="148">
        <v>9323</v>
      </c>
      <c r="I28" s="148">
        <v>23275</v>
      </c>
      <c r="J28" s="148">
        <v>3777.2701299999999</v>
      </c>
      <c r="K28" s="148">
        <v>4243.7419900000004</v>
      </c>
      <c r="L28" s="148">
        <v>4246.0849799999996</v>
      </c>
      <c r="M28" s="148">
        <v>4245.9491699999999</v>
      </c>
      <c r="N28" s="148">
        <v>6819</v>
      </c>
      <c r="O28" s="148">
        <v>6600.6440000000002</v>
      </c>
    </row>
    <row r="29" spans="1:15" x14ac:dyDescent="0.3">
      <c r="A29" s="1"/>
      <c r="B29" s="150" t="s">
        <v>1753</v>
      </c>
      <c r="C29" s="148">
        <v>863.9</v>
      </c>
      <c r="D29" s="148">
        <v>82.66</v>
      </c>
      <c r="E29" s="148">
        <v>82.66</v>
      </c>
      <c r="F29" s="148">
        <v>4474.7</v>
      </c>
      <c r="G29" s="148">
        <v>517.79</v>
      </c>
      <c r="H29" s="148">
        <v>9324</v>
      </c>
      <c r="I29" s="148">
        <v>22742</v>
      </c>
      <c r="J29" s="148">
        <v>3682.6324500000001</v>
      </c>
      <c r="K29" s="148">
        <v>4201.9916499999999</v>
      </c>
      <c r="L29" s="148">
        <v>4202.8709399999998</v>
      </c>
      <c r="M29" s="148">
        <v>4203.5163899999998</v>
      </c>
      <c r="N29" s="148">
        <v>6813</v>
      </c>
      <c r="O29" s="148">
        <v>6599.8549999999996</v>
      </c>
    </row>
    <row r="30" spans="1:15" x14ac:dyDescent="0.3">
      <c r="A30" s="1"/>
      <c r="B30" s="150" t="s">
        <v>1754</v>
      </c>
      <c r="C30" s="148">
        <v>864</v>
      </c>
      <c r="D30" s="148">
        <v>81.95</v>
      </c>
      <c r="E30" s="148">
        <v>81.95</v>
      </c>
      <c r="F30" s="148">
        <v>4474.7</v>
      </c>
      <c r="G30" s="148">
        <v>518.77</v>
      </c>
      <c r="H30" s="148">
        <v>9302</v>
      </c>
      <c r="I30" s="148">
        <v>22746</v>
      </c>
      <c r="J30" s="148">
        <v>3629.63753</v>
      </c>
      <c r="K30" s="148">
        <v>4177.9067999999997</v>
      </c>
      <c r="L30" s="148">
        <v>4177.7122499999996</v>
      </c>
      <c r="M30" s="148">
        <v>4178.8894700000001</v>
      </c>
      <c r="N30" s="148">
        <v>6808</v>
      </c>
      <c r="O30" s="148">
        <v>6597.97</v>
      </c>
    </row>
    <row r="31" spans="1:15" x14ac:dyDescent="0.3">
      <c r="A31" s="1"/>
      <c r="B31" s="150" t="s">
        <v>1755</v>
      </c>
      <c r="C31" s="148">
        <v>864.8</v>
      </c>
      <c r="D31" s="148">
        <v>81.47</v>
      </c>
      <c r="E31" s="148">
        <v>81.47</v>
      </c>
      <c r="F31" s="148">
        <v>4474.7</v>
      </c>
      <c r="G31" s="148">
        <v>523.67999999999995</v>
      </c>
      <c r="H31" s="148">
        <v>9281</v>
      </c>
      <c r="I31" s="148">
        <v>22687</v>
      </c>
      <c r="J31" s="148">
        <v>3694.2882500000001</v>
      </c>
      <c r="K31" s="148">
        <v>4213.2515000000003</v>
      </c>
      <c r="L31" s="148">
        <v>4212.61139</v>
      </c>
      <c r="M31" s="148">
        <v>4214.1758</v>
      </c>
      <c r="N31" s="148">
        <v>6791</v>
      </c>
      <c r="O31" s="148">
        <v>6597.0349999999999</v>
      </c>
    </row>
    <row r="32" spans="1:15" x14ac:dyDescent="0.3">
      <c r="A32" s="1"/>
      <c r="B32" s="150" t="s">
        <v>1756</v>
      </c>
      <c r="C32" s="148">
        <v>865.9</v>
      </c>
      <c r="D32" s="148">
        <v>82.5</v>
      </c>
      <c r="E32" s="148">
        <v>82.5</v>
      </c>
      <c r="F32" s="148">
        <v>4474.7</v>
      </c>
      <c r="G32" s="148">
        <v>520.73</v>
      </c>
      <c r="H32" s="148">
        <v>9394</v>
      </c>
      <c r="I32" s="148">
        <v>22711</v>
      </c>
      <c r="J32" s="148">
        <v>3788.0615200000002</v>
      </c>
      <c r="K32" s="148">
        <v>4269.0071099999996</v>
      </c>
      <c r="L32" s="148">
        <v>4268.0648799999999</v>
      </c>
      <c r="M32" s="148">
        <v>4270.12291</v>
      </c>
      <c r="N32" s="148">
        <v>6801</v>
      </c>
      <c r="O32" s="148">
        <v>6595.6350000000002</v>
      </c>
    </row>
  </sheetData>
  <mergeCells count="3">
    <mergeCell ref="B3:G3"/>
    <mergeCell ref="B6:B8"/>
    <mergeCell ref="C6:O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O32"/>
  <sheetViews>
    <sheetView showGridLines="0" zoomScale="80" workbookViewId="0"/>
  </sheetViews>
  <sheetFormatPr baseColWidth="10" defaultColWidth="8.88671875" defaultRowHeight="14.4" x14ac:dyDescent="0.3"/>
  <cols>
    <col min="1" max="1" width="2" customWidth="1"/>
    <col min="2" max="2" width="20" customWidth="1"/>
    <col min="3" max="15" width="23" customWidth="1"/>
  </cols>
  <sheetData>
    <row r="1" spans="1:15" x14ac:dyDescent="0.3">
      <c r="A1" s="1"/>
      <c r="B1" s="1"/>
      <c r="C1" s="1"/>
      <c r="D1" s="1"/>
      <c r="E1" s="1"/>
      <c r="F1" s="1"/>
      <c r="G1" s="1"/>
      <c r="H1" s="1"/>
      <c r="I1" s="1"/>
      <c r="J1" s="1"/>
      <c r="K1" s="1"/>
      <c r="L1" s="1"/>
      <c r="M1" s="1"/>
      <c r="N1" s="1"/>
      <c r="O1" s="1"/>
    </row>
    <row r="2" spans="1:15" x14ac:dyDescent="0.3">
      <c r="A2" s="1"/>
      <c r="B2" s="1"/>
      <c r="C2" s="1"/>
      <c r="D2" s="1"/>
      <c r="E2" s="1"/>
      <c r="F2" s="1"/>
      <c r="G2" s="1"/>
      <c r="H2" s="1"/>
      <c r="I2" s="1"/>
      <c r="J2" s="1"/>
      <c r="K2" s="1"/>
      <c r="L2" s="1"/>
      <c r="M2" s="1"/>
      <c r="N2" s="1"/>
      <c r="O2" s="1"/>
    </row>
    <row r="3" spans="1:15" ht="69" customHeight="1" x14ac:dyDescent="0.3">
      <c r="A3" s="1"/>
      <c r="B3" s="194" t="s">
        <v>0</v>
      </c>
      <c r="C3" s="195"/>
      <c r="D3" s="195"/>
      <c r="E3" s="195"/>
      <c r="F3" s="195"/>
      <c r="G3" s="195"/>
      <c r="H3" s="1"/>
      <c r="I3" s="1"/>
      <c r="J3" s="1"/>
      <c r="K3" s="1"/>
      <c r="L3" s="1"/>
      <c r="M3" s="1"/>
      <c r="N3" s="1"/>
      <c r="O3" s="1"/>
    </row>
    <row r="4" spans="1:15" ht="0" hidden="1" customHeight="1" x14ac:dyDescent="0.3">
      <c r="A4" s="1"/>
      <c r="B4" s="1"/>
      <c r="C4" s="1"/>
      <c r="D4" s="1"/>
      <c r="E4" s="1"/>
      <c r="F4" s="1"/>
      <c r="G4" s="1"/>
      <c r="H4" s="1"/>
      <c r="I4" s="1"/>
      <c r="J4" s="1"/>
      <c r="K4" s="1"/>
      <c r="L4" s="1"/>
      <c r="M4" s="1"/>
      <c r="N4" s="1"/>
      <c r="O4" s="1"/>
    </row>
    <row r="5" spans="1:15" x14ac:dyDescent="0.3">
      <c r="A5" s="1"/>
      <c r="B5" s="1"/>
      <c r="C5" s="1"/>
      <c r="D5" s="1"/>
      <c r="E5" s="1"/>
      <c r="F5" s="1"/>
      <c r="G5" s="1"/>
      <c r="H5" s="1"/>
      <c r="I5" s="1"/>
      <c r="J5" s="1"/>
      <c r="K5" s="1"/>
      <c r="L5" s="1"/>
      <c r="M5" s="1"/>
      <c r="N5" s="1"/>
      <c r="O5" s="1"/>
    </row>
    <row r="6" spans="1:15" ht="27" customHeight="1" x14ac:dyDescent="0.3">
      <c r="A6" s="1"/>
      <c r="B6" s="198" t="s">
        <v>610</v>
      </c>
      <c r="C6" s="198" t="s">
        <v>1757</v>
      </c>
      <c r="D6" s="198"/>
      <c r="E6" s="198"/>
      <c r="F6" s="198"/>
      <c r="G6" s="198"/>
      <c r="H6" s="198"/>
      <c r="I6" s="198"/>
      <c r="J6" s="198"/>
      <c r="K6" s="198"/>
      <c r="L6" s="198"/>
      <c r="M6" s="198"/>
      <c r="N6" s="198"/>
      <c r="O6" s="198"/>
    </row>
    <row r="7" spans="1:15" ht="40.049999999999997" customHeight="1" x14ac:dyDescent="0.3">
      <c r="A7" s="1"/>
      <c r="B7" s="198"/>
      <c r="C7" s="3" t="s">
        <v>283</v>
      </c>
      <c r="D7" s="3" t="s">
        <v>130</v>
      </c>
      <c r="E7" s="3" t="s">
        <v>130</v>
      </c>
      <c r="F7" s="3" t="s">
        <v>130</v>
      </c>
      <c r="G7" s="3" t="s">
        <v>130</v>
      </c>
      <c r="H7" s="3" t="s">
        <v>139</v>
      </c>
      <c r="I7" s="3" t="s">
        <v>664</v>
      </c>
      <c r="J7" s="3" t="s">
        <v>142</v>
      </c>
      <c r="K7" s="3" t="s">
        <v>142</v>
      </c>
      <c r="L7" s="3" t="s">
        <v>179</v>
      </c>
      <c r="M7" s="3" t="s">
        <v>179</v>
      </c>
      <c r="N7" s="3" t="s">
        <v>205</v>
      </c>
      <c r="O7" s="3" t="s">
        <v>208</v>
      </c>
    </row>
    <row r="8" spans="1:15" ht="40.049999999999997" customHeight="1" x14ac:dyDescent="0.3">
      <c r="A8" s="1"/>
      <c r="B8" s="198"/>
      <c r="C8" s="3" t="s">
        <v>1163</v>
      </c>
      <c r="D8" s="3" t="s">
        <v>135</v>
      </c>
      <c r="E8" s="3" t="s">
        <v>138</v>
      </c>
      <c r="F8" s="3" t="s">
        <v>1658</v>
      </c>
      <c r="G8" s="3" t="s">
        <v>1188</v>
      </c>
      <c r="H8" s="3" t="s">
        <v>140</v>
      </c>
      <c r="I8" s="3" t="s">
        <v>1194</v>
      </c>
      <c r="J8" s="3" t="s">
        <v>150</v>
      </c>
      <c r="K8" s="3" t="s">
        <v>153</v>
      </c>
      <c r="L8" s="3" t="s">
        <v>1207</v>
      </c>
      <c r="M8" s="3" t="s">
        <v>191</v>
      </c>
      <c r="N8" s="3" t="s">
        <v>1228</v>
      </c>
      <c r="O8" s="3" t="s">
        <v>1229</v>
      </c>
    </row>
    <row r="9" spans="1:15" x14ac:dyDescent="0.3">
      <c r="A9" s="1"/>
      <c r="B9" s="150" t="s">
        <v>228</v>
      </c>
      <c r="C9" s="148">
        <v>24</v>
      </c>
      <c r="D9" s="148">
        <v>23.6</v>
      </c>
      <c r="E9" s="148">
        <v>23.6</v>
      </c>
      <c r="F9" s="148">
        <v>27.16</v>
      </c>
      <c r="G9" s="148">
        <v>27.16</v>
      </c>
      <c r="H9" s="148">
        <v>22.1</v>
      </c>
      <c r="I9" s="148">
        <v>36.51</v>
      </c>
      <c r="J9" s="148">
        <v>21.4</v>
      </c>
      <c r="K9" s="148">
        <v>21.6</v>
      </c>
      <c r="L9" s="148">
        <v>26.39</v>
      </c>
      <c r="M9" s="148">
        <v>24.05</v>
      </c>
      <c r="N9" s="148">
        <v>24.2</v>
      </c>
      <c r="O9" s="148">
        <v>29.26</v>
      </c>
    </row>
    <row r="10" spans="1:15" x14ac:dyDescent="0.3">
      <c r="A10" s="1"/>
      <c r="B10" s="150" t="s">
        <v>1742</v>
      </c>
      <c r="C10" s="148">
        <v>23</v>
      </c>
      <c r="D10" s="148">
        <v>23.6</v>
      </c>
      <c r="E10" s="148">
        <v>23.6</v>
      </c>
      <c r="F10" s="148">
        <v>26.9</v>
      </c>
      <c r="G10" s="148">
        <v>26.9</v>
      </c>
      <c r="H10" s="148">
        <v>21.7</v>
      </c>
      <c r="I10" s="148">
        <v>33.46</v>
      </c>
      <c r="J10" s="148">
        <v>21.4</v>
      </c>
      <c r="K10" s="148">
        <v>23.3</v>
      </c>
      <c r="L10" s="148">
        <v>26.33</v>
      </c>
      <c r="M10" s="148">
        <v>24.2</v>
      </c>
      <c r="N10" s="148">
        <v>23.73</v>
      </c>
      <c r="O10" s="148">
        <v>28.94</v>
      </c>
    </row>
    <row r="11" spans="1:15" x14ac:dyDescent="0.3">
      <c r="A11" s="1"/>
      <c r="B11" s="150" t="s">
        <v>1743</v>
      </c>
      <c r="C11" s="148">
        <v>24</v>
      </c>
      <c r="D11" s="148">
        <v>23.3</v>
      </c>
      <c r="E11" s="148">
        <v>23.3</v>
      </c>
      <c r="F11" s="148">
        <v>26.74</v>
      </c>
      <c r="G11" s="148">
        <v>26.74</v>
      </c>
      <c r="H11" s="148">
        <v>21.6</v>
      </c>
      <c r="I11" s="148">
        <v>35.74</v>
      </c>
      <c r="J11" s="148">
        <v>21.2</v>
      </c>
      <c r="K11" s="148">
        <v>25.1</v>
      </c>
      <c r="L11" s="148">
        <v>26.28</v>
      </c>
      <c r="M11" s="148">
        <v>24.09</v>
      </c>
      <c r="N11" s="148">
        <v>23.31</v>
      </c>
      <c r="O11" s="148">
        <v>28.57</v>
      </c>
    </row>
    <row r="12" spans="1:15" x14ac:dyDescent="0.3">
      <c r="A12" s="1"/>
      <c r="B12" s="150" t="s">
        <v>1744</v>
      </c>
      <c r="C12" s="148">
        <v>21</v>
      </c>
      <c r="D12" s="148">
        <v>23.2</v>
      </c>
      <c r="E12" s="148">
        <v>23.2</v>
      </c>
      <c r="F12" s="148">
        <v>26.55</v>
      </c>
      <c r="G12" s="148">
        <v>26.55</v>
      </c>
      <c r="H12" s="148">
        <v>21.4</v>
      </c>
      <c r="I12" s="148">
        <v>35.82</v>
      </c>
      <c r="J12" s="148">
        <v>21.2</v>
      </c>
      <c r="K12" s="148">
        <v>25.2</v>
      </c>
      <c r="L12" s="148">
        <v>26.22</v>
      </c>
      <c r="M12" s="148">
        <v>23.85</v>
      </c>
      <c r="N12" s="148">
        <v>23.13</v>
      </c>
      <c r="O12" s="148">
        <v>28.13</v>
      </c>
    </row>
    <row r="13" spans="1:15" x14ac:dyDescent="0.3">
      <c r="A13" s="1"/>
      <c r="B13" s="150" t="s">
        <v>1745</v>
      </c>
      <c r="C13" s="148">
        <v>20</v>
      </c>
      <c r="D13" s="148">
        <v>23.4</v>
      </c>
      <c r="E13" s="148">
        <v>23.4</v>
      </c>
      <c r="F13" s="148">
        <v>26.57</v>
      </c>
      <c r="G13" s="148">
        <v>26.57</v>
      </c>
      <c r="H13" s="148">
        <v>21.2</v>
      </c>
      <c r="I13" s="148">
        <v>33.090000000000003</v>
      </c>
      <c r="J13" s="148">
        <v>21.1</v>
      </c>
      <c r="K13" s="148">
        <v>25.2</v>
      </c>
      <c r="L13" s="148">
        <v>26.18</v>
      </c>
      <c r="M13" s="148">
        <v>23.7</v>
      </c>
      <c r="N13" s="148">
        <v>22.83</v>
      </c>
      <c r="O13" s="148">
        <v>27.58</v>
      </c>
    </row>
    <row r="14" spans="1:15" x14ac:dyDescent="0.3">
      <c r="A14" s="1"/>
      <c r="B14" s="150" t="s">
        <v>1746</v>
      </c>
      <c r="C14" s="148">
        <v>20</v>
      </c>
      <c r="D14" s="148">
        <v>22.9</v>
      </c>
      <c r="E14" s="148">
        <v>22.9</v>
      </c>
      <c r="F14" s="148">
        <v>26.42</v>
      </c>
      <c r="G14" s="148">
        <v>26.42</v>
      </c>
      <c r="H14" s="148">
        <v>21.4</v>
      </c>
      <c r="I14" s="148">
        <v>33.97</v>
      </c>
      <c r="J14" s="148">
        <v>21.1</v>
      </c>
      <c r="K14" s="148">
        <v>25.3</v>
      </c>
      <c r="L14" s="148">
        <v>26.1</v>
      </c>
      <c r="M14" s="148">
        <v>24</v>
      </c>
      <c r="N14" s="148">
        <v>22.47</v>
      </c>
      <c r="O14" s="148">
        <v>27.26</v>
      </c>
    </row>
    <row r="15" spans="1:15" x14ac:dyDescent="0.3">
      <c r="A15" s="1"/>
      <c r="B15" s="150" t="s">
        <v>363</v>
      </c>
      <c r="C15" s="148">
        <v>21</v>
      </c>
      <c r="D15" s="148">
        <v>22.5</v>
      </c>
      <c r="E15" s="148">
        <v>22.5</v>
      </c>
      <c r="F15" s="148">
        <v>26.37</v>
      </c>
      <c r="G15" s="148">
        <v>26.37</v>
      </c>
      <c r="H15" s="148">
        <v>21.2</v>
      </c>
      <c r="I15" s="148">
        <v>35.22</v>
      </c>
      <c r="J15" s="148">
        <v>20.9</v>
      </c>
      <c r="K15" s="148">
        <v>25.4</v>
      </c>
      <c r="L15" s="148">
        <v>26.43</v>
      </c>
      <c r="M15" s="148">
        <v>23.55</v>
      </c>
      <c r="N15" s="148">
        <v>22.38</v>
      </c>
      <c r="O15" s="148">
        <v>27.49</v>
      </c>
    </row>
    <row r="16" spans="1:15" x14ac:dyDescent="0.3">
      <c r="A16" s="1"/>
      <c r="B16" s="150" t="s">
        <v>302</v>
      </c>
      <c r="C16" s="148">
        <v>22</v>
      </c>
      <c r="D16" s="148">
        <v>22.5</v>
      </c>
      <c r="E16" s="148">
        <v>22.5</v>
      </c>
      <c r="F16" s="148">
        <v>26.37</v>
      </c>
      <c r="G16" s="148">
        <v>26.37</v>
      </c>
      <c r="H16" s="148">
        <v>20.8</v>
      </c>
      <c r="I16" s="148">
        <v>35.18</v>
      </c>
      <c r="J16" s="148">
        <v>21.4</v>
      </c>
      <c r="K16" s="148">
        <v>25.5</v>
      </c>
      <c r="L16" s="148">
        <v>26.3</v>
      </c>
      <c r="M16" s="148">
        <v>23.28</v>
      </c>
      <c r="N16" s="148">
        <v>23.11</v>
      </c>
      <c r="O16" s="148">
        <v>28.4</v>
      </c>
    </row>
    <row r="17" spans="1:15" x14ac:dyDescent="0.3">
      <c r="A17" s="1"/>
      <c r="B17" s="150" t="s">
        <v>319</v>
      </c>
      <c r="C17" s="148">
        <v>27</v>
      </c>
      <c r="D17" s="148">
        <v>23</v>
      </c>
      <c r="E17" s="148">
        <v>23</v>
      </c>
      <c r="F17" s="148">
        <v>26.76</v>
      </c>
      <c r="G17" s="148">
        <v>26.76</v>
      </c>
      <c r="H17" s="148">
        <v>20.6</v>
      </c>
      <c r="I17" s="148">
        <v>35.68</v>
      </c>
      <c r="J17" s="148">
        <v>23.3</v>
      </c>
      <c r="K17" s="148">
        <v>25.9</v>
      </c>
      <c r="L17" s="148">
        <v>26.66</v>
      </c>
      <c r="M17" s="148">
        <v>24.13</v>
      </c>
      <c r="N17" s="148">
        <v>24.54</v>
      </c>
      <c r="O17" s="148">
        <v>31.48</v>
      </c>
    </row>
    <row r="18" spans="1:15" x14ac:dyDescent="0.3">
      <c r="A18" s="1"/>
      <c r="B18" s="150" t="s">
        <v>347</v>
      </c>
      <c r="C18" s="148">
        <v>28</v>
      </c>
      <c r="D18" s="148">
        <v>23.9</v>
      </c>
      <c r="E18" s="148">
        <v>23.9</v>
      </c>
      <c r="F18" s="148">
        <v>27.13</v>
      </c>
      <c r="G18" s="148">
        <v>27.13</v>
      </c>
      <c r="H18" s="148">
        <v>20.6</v>
      </c>
      <c r="I18" s="148">
        <v>38.01</v>
      </c>
      <c r="J18" s="148">
        <v>24.6</v>
      </c>
      <c r="K18" s="148">
        <v>26.7</v>
      </c>
      <c r="L18" s="148">
        <v>27.44</v>
      </c>
      <c r="M18" s="148">
        <v>24.9</v>
      </c>
      <c r="N18" s="148">
        <v>25.78</v>
      </c>
      <c r="O18" s="148">
        <v>32.729999999999997</v>
      </c>
    </row>
    <row r="19" spans="1:15" x14ac:dyDescent="0.3">
      <c r="A19" s="1"/>
      <c r="B19" s="150" t="s">
        <v>1747</v>
      </c>
      <c r="C19" s="148">
        <v>30</v>
      </c>
      <c r="D19" s="148">
        <v>25.1</v>
      </c>
      <c r="E19" s="148">
        <v>25.1</v>
      </c>
      <c r="F19" s="148">
        <v>27.66</v>
      </c>
      <c r="G19" s="148">
        <v>27.66</v>
      </c>
      <c r="H19" s="148">
        <v>20.9</v>
      </c>
      <c r="I19" s="148">
        <v>39.69</v>
      </c>
      <c r="J19" s="148">
        <v>25.6</v>
      </c>
      <c r="K19" s="148">
        <v>27.4</v>
      </c>
      <c r="L19" s="148">
        <v>28.17</v>
      </c>
      <c r="M19" s="148">
        <v>26.03</v>
      </c>
      <c r="N19" s="148">
        <v>26.97</v>
      </c>
      <c r="O19" s="148">
        <v>34.200000000000003</v>
      </c>
    </row>
    <row r="20" spans="1:15" x14ac:dyDescent="0.3">
      <c r="A20" s="1"/>
      <c r="B20" s="150" t="s">
        <v>1748</v>
      </c>
      <c r="C20" s="148">
        <v>31</v>
      </c>
      <c r="D20" s="148">
        <v>25.3</v>
      </c>
      <c r="E20" s="148">
        <v>25.3</v>
      </c>
      <c r="F20" s="148">
        <v>28.26</v>
      </c>
      <c r="G20" s="148">
        <v>28.26</v>
      </c>
      <c r="H20" s="148">
        <v>21.2</v>
      </c>
      <c r="I20" s="148">
        <v>35.35</v>
      </c>
      <c r="J20" s="148">
        <v>25.9</v>
      </c>
      <c r="K20" s="148">
        <v>28.3</v>
      </c>
      <c r="L20" s="148">
        <v>29.13</v>
      </c>
      <c r="M20" s="148">
        <v>26.35</v>
      </c>
      <c r="N20" s="148">
        <v>27.84</v>
      </c>
      <c r="O20" s="148">
        <v>34.64</v>
      </c>
    </row>
    <row r="21" spans="1:15" x14ac:dyDescent="0.3">
      <c r="A21" s="1"/>
      <c r="B21" s="150" t="s">
        <v>1749</v>
      </c>
      <c r="C21" s="148">
        <v>32</v>
      </c>
      <c r="D21" s="148">
        <v>25.1</v>
      </c>
      <c r="E21" s="148">
        <v>25.1</v>
      </c>
      <c r="F21" s="148">
        <v>28.7</v>
      </c>
      <c r="G21" s="148">
        <v>28.7</v>
      </c>
      <c r="H21" s="148">
        <v>21.7</v>
      </c>
      <c r="I21" s="148">
        <v>34.86</v>
      </c>
      <c r="J21" s="148">
        <v>25.6</v>
      </c>
      <c r="K21" s="148">
        <v>28.3</v>
      </c>
      <c r="L21" s="148">
        <v>30</v>
      </c>
      <c r="M21" s="148">
        <v>27.18</v>
      </c>
      <c r="N21" s="148">
        <v>28.53</v>
      </c>
      <c r="O21" s="148">
        <v>36.17</v>
      </c>
    </row>
    <row r="22" spans="1:15" x14ac:dyDescent="0.3">
      <c r="A22" s="1"/>
      <c r="B22" s="150" t="s">
        <v>1750</v>
      </c>
      <c r="C22" s="148">
        <v>32</v>
      </c>
      <c r="D22" s="148">
        <v>24.8</v>
      </c>
      <c r="E22" s="148">
        <v>24.8</v>
      </c>
      <c r="F22" s="148">
        <v>29.35</v>
      </c>
      <c r="G22" s="148">
        <v>29.35</v>
      </c>
      <c r="H22" s="148">
        <v>22</v>
      </c>
      <c r="I22" s="148">
        <v>35.11</v>
      </c>
      <c r="J22" s="148">
        <v>26.8</v>
      </c>
      <c r="K22" s="148">
        <v>27.2</v>
      </c>
      <c r="L22" s="148">
        <v>30.69</v>
      </c>
      <c r="M22" s="148">
        <v>28.31</v>
      </c>
      <c r="N22" s="148">
        <v>29.13</v>
      </c>
      <c r="O22" s="148">
        <v>36.82</v>
      </c>
    </row>
    <row r="23" spans="1:15" x14ac:dyDescent="0.3">
      <c r="A23" s="1"/>
      <c r="B23" s="150" t="s">
        <v>364</v>
      </c>
      <c r="C23" s="148">
        <v>30</v>
      </c>
      <c r="D23" s="148">
        <v>24.9</v>
      </c>
      <c r="E23" s="148">
        <v>24.9</v>
      </c>
      <c r="F23" s="148">
        <v>29.42</v>
      </c>
      <c r="G23" s="148">
        <v>29.42</v>
      </c>
      <c r="H23" s="148">
        <v>21.9</v>
      </c>
      <c r="I23" s="148">
        <v>35.24</v>
      </c>
      <c r="J23" s="148">
        <v>26.1</v>
      </c>
      <c r="K23" s="148">
        <v>26.3</v>
      </c>
      <c r="L23" s="148">
        <v>31.35</v>
      </c>
      <c r="M23" s="148">
        <v>29.1</v>
      </c>
      <c r="N23" s="148">
        <v>29.22</v>
      </c>
      <c r="O23" s="148">
        <v>32.159999999999997</v>
      </c>
    </row>
    <row r="24" spans="1:15" x14ac:dyDescent="0.3">
      <c r="A24" s="1"/>
      <c r="B24" s="150" t="s">
        <v>1751</v>
      </c>
      <c r="C24" s="148">
        <v>32</v>
      </c>
      <c r="D24" s="148">
        <v>24.7</v>
      </c>
      <c r="E24" s="148">
        <v>24.7</v>
      </c>
      <c r="F24" s="148">
        <v>29.99</v>
      </c>
      <c r="G24" s="148">
        <v>29.99</v>
      </c>
      <c r="H24" s="148">
        <v>22.1</v>
      </c>
      <c r="I24" s="148">
        <v>34.65</v>
      </c>
      <c r="J24" s="148">
        <v>25</v>
      </c>
      <c r="K24" s="148">
        <v>25.5</v>
      </c>
      <c r="L24" s="148">
        <v>32.36</v>
      </c>
      <c r="M24" s="148">
        <v>28.58</v>
      </c>
      <c r="N24" s="148">
        <v>25.76</v>
      </c>
      <c r="O24" s="148">
        <v>33.31</v>
      </c>
    </row>
    <row r="25" spans="1:15" x14ac:dyDescent="0.3">
      <c r="A25" s="1"/>
      <c r="B25" s="150" t="s">
        <v>536</v>
      </c>
      <c r="C25" s="148">
        <v>29</v>
      </c>
      <c r="D25" s="148">
        <v>24.4</v>
      </c>
      <c r="E25" s="148">
        <v>24.4</v>
      </c>
      <c r="F25" s="148">
        <v>30.46</v>
      </c>
      <c r="G25" s="148">
        <v>30.46</v>
      </c>
      <c r="H25" s="148">
        <v>22.3</v>
      </c>
      <c r="I25" s="148">
        <v>34.380000000000003</v>
      </c>
      <c r="J25" s="148">
        <v>24.3</v>
      </c>
      <c r="K25" s="148">
        <v>24.9</v>
      </c>
      <c r="L25" s="148">
        <v>29.55</v>
      </c>
      <c r="M25" s="148">
        <v>27.65</v>
      </c>
      <c r="N25" s="148">
        <v>25.22</v>
      </c>
      <c r="O25" s="148">
        <v>35.19</v>
      </c>
    </row>
    <row r="26" spans="1:15" x14ac:dyDescent="0.3">
      <c r="A26" s="1"/>
      <c r="B26" s="150" t="s">
        <v>249</v>
      </c>
      <c r="C26" s="148">
        <v>29</v>
      </c>
      <c r="D26" s="148">
        <v>24.7</v>
      </c>
      <c r="E26" s="148">
        <v>24.7</v>
      </c>
      <c r="F26" s="148">
        <v>30.62</v>
      </c>
      <c r="G26" s="148">
        <v>30.62</v>
      </c>
      <c r="H26" s="148">
        <v>22.2</v>
      </c>
      <c r="I26" s="148">
        <v>33.880000000000003</v>
      </c>
      <c r="J26" s="148">
        <v>23.9</v>
      </c>
      <c r="K26" s="148">
        <v>24</v>
      </c>
      <c r="L26" s="148">
        <v>30.6</v>
      </c>
      <c r="M26" s="148">
        <v>27.95</v>
      </c>
      <c r="N26" s="148">
        <v>24.17</v>
      </c>
      <c r="O26" s="148">
        <v>33.82</v>
      </c>
    </row>
    <row r="27" spans="1:15" x14ac:dyDescent="0.3">
      <c r="A27" s="1"/>
      <c r="B27" s="150" t="s">
        <v>1752</v>
      </c>
      <c r="C27" s="148">
        <v>28</v>
      </c>
      <c r="D27" s="148">
        <v>24.2</v>
      </c>
      <c r="E27" s="148">
        <v>24.2</v>
      </c>
      <c r="F27" s="148">
        <v>30.38</v>
      </c>
      <c r="G27" s="148">
        <v>30.38</v>
      </c>
      <c r="H27" s="148">
        <v>21.4</v>
      </c>
      <c r="I27" s="148">
        <v>33.340000000000003</v>
      </c>
      <c r="J27" s="148">
        <v>24.1</v>
      </c>
      <c r="K27" s="148">
        <v>24.2</v>
      </c>
      <c r="L27" s="148">
        <v>30.29</v>
      </c>
      <c r="M27" s="148">
        <v>26.88</v>
      </c>
      <c r="N27" s="148">
        <v>22.47</v>
      </c>
      <c r="O27" s="148">
        <v>33.36</v>
      </c>
    </row>
    <row r="28" spans="1:15" x14ac:dyDescent="0.3">
      <c r="A28" s="1"/>
      <c r="B28" s="150" t="s">
        <v>354</v>
      </c>
      <c r="C28" s="148">
        <v>26</v>
      </c>
      <c r="D28" s="148">
        <v>23.1</v>
      </c>
      <c r="E28" s="148">
        <v>23.1</v>
      </c>
      <c r="F28" s="148">
        <v>29.65</v>
      </c>
      <c r="G28" s="148">
        <v>29.65</v>
      </c>
      <c r="H28" s="148">
        <v>21</v>
      </c>
      <c r="I28" s="148">
        <v>33.130000000000003</v>
      </c>
      <c r="J28" s="148">
        <v>22.8</v>
      </c>
      <c r="K28" s="148">
        <v>22.6</v>
      </c>
      <c r="L28" s="148">
        <v>29.22</v>
      </c>
      <c r="M28" s="148">
        <v>25.95</v>
      </c>
      <c r="N28" s="148">
        <v>23.58</v>
      </c>
      <c r="O28" s="148">
        <v>31.17</v>
      </c>
    </row>
    <row r="29" spans="1:15" x14ac:dyDescent="0.3">
      <c r="A29" s="1"/>
      <c r="B29" s="150" t="s">
        <v>1753</v>
      </c>
      <c r="C29" s="148">
        <v>24</v>
      </c>
      <c r="D29" s="148">
        <v>23.2</v>
      </c>
      <c r="E29" s="148">
        <v>23.2</v>
      </c>
      <c r="F29" s="148">
        <v>28.78</v>
      </c>
      <c r="G29" s="148">
        <v>28.78</v>
      </c>
      <c r="H29" s="148">
        <v>21.1</v>
      </c>
      <c r="I29" s="148">
        <v>33.49</v>
      </c>
      <c r="J29" s="148">
        <v>22.5</v>
      </c>
      <c r="K29" s="148">
        <v>22.1</v>
      </c>
      <c r="L29" s="148">
        <v>28.44</v>
      </c>
      <c r="M29" s="148">
        <v>25.25</v>
      </c>
      <c r="N29" s="148">
        <v>23.75</v>
      </c>
      <c r="O29" s="148">
        <v>29.54</v>
      </c>
    </row>
    <row r="30" spans="1:15" x14ac:dyDescent="0.3">
      <c r="A30" s="1"/>
      <c r="B30" s="150" t="s">
        <v>1754</v>
      </c>
      <c r="C30" s="148">
        <v>23</v>
      </c>
      <c r="D30" s="148">
        <v>23</v>
      </c>
      <c r="E30" s="148">
        <v>23</v>
      </c>
      <c r="F30" s="148">
        <v>28.06</v>
      </c>
      <c r="G30" s="148">
        <v>28.06</v>
      </c>
      <c r="H30" s="148">
        <v>20.5</v>
      </c>
      <c r="I30" s="148">
        <v>33.979999999999997</v>
      </c>
      <c r="J30" s="148">
        <v>22</v>
      </c>
      <c r="K30" s="148">
        <v>21.8</v>
      </c>
      <c r="L30" s="148">
        <v>28.13</v>
      </c>
      <c r="M30" s="148">
        <v>25.05</v>
      </c>
      <c r="N30" s="148">
        <v>23.31</v>
      </c>
      <c r="O30" s="148">
        <v>27.15</v>
      </c>
    </row>
    <row r="31" spans="1:15" x14ac:dyDescent="0.3">
      <c r="A31" s="1"/>
      <c r="B31" s="150" t="s">
        <v>1755</v>
      </c>
      <c r="C31" s="148">
        <v>22</v>
      </c>
      <c r="D31" s="148">
        <v>22.8</v>
      </c>
      <c r="E31" s="148">
        <v>22.8</v>
      </c>
      <c r="F31" s="148">
        <v>27.63</v>
      </c>
      <c r="G31" s="148">
        <v>27.63</v>
      </c>
      <c r="H31" s="148">
        <v>20.5</v>
      </c>
      <c r="I31" s="148">
        <v>34.479999999999997</v>
      </c>
      <c r="J31" s="148">
        <v>22.3</v>
      </c>
      <c r="K31" s="148">
        <v>21.9</v>
      </c>
      <c r="L31" s="148">
        <v>27.82</v>
      </c>
      <c r="M31" s="148">
        <v>24.6</v>
      </c>
      <c r="N31" s="148">
        <v>22.7</v>
      </c>
      <c r="O31" s="148">
        <v>26.86</v>
      </c>
    </row>
    <row r="32" spans="1:15" x14ac:dyDescent="0.3">
      <c r="A32" s="1"/>
      <c r="B32" s="150" t="s">
        <v>1756</v>
      </c>
      <c r="C32" s="148">
        <v>22</v>
      </c>
      <c r="D32" s="148">
        <v>22.6</v>
      </c>
      <c r="E32" s="148">
        <v>22.6</v>
      </c>
      <c r="F32" s="148">
        <v>27.06</v>
      </c>
      <c r="G32" s="148">
        <v>27.06</v>
      </c>
      <c r="H32" s="148">
        <v>20.6</v>
      </c>
      <c r="I32" s="148">
        <v>33.61</v>
      </c>
      <c r="J32" s="148">
        <v>22.1</v>
      </c>
      <c r="K32" s="148">
        <v>21.5</v>
      </c>
      <c r="L32" s="148">
        <v>27.58</v>
      </c>
      <c r="M32" s="148">
        <v>24.08</v>
      </c>
      <c r="N32" s="148">
        <v>22.43</v>
      </c>
      <c r="O32" s="148">
        <v>26.86</v>
      </c>
    </row>
  </sheetData>
  <mergeCells count="3">
    <mergeCell ref="B3:G3"/>
    <mergeCell ref="B6:B8"/>
    <mergeCell ref="C6:O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1758</v>
      </c>
      <c r="C5" s="1"/>
      <c r="D5" s="1"/>
      <c r="E5" s="1"/>
      <c r="F5" s="1"/>
      <c r="G5" s="1"/>
      <c r="H5" s="1"/>
    </row>
    <row r="6" spans="1:8" x14ac:dyDescent="0.3">
      <c r="A6" s="1"/>
      <c r="B6" s="1"/>
      <c r="C6" s="1"/>
      <c r="D6" s="1"/>
      <c r="E6" s="1"/>
      <c r="F6" s="1"/>
      <c r="G6" s="1"/>
      <c r="H6" s="1"/>
    </row>
    <row r="7" spans="1:8" ht="45" customHeight="1" x14ac:dyDescent="0.3">
      <c r="A7" s="1"/>
      <c r="B7" s="3" t="s">
        <v>105</v>
      </c>
      <c r="C7" s="3" t="s">
        <v>3</v>
      </c>
      <c r="D7" s="3" t="s">
        <v>1759</v>
      </c>
      <c r="E7" s="3" t="s">
        <v>1760</v>
      </c>
      <c r="F7" s="3" t="s">
        <v>1761</v>
      </c>
      <c r="G7" s="3" t="s">
        <v>8</v>
      </c>
      <c r="H7" s="3" t="s">
        <v>1653</v>
      </c>
    </row>
    <row r="8" spans="1:8" x14ac:dyDescent="0.3">
      <c r="A8" s="1"/>
      <c r="B8" s="4" t="s">
        <v>109</v>
      </c>
      <c r="C8" s="151" t="s">
        <v>283</v>
      </c>
      <c r="D8" s="151" t="s">
        <v>1762</v>
      </c>
      <c r="E8" s="148">
        <v>130</v>
      </c>
      <c r="F8" s="4" t="s">
        <v>363</v>
      </c>
      <c r="G8" s="4" t="s">
        <v>1763</v>
      </c>
      <c r="H8" s="152"/>
    </row>
    <row r="9" spans="1:8" x14ac:dyDescent="0.3">
      <c r="A9" s="1"/>
      <c r="B9" s="4" t="s">
        <v>109</v>
      </c>
      <c r="C9" s="151" t="s">
        <v>123</v>
      </c>
      <c r="D9" s="151" t="s">
        <v>1764</v>
      </c>
      <c r="E9" s="148">
        <v>339.80200000000002</v>
      </c>
      <c r="F9" s="4" t="s">
        <v>363</v>
      </c>
      <c r="G9" s="4" t="s">
        <v>1763</v>
      </c>
      <c r="H9" s="152"/>
    </row>
    <row r="10" spans="1:8" x14ac:dyDescent="0.3">
      <c r="A10" s="1"/>
      <c r="B10" s="4" t="s">
        <v>109</v>
      </c>
      <c r="C10" s="151" t="s">
        <v>130</v>
      </c>
      <c r="D10" s="151" t="s">
        <v>1765</v>
      </c>
      <c r="E10" s="148">
        <v>3942.3150000000001</v>
      </c>
      <c r="F10" s="4" t="s">
        <v>363</v>
      </c>
      <c r="G10" s="4" t="s">
        <v>1763</v>
      </c>
      <c r="H10" s="152"/>
    </row>
    <row r="11" spans="1:8" x14ac:dyDescent="0.3">
      <c r="A11" s="1"/>
      <c r="B11" s="4" t="s">
        <v>109</v>
      </c>
      <c r="C11" s="151" t="s">
        <v>139</v>
      </c>
      <c r="D11" s="151" t="s">
        <v>1766</v>
      </c>
      <c r="E11" s="148">
        <v>2380</v>
      </c>
      <c r="F11" s="4" t="s">
        <v>363</v>
      </c>
      <c r="G11" s="4" t="s">
        <v>1763</v>
      </c>
      <c r="H11" s="152"/>
    </row>
    <row r="12" spans="1:8" x14ac:dyDescent="0.3">
      <c r="A12" s="1"/>
      <c r="B12" s="4" t="s">
        <v>109</v>
      </c>
      <c r="C12" s="151" t="s">
        <v>142</v>
      </c>
      <c r="D12" s="151" t="s">
        <v>1767</v>
      </c>
      <c r="E12" s="148">
        <v>3737</v>
      </c>
      <c r="F12" s="4" t="s">
        <v>363</v>
      </c>
      <c r="G12" s="4" t="s">
        <v>1763</v>
      </c>
      <c r="H12" s="152"/>
    </row>
    <row r="13" spans="1:8" x14ac:dyDescent="0.3">
      <c r="A13" s="1"/>
      <c r="B13" s="4" t="s">
        <v>109</v>
      </c>
      <c r="C13" s="151" t="s">
        <v>142</v>
      </c>
      <c r="D13" s="151" t="s">
        <v>1768</v>
      </c>
      <c r="E13" s="148">
        <v>1337</v>
      </c>
      <c r="F13" s="4" t="s">
        <v>363</v>
      </c>
      <c r="G13" s="4" t="s">
        <v>1763</v>
      </c>
      <c r="H13" s="152"/>
    </row>
    <row r="14" spans="1:8" x14ac:dyDescent="0.3">
      <c r="A14" s="1"/>
      <c r="B14" s="4" t="s">
        <v>109</v>
      </c>
      <c r="C14" s="151" t="s">
        <v>179</v>
      </c>
      <c r="D14" s="151" t="s">
        <v>1769</v>
      </c>
      <c r="E14" s="148">
        <v>1930</v>
      </c>
      <c r="F14" s="4" t="s">
        <v>363</v>
      </c>
      <c r="G14" s="4" t="s">
        <v>1763</v>
      </c>
      <c r="H14" s="152"/>
    </row>
    <row r="15" spans="1:8" x14ac:dyDescent="0.3">
      <c r="A15" s="1"/>
      <c r="B15" s="4" t="s">
        <v>109</v>
      </c>
      <c r="C15" s="151" t="s">
        <v>205</v>
      </c>
      <c r="D15" s="151" t="s">
        <v>1770</v>
      </c>
      <c r="E15" s="148">
        <v>1462</v>
      </c>
      <c r="F15" s="4" t="s">
        <v>363</v>
      </c>
      <c r="G15" s="4" t="s">
        <v>1763</v>
      </c>
      <c r="H15" s="152"/>
    </row>
    <row r="16" spans="1:8" x14ac:dyDescent="0.3">
      <c r="A16" s="1"/>
      <c r="B16" s="4" t="s">
        <v>109</v>
      </c>
      <c r="C16" s="151" t="s">
        <v>208</v>
      </c>
      <c r="D16" s="151" t="s">
        <v>1771</v>
      </c>
      <c r="E16" s="148">
        <v>665.44</v>
      </c>
      <c r="F16" s="4" t="s">
        <v>363</v>
      </c>
      <c r="G16" s="4" t="s">
        <v>1763</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7" t="s">
        <v>1772</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c r="AR4" s="198"/>
      <c r="AS4" s="198"/>
      <c r="AT4" s="198"/>
    </row>
    <row r="5" spans="1:46" ht="22.05" hidden="1" customHeight="1" x14ac:dyDescent="0.3">
      <c r="A5" s="198" t="s">
        <v>105</v>
      </c>
      <c r="B5" s="198" t="s">
        <v>610</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198"/>
      <c r="B6" s="198"/>
      <c r="C6" s="226" t="s">
        <v>665</v>
      </c>
      <c r="D6" s="226" t="s">
        <v>666</v>
      </c>
      <c r="E6" s="226" t="s">
        <v>667</v>
      </c>
      <c r="F6" s="226" t="s">
        <v>668</v>
      </c>
      <c r="G6" s="226" t="s">
        <v>663</v>
      </c>
      <c r="H6" s="226" t="s">
        <v>669</v>
      </c>
      <c r="I6" s="226" t="s">
        <v>654</v>
      </c>
      <c r="J6" s="226" t="s">
        <v>634</v>
      </c>
      <c r="K6" s="226" t="s">
        <v>656</v>
      </c>
      <c r="L6" s="226"/>
      <c r="M6" s="226" t="s">
        <v>635</v>
      </c>
      <c r="N6" s="226" t="s">
        <v>130</v>
      </c>
      <c r="O6" s="226"/>
      <c r="P6" s="226"/>
      <c r="Q6" s="226"/>
      <c r="R6" s="226"/>
      <c r="S6" s="226"/>
      <c r="T6" s="226" t="s">
        <v>636</v>
      </c>
      <c r="U6" s="226" t="s">
        <v>349</v>
      </c>
      <c r="V6" s="226" t="s">
        <v>637</v>
      </c>
      <c r="W6" s="226" t="s">
        <v>659</v>
      </c>
      <c r="X6" s="226" t="s">
        <v>142</v>
      </c>
      <c r="Y6" s="226"/>
      <c r="Z6" s="226" t="s">
        <v>638</v>
      </c>
      <c r="AA6" s="226" t="s">
        <v>660</v>
      </c>
      <c r="AB6" s="226" t="s">
        <v>646</v>
      </c>
      <c r="AC6" s="226" t="s">
        <v>179</v>
      </c>
      <c r="AD6" s="226"/>
      <c r="AE6" s="226"/>
      <c r="AF6" s="226"/>
      <c r="AG6" s="226" t="s">
        <v>647</v>
      </c>
      <c r="AH6" s="226" t="s">
        <v>648</v>
      </c>
      <c r="AI6" s="226" t="s">
        <v>424</v>
      </c>
      <c r="AJ6" s="226" t="s">
        <v>84</v>
      </c>
      <c r="AK6" s="226"/>
      <c r="AL6" s="226"/>
      <c r="AM6" s="226"/>
      <c r="AN6" s="226"/>
      <c r="AO6" s="226"/>
      <c r="AP6" s="226"/>
      <c r="AQ6" s="226"/>
      <c r="AR6" s="226"/>
      <c r="AS6" s="226" t="s">
        <v>661</v>
      </c>
      <c r="AT6" s="226" t="s">
        <v>649</v>
      </c>
    </row>
    <row r="7" spans="1:46" ht="57" customHeight="1" x14ac:dyDescent="0.3">
      <c r="A7" s="198"/>
      <c r="B7" s="198"/>
      <c r="C7" s="9" t="s">
        <v>1773</v>
      </c>
      <c r="D7" s="9" t="s">
        <v>1774</v>
      </c>
      <c r="E7" s="9" t="s">
        <v>1775</v>
      </c>
      <c r="F7" s="9" t="s">
        <v>1776</v>
      </c>
      <c r="G7" s="9" t="s">
        <v>1777</v>
      </c>
      <c r="H7" s="9" t="s">
        <v>1776</v>
      </c>
      <c r="I7" s="9" t="s">
        <v>1778</v>
      </c>
      <c r="J7" s="9" t="s">
        <v>1779</v>
      </c>
      <c r="K7" s="9" t="s">
        <v>1780</v>
      </c>
      <c r="L7" s="9" t="s">
        <v>1781</v>
      </c>
      <c r="M7" s="9" t="s">
        <v>1782</v>
      </c>
      <c r="N7" s="9" t="s">
        <v>1783</v>
      </c>
      <c r="O7" s="9" t="s">
        <v>1784</v>
      </c>
      <c r="P7" s="9" t="s">
        <v>1785</v>
      </c>
      <c r="Q7" s="9" t="s">
        <v>1786</v>
      </c>
      <c r="R7" s="9" t="s">
        <v>1787</v>
      </c>
      <c r="S7" s="9" t="s">
        <v>1788</v>
      </c>
      <c r="T7" s="9" t="s">
        <v>1789</v>
      </c>
      <c r="U7" s="9" t="s">
        <v>1790</v>
      </c>
      <c r="V7" s="9" t="s">
        <v>1791</v>
      </c>
      <c r="W7" s="9" t="s">
        <v>1792</v>
      </c>
      <c r="X7" s="9" t="s">
        <v>1793</v>
      </c>
      <c r="Y7" s="9" t="s">
        <v>1794</v>
      </c>
      <c r="Z7" s="9" t="s">
        <v>1795</v>
      </c>
      <c r="AA7" s="9" t="s">
        <v>1796</v>
      </c>
      <c r="AB7" s="9" t="s">
        <v>1797</v>
      </c>
      <c r="AC7" s="9" t="s">
        <v>1798</v>
      </c>
      <c r="AD7" s="9" t="s">
        <v>1799</v>
      </c>
      <c r="AE7" s="9" t="s">
        <v>1800</v>
      </c>
      <c r="AF7" s="9" t="s">
        <v>1801</v>
      </c>
      <c r="AG7" s="9" t="s">
        <v>1802</v>
      </c>
      <c r="AH7" s="9" t="s">
        <v>1803</v>
      </c>
      <c r="AI7" s="9" t="s">
        <v>1804</v>
      </c>
      <c r="AJ7" s="9" t="s">
        <v>1805</v>
      </c>
      <c r="AK7" s="9" t="s">
        <v>1806</v>
      </c>
      <c r="AL7" s="9" t="s">
        <v>1807</v>
      </c>
      <c r="AM7" s="9" t="s">
        <v>1808</v>
      </c>
      <c r="AN7" s="9" t="s">
        <v>1809</v>
      </c>
      <c r="AO7" s="9" t="s">
        <v>1810</v>
      </c>
      <c r="AP7" s="9" t="s">
        <v>1811</v>
      </c>
      <c r="AQ7" s="9" t="s">
        <v>1812</v>
      </c>
      <c r="AR7" s="9" t="s">
        <v>1813</v>
      </c>
      <c r="AS7" s="9" t="s">
        <v>1814</v>
      </c>
      <c r="AT7" s="9" t="s">
        <v>1815</v>
      </c>
    </row>
    <row r="8" spans="1:46" ht="24" customHeight="1" x14ac:dyDescent="0.3">
      <c r="A8" s="13" t="s">
        <v>109</v>
      </c>
      <c r="B8" s="13" t="s">
        <v>843</v>
      </c>
      <c r="C8" s="153">
        <v>22</v>
      </c>
      <c r="D8" s="153">
        <v>51.07</v>
      </c>
      <c r="E8" s="153">
        <v>11.43</v>
      </c>
      <c r="F8" s="153">
        <v>24.83</v>
      </c>
      <c r="G8" s="153">
        <v>20.8</v>
      </c>
      <c r="H8" s="153">
        <v>61.08</v>
      </c>
      <c r="I8" s="153"/>
      <c r="J8" s="153"/>
      <c r="K8" s="153">
        <v>5.8</v>
      </c>
      <c r="L8" s="153">
        <v>6.4</v>
      </c>
      <c r="M8" s="153">
        <v>4.6749999999999998</v>
      </c>
      <c r="N8" s="153">
        <v>6.41</v>
      </c>
      <c r="O8" s="153">
        <v>6.41</v>
      </c>
      <c r="P8" s="153">
        <v>6.41</v>
      </c>
      <c r="Q8" s="153">
        <v>6.41</v>
      </c>
      <c r="R8" s="153"/>
      <c r="S8" s="153"/>
      <c r="T8" s="153"/>
      <c r="U8" s="153"/>
      <c r="V8" s="153"/>
      <c r="W8" s="153"/>
      <c r="X8" s="153"/>
      <c r="Y8" s="153"/>
      <c r="Z8" s="153"/>
      <c r="AA8" s="153"/>
      <c r="AB8" s="153"/>
      <c r="AC8" s="153">
        <v>4.4554600000000004</v>
      </c>
      <c r="AD8" s="153">
        <v>5.7795100000000001</v>
      </c>
      <c r="AE8" s="153"/>
      <c r="AF8" s="153"/>
      <c r="AG8" s="153"/>
      <c r="AH8" s="153">
        <v>4.96</v>
      </c>
      <c r="AI8" s="153">
        <v>5.47</v>
      </c>
      <c r="AJ8" s="153">
        <v>411.65960000000001</v>
      </c>
      <c r="AK8" s="153">
        <v>363.03838999999999</v>
      </c>
      <c r="AL8" s="153">
        <v>414.90100999999999</v>
      </c>
      <c r="AM8" s="153">
        <v>0</v>
      </c>
      <c r="AN8" s="153">
        <v>337.10707000000002</v>
      </c>
      <c r="AO8" s="153">
        <v>0</v>
      </c>
      <c r="AP8" s="153">
        <v>281.62286</v>
      </c>
      <c r="AQ8" s="153">
        <v>294</v>
      </c>
      <c r="AR8" s="153">
        <v>294</v>
      </c>
      <c r="AS8" s="153"/>
      <c r="AT8" s="153"/>
    </row>
    <row r="9" spans="1:46" ht="24" customHeight="1" x14ac:dyDescent="0.3">
      <c r="A9" s="16" t="s">
        <v>109</v>
      </c>
      <c r="B9" s="16" t="s">
        <v>844</v>
      </c>
      <c r="C9" s="154">
        <v>22</v>
      </c>
      <c r="D9" s="154">
        <v>51.07</v>
      </c>
      <c r="E9" s="154">
        <v>13.35</v>
      </c>
      <c r="F9" s="154">
        <v>25.01</v>
      </c>
      <c r="G9" s="154">
        <v>20.8</v>
      </c>
      <c r="H9" s="154">
        <v>64.31</v>
      </c>
      <c r="I9" s="154"/>
      <c r="J9" s="154"/>
      <c r="K9" s="154">
        <v>5.7</v>
      </c>
      <c r="L9" s="154">
        <v>6.2</v>
      </c>
      <c r="M9" s="154">
        <v>4.0359999999999996</v>
      </c>
      <c r="N9" s="154">
        <v>5.64</v>
      </c>
      <c r="O9" s="154">
        <v>5.64</v>
      </c>
      <c r="P9" s="154">
        <v>5.64</v>
      </c>
      <c r="Q9" s="154">
        <v>5.64</v>
      </c>
      <c r="R9" s="154"/>
      <c r="S9" s="154"/>
      <c r="T9" s="154"/>
      <c r="U9" s="154"/>
      <c r="V9" s="154"/>
      <c r="W9" s="154"/>
      <c r="X9" s="154"/>
      <c r="Y9" s="154"/>
      <c r="Z9" s="154"/>
      <c r="AA9" s="154"/>
      <c r="AB9" s="154"/>
      <c r="AC9" s="154">
        <v>3.5845600000000002</v>
      </c>
      <c r="AD9" s="154">
        <v>4.8317699999999997</v>
      </c>
      <c r="AE9" s="154"/>
      <c r="AF9" s="154"/>
      <c r="AG9" s="154"/>
      <c r="AH9" s="154">
        <v>5.25</v>
      </c>
      <c r="AI9" s="154">
        <v>5.65</v>
      </c>
      <c r="AJ9" s="154">
        <v>411.65960000000001</v>
      </c>
      <c r="AK9" s="154">
        <v>363.03838999999999</v>
      </c>
      <c r="AL9" s="154">
        <v>414.90100999999999</v>
      </c>
      <c r="AM9" s="154">
        <v>0</v>
      </c>
      <c r="AN9" s="154">
        <v>337.10707000000002</v>
      </c>
      <c r="AO9" s="154">
        <v>0</v>
      </c>
      <c r="AP9" s="154">
        <v>281.62286</v>
      </c>
      <c r="AQ9" s="154">
        <v>294</v>
      </c>
      <c r="AR9" s="154">
        <v>294</v>
      </c>
      <c r="AS9" s="154"/>
      <c r="AT9" s="154"/>
    </row>
    <row r="10" spans="1:46" ht="24" customHeight="1" x14ac:dyDescent="0.3">
      <c r="A10" s="16" t="s">
        <v>109</v>
      </c>
      <c r="B10" s="16" t="s">
        <v>845</v>
      </c>
      <c r="C10" s="154">
        <v>21</v>
      </c>
      <c r="D10" s="154">
        <v>51.08</v>
      </c>
      <c r="E10" s="154">
        <v>12.58</v>
      </c>
      <c r="F10" s="154">
        <v>25.47</v>
      </c>
      <c r="G10" s="154">
        <v>20.8</v>
      </c>
      <c r="H10" s="154">
        <v>61.32</v>
      </c>
      <c r="I10" s="154"/>
      <c r="J10" s="154"/>
      <c r="K10" s="154">
        <v>5</v>
      </c>
      <c r="L10" s="154">
        <v>5.9</v>
      </c>
      <c r="M10" s="154">
        <v>4.6050000000000004</v>
      </c>
      <c r="N10" s="154">
        <v>5.14</v>
      </c>
      <c r="O10" s="154">
        <v>5.14</v>
      </c>
      <c r="P10" s="154">
        <v>5.14</v>
      </c>
      <c r="Q10" s="154">
        <v>5.14</v>
      </c>
      <c r="R10" s="154"/>
      <c r="S10" s="154"/>
      <c r="T10" s="154"/>
      <c r="U10" s="154"/>
      <c r="V10" s="154"/>
      <c r="W10" s="154"/>
      <c r="X10" s="154"/>
      <c r="Y10" s="154"/>
      <c r="Z10" s="154"/>
      <c r="AA10" s="154"/>
      <c r="AB10" s="154"/>
      <c r="AC10" s="154">
        <v>3.7217799999999999</v>
      </c>
      <c r="AD10" s="154">
        <v>4.9476000000000004</v>
      </c>
      <c r="AE10" s="154"/>
      <c r="AF10" s="154"/>
      <c r="AG10" s="154"/>
      <c r="AH10" s="154">
        <v>4.8899999999999997</v>
      </c>
      <c r="AI10" s="154">
        <v>5.1100000000000003</v>
      </c>
      <c r="AJ10" s="154">
        <v>411.65960000000001</v>
      </c>
      <c r="AK10" s="154">
        <v>363.03838999999999</v>
      </c>
      <c r="AL10" s="154">
        <v>418.14242999999999</v>
      </c>
      <c r="AM10" s="154">
        <v>0</v>
      </c>
      <c r="AN10" s="154">
        <v>337.10707000000002</v>
      </c>
      <c r="AO10" s="154">
        <v>0</v>
      </c>
      <c r="AP10" s="154">
        <v>281.62286</v>
      </c>
      <c r="AQ10" s="154">
        <v>294</v>
      </c>
      <c r="AR10" s="154">
        <v>294</v>
      </c>
      <c r="AS10" s="154"/>
      <c r="AT10" s="154"/>
    </row>
    <row r="11" spans="1:46" ht="24" customHeight="1" x14ac:dyDescent="0.3">
      <c r="A11" s="16" t="s">
        <v>109</v>
      </c>
      <c r="B11" s="16" t="s">
        <v>846</v>
      </c>
      <c r="C11" s="154">
        <v>21</v>
      </c>
      <c r="D11" s="154">
        <v>51.05</v>
      </c>
      <c r="E11" s="154">
        <v>11.77</v>
      </c>
      <c r="F11" s="154">
        <v>25.47</v>
      </c>
      <c r="G11" s="154">
        <v>20.8</v>
      </c>
      <c r="H11" s="154">
        <v>58.56</v>
      </c>
      <c r="I11" s="154"/>
      <c r="J11" s="154"/>
      <c r="K11" s="154">
        <v>5.2</v>
      </c>
      <c r="L11" s="154">
        <v>6.8</v>
      </c>
      <c r="M11" s="154">
        <v>4.5759999999999996</v>
      </c>
      <c r="N11" s="154">
        <v>4.72</v>
      </c>
      <c r="O11" s="154">
        <v>4.72</v>
      </c>
      <c r="P11" s="154">
        <v>4.72</v>
      </c>
      <c r="Q11" s="154">
        <v>4.72</v>
      </c>
      <c r="R11" s="154"/>
      <c r="S11" s="154"/>
      <c r="T11" s="154"/>
      <c r="U11" s="154"/>
      <c r="V11" s="154"/>
      <c r="W11" s="154"/>
      <c r="X11" s="154"/>
      <c r="Y11" s="154"/>
      <c r="Z11" s="154"/>
      <c r="AA11" s="154"/>
      <c r="AB11" s="154"/>
      <c r="AC11" s="154">
        <v>2.9812400000000001</v>
      </c>
      <c r="AD11" s="154">
        <v>3.7577699999999998</v>
      </c>
      <c r="AE11" s="154"/>
      <c r="AF11" s="154"/>
      <c r="AG11" s="154"/>
      <c r="AH11" s="154">
        <v>5.08</v>
      </c>
      <c r="AI11" s="154">
        <v>5.17</v>
      </c>
      <c r="AJ11" s="154">
        <v>427.86667</v>
      </c>
      <c r="AK11" s="154">
        <v>395.45253000000002</v>
      </c>
      <c r="AL11" s="154">
        <v>440.83233000000001</v>
      </c>
      <c r="AM11" s="154">
        <v>0</v>
      </c>
      <c r="AN11" s="154">
        <v>337.10707000000002</v>
      </c>
      <c r="AO11" s="154">
        <v>0</v>
      </c>
      <c r="AP11" s="154">
        <v>281.62286</v>
      </c>
      <c r="AQ11" s="154">
        <v>294</v>
      </c>
      <c r="AR11" s="154">
        <v>294</v>
      </c>
      <c r="AS11" s="154"/>
      <c r="AT11" s="154"/>
    </row>
    <row r="12" spans="1:46" ht="24" customHeight="1" x14ac:dyDescent="0.3">
      <c r="A12" s="16" t="s">
        <v>109</v>
      </c>
      <c r="B12" s="16" t="s">
        <v>847</v>
      </c>
      <c r="C12" s="154">
        <v>22</v>
      </c>
      <c r="D12" s="154">
        <v>51.09</v>
      </c>
      <c r="E12" s="154">
        <v>12.5</v>
      </c>
      <c r="F12" s="154">
        <v>25.63</v>
      </c>
      <c r="G12" s="154">
        <v>20.8</v>
      </c>
      <c r="H12" s="154">
        <v>63.05</v>
      </c>
      <c r="I12" s="154"/>
      <c r="J12" s="154"/>
      <c r="K12" s="154">
        <v>5.5</v>
      </c>
      <c r="L12" s="154">
        <v>6.7</v>
      </c>
      <c r="M12" s="154">
        <v>4.9029999999999996</v>
      </c>
      <c r="N12" s="154">
        <v>4.82</v>
      </c>
      <c r="O12" s="154">
        <v>4.82</v>
      </c>
      <c r="P12" s="154">
        <v>4.82</v>
      </c>
      <c r="Q12" s="154">
        <v>4.82</v>
      </c>
      <c r="R12" s="154"/>
      <c r="S12" s="154"/>
      <c r="T12" s="154"/>
      <c r="U12" s="154"/>
      <c r="V12" s="154"/>
      <c r="W12" s="154"/>
      <c r="X12" s="154"/>
      <c r="Y12" s="154"/>
      <c r="Z12" s="154"/>
      <c r="AA12" s="154"/>
      <c r="AB12" s="154"/>
      <c r="AC12" s="154">
        <v>1.54087</v>
      </c>
      <c r="AD12" s="154">
        <v>3.44021</v>
      </c>
      <c r="AE12" s="154"/>
      <c r="AF12" s="154"/>
      <c r="AG12" s="154"/>
      <c r="AH12" s="154">
        <v>5.38</v>
      </c>
      <c r="AI12" s="154">
        <v>4.95</v>
      </c>
      <c r="AJ12" s="154">
        <v>427.86667</v>
      </c>
      <c r="AK12" s="154">
        <v>395.45253000000002</v>
      </c>
      <c r="AL12" s="154">
        <v>463.52222999999998</v>
      </c>
      <c r="AM12" s="154">
        <v>0</v>
      </c>
      <c r="AN12" s="154">
        <v>337.10707000000002</v>
      </c>
      <c r="AO12" s="154">
        <v>0</v>
      </c>
      <c r="AP12" s="154">
        <v>281.62286</v>
      </c>
      <c r="AQ12" s="154">
        <v>294</v>
      </c>
      <c r="AR12" s="154">
        <v>294</v>
      </c>
      <c r="AS12" s="154"/>
      <c r="AT12" s="154"/>
    </row>
    <row r="13" spans="1:46" ht="24" customHeight="1" x14ac:dyDescent="0.3">
      <c r="A13" s="16" t="s">
        <v>109</v>
      </c>
      <c r="B13" s="16" t="s">
        <v>848</v>
      </c>
      <c r="C13" s="154">
        <v>22</v>
      </c>
      <c r="D13" s="154">
        <v>51.07</v>
      </c>
      <c r="E13" s="154">
        <v>12.28</v>
      </c>
      <c r="F13" s="154">
        <v>25.51</v>
      </c>
      <c r="G13" s="154">
        <v>20.8</v>
      </c>
      <c r="H13" s="154">
        <v>57.48</v>
      </c>
      <c r="I13" s="154"/>
      <c r="J13" s="154"/>
      <c r="K13" s="154">
        <v>4.4000000000000004</v>
      </c>
      <c r="L13" s="154">
        <v>6.6</v>
      </c>
      <c r="M13" s="154">
        <v>4.8940000000000001</v>
      </c>
      <c r="N13" s="154">
        <v>4.0599999999999996</v>
      </c>
      <c r="O13" s="154">
        <v>4.0599999999999996</v>
      </c>
      <c r="P13" s="154">
        <v>4.0599999999999996</v>
      </c>
      <c r="Q13" s="154">
        <v>4.0599999999999996</v>
      </c>
      <c r="R13" s="154"/>
      <c r="S13" s="154"/>
      <c r="T13" s="154"/>
      <c r="U13" s="154"/>
      <c r="V13" s="154"/>
      <c r="W13" s="154"/>
      <c r="X13" s="154"/>
      <c r="Y13" s="154"/>
      <c r="Z13" s="154"/>
      <c r="AA13" s="154"/>
      <c r="AB13" s="154"/>
      <c r="AC13" s="154">
        <v>2.1269399999999998</v>
      </c>
      <c r="AD13" s="154">
        <v>3.1047899999999999</v>
      </c>
      <c r="AE13" s="154"/>
      <c r="AF13" s="154"/>
      <c r="AG13" s="154"/>
      <c r="AH13" s="154">
        <v>4.71</v>
      </c>
      <c r="AI13" s="154">
        <v>4.63</v>
      </c>
      <c r="AJ13" s="154">
        <v>427.86667</v>
      </c>
      <c r="AK13" s="154">
        <v>395.45253000000002</v>
      </c>
      <c r="AL13" s="154">
        <v>463.52222999999998</v>
      </c>
      <c r="AM13" s="154">
        <v>0</v>
      </c>
      <c r="AN13" s="154">
        <v>337.10707000000002</v>
      </c>
      <c r="AO13" s="154">
        <v>0</v>
      </c>
      <c r="AP13" s="154">
        <v>281.62286</v>
      </c>
      <c r="AQ13" s="154">
        <v>294</v>
      </c>
      <c r="AR13" s="154">
        <v>294</v>
      </c>
      <c r="AS13" s="154"/>
      <c r="AT13" s="154"/>
    </row>
    <row r="14" spans="1:46" ht="24" customHeight="1" x14ac:dyDescent="0.3">
      <c r="A14" s="16" t="s">
        <v>109</v>
      </c>
      <c r="B14" s="16" t="s">
        <v>849</v>
      </c>
      <c r="C14" s="154">
        <v>21</v>
      </c>
      <c r="D14" s="154">
        <v>51.05</v>
      </c>
      <c r="E14" s="154">
        <v>13.24</v>
      </c>
      <c r="F14" s="154">
        <v>25</v>
      </c>
      <c r="G14" s="154">
        <v>20.8</v>
      </c>
      <c r="H14" s="154">
        <v>58.56</v>
      </c>
      <c r="I14" s="154"/>
      <c r="J14" s="154"/>
      <c r="K14" s="154">
        <v>4.7</v>
      </c>
      <c r="L14" s="154">
        <v>5.9</v>
      </c>
      <c r="M14" s="154">
        <v>4.9610000000000003</v>
      </c>
      <c r="N14" s="154">
        <v>3.14</v>
      </c>
      <c r="O14" s="154">
        <v>3.14</v>
      </c>
      <c r="P14" s="154">
        <v>3.14</v>
      </c>
      <c r="Q14" s="154">
        <v>3.14</v>
      </c>
      <c r="R14" s="154"/>
      <c r="S14" s="154"/>
      <c r="T14" s="154"/>
      <c r="U14" s="154"/>
      <c r="V14" s="154"/>
      <c r="W14" s="154"/>
      <c r="X14" s="154"/>
      <c r="Y14" s="154"/>
      <c r="Z14" s="154"/>
      <c r="AA14" s="154"/>
      <c r="AB14" s="154"/>
      <c r="AC14" s="154">
        <v>2.1006300000000002</v>
      </c>
      <c r="AD14" s="154">
        <v>3.3177400000000001</v>
      </c>
      <c r="AE14" s="154"/>
      <c r="AF14" s="154"/>
      <c r="AG14" s="154"/>
      <c r="AH14" s="154">
        <v>4.88</v>
      </c>
      <c r="AI14" s="154">
        <v>4.72</v>
      </c>
      <c r="AJ14" s="154">
        <v>427.86667</v>
      </c>
      <c r="AK14" s="154">
        <v>395.45253000000002</v>
      </c>
      <c r="AL14" s="154">
        <v>463.52222999999998</v>
      </c>
      <c r="AM14" s="154">
        <v>0</v>
      </c>
      <c r="AN14" s="154">
        <v>337.10707000000002</v>
      </c>
      <c r="AO14" s="154">
        <v>0</v>
      </c>
      <c r="AP14" s="154">
        <v>281.62286</v>
      </c>
      <c r="AQ14" s="154">
        <v>294</v>
      </c>
      <c r="AR14" s="154">
        <v>294</v>
      </c>
      <c r="AS14" s="154"/>
      <c r="AT14" s="154"/>
    </row>
    <row r="15" spans="1:46" ht="24" customHeight="1" x14ac:dyDescent="0.3">
      <c r="A15" s="18" t="s">
        <v>109</v>
      </c>
      <c r="B15" s="18" t="s">
        <v>850</v>
      </c>
      <c r="C15" s="155">
        <v>21</v>
      </c>
      <c r="D15" s="155">
        <v>51.07</v>
      </c>
      <c r="E15" s="155">
        <v>9.8000000000000007</v>
      </c>
      <c r="F15" s="155">
        <v>25.24</v>
      </c>
      <c r="G15" s="155">
        <v>20.8</v>
      </c>
      <c r="H15" s="155">
        <v>59.85</v>
      </c>
      <c r="I15" s="155"/>
      <c r="J15" s="155"/>
      <c r="K15" s="155">
        <v>4.5</v>
      </c>
      <c r="L15" s="155">
        <v>6.4</v>
      </c>
      <c r="M15" s="155">
        <v>4.9870000000000001</v>
      </c>
      <c r="N15" s="155">
        <v>2.52</v>
      </c>
      <c r="O15" s="155">
        <v>2.52</v>
      </c>
      <c r="P15" s="155">
        <v>2.52</v>
      </c>
      <c r="Q15" s="155">
        <v>2.52</v>
      </c>
      <c r="R15" s="155"/>
      <c r="S15" s="155"/>
      <c r="T15" s="155"/>
      <c r="U15" s="155"/>
      <c r="V15" s="155"/>
      <c r="W15" s="155"/>
      <c r="X15" s="155"/>
      <c r="Y15" s="155"/>
      <c r="Z15" s="155"/>
      <c r="AA15" s="155"/>
      <c r="AB15" s="155"/>
      <c r="AC15" s="155">
        <v>2.5359799999999999</v>
      </c>
      <c r="AD15" s="155">
        <v>3.0572599999999999</v>
      </c>
      <c r="AE15" s="155"/>
      <c r="AF15" s="155"/>
      <c r="AG15" s="155"/>
      <c r="AH15" s="155">
        <v>4.49</v>
      </c>
      <c r="AI15" s="155">
        <v>4.33</v>
      </c>
      <c r="AJ15" s="155">
        <v>427.86667</v>
      </c>
      <c r="AK15" s="155">
        <v>395.45253000000002</v>
      </c>
      <c r="AL15" s="155">
        <v>463.52222999999998</v>
      </c>
      <c r="AM15" s="155">
        <v>0</v>
      </c>
      <c r="AN15" s="155">
        <v>337.10707000000002</v>
      </c>
      <c r="AO15" s="155">
        <v>0</v>
      </c>
      <c r="AP15" s="155">
        <v>281.62286</v>
      </c>
      <c r="AQ15" s="155">
        <v>294</v>
      </c>
      <c r="AR15" s="155">
        <v>294</v>
      </c>
      <c r="AS15" s="155"/>
      <c r="AT15" s="155"/>
    </row>
    <row r="16" spans="1:46" ht="24" customHeight="1" x14ac:dyDescent="0.3">
      <c r="A16" s="13" t="s">
        <v>109</v>
      </c>
      <c r="B16" s="13" t="s">
        <v>851</v>
      </c>
      <c r="C16" s="153">
        <v>21</v>
      </c>
      <c r="D16" s="153">
        <v>51.09</v>
      </c>
      <c r="E16" s="153">
        <v>11.33</v>
      </c>
      <c r="F16" s="153">
        <v>24.76</v>
      </c>
      <c r="G16" s="153">
        <v>20.8</v>
      </c>
      <c r="H16" s="153">
        <v>59.34</v>
      </c>
      <c r="I16" s="153"/>
      <c r="J16" s="153"/>
      <c r="K16" s="153">
        <v>4.2</v>
      </c>
      <c r="L16" s="153">
        <v>6.5</v>
      </c>
      <c r="M16" s="153">
        <v>2.407</v>
      </c>
      <c r="N16" s="153">
        <v>2.16</v>
      </c>
      <c r="O16" s="153">
        <v>2.16</v>
      </c>
      <c r="P16" s="153">
        <v>2.16</v>
      </c>
      <c r="Q16" s="153">
        <v>2.16</v>
      </c>
      <c r="R16" s="153"/>
      <c r="S16" s="153"/>
      <c r="T16" s="153"/>
      <c r="U16" s="153"/>
      <c r="V16" s="153"/>
      <c r="W16" s="153"/>
      <c r="X16" s="153"/>
      <c r="Y16" s="153"/>
      <c r="Z16" s="153"/>
      <c r="AA16" s="153"/>
      <c r="AB16" s="153"/>
      <c r="AC16" s="153">
        <v>2.2320199999999999</v>
      </c>
      <c r="AD16" s="153">
        <v>2.96299</v>
      </c>
      <c r="AE16" s="153"/>
      <c r="AF16" s="153"/>
      <c r="AG16" s="153"/>
      <c r="AH16" s="153">
        <v>3.29</v>
      </c>
      <c r="AI16" s="153">
        <v>3.19</v>
      </c>
      <c r="AJ16" s="153">
        <v>427.86667</v>
      </c>
      <c r="AK16" s="153">
        <v>395.45253000000002</v>
      </c>
      <c r="AL16" s="153">
        <v>463.52222999999998</v>
      </c>
      <c r="AM16" s="153">
        <v>0</v>
      </c>
      <c r="AN16" s="153">
        <v>337.10707000000002</v>
      </c>
      <c r="AO16" s="153">
        <v>0</v>
      </c>
      <c r="AP16" s="153">
        <v>281.62286</v>
      </c>
      <c r="AQ16" s="153">
        <v>294</v>
      </c>
      <c r="AR16" s="153">
        <v>294</v>
      </c>
      <c r="AS16" s="153"/>
      <c r="AT16" s="153"/>
    </row>
    <row r="17" spans="1:46" ht="24" customHeight="1" x14ac:dyDescent="0.3">
      <c r="A17" s="16" t="s">
        <v>109</v>
      </c>
      <c r="B17" s="16" t="s">
        <v>852</v>
      </c>
      <c r="C17" s="154">
        <v>21</v>
      </c>
      <c r="D17" s="154">
        <v>51.01</v>
      </c>
      <c r="E17" s="154">
        <v>12.58</v>
      </c>
      <c r="F17" s="154">
        <v>24.88</v>
      </c>
      <c r="G17" s="154">
        <v>20.8</v>
      </c>
      <c r="H17" s="154">
        <v>58.96</v>
      </c>
      <c r="I17" s="154">
        <v>0</v>
      </c>
      <c r="J17" s="154">
        <v>0</v>
      </c>
      <c r="K17" s="154">
        <v>5.4</v>
      </c>
      <c r="L17" s="154">
        <v>7.1</v>
      </c>
      <c r="M17" s="154">
        <v>2.089</v>
      </c>
      <c r="N17" s="154">
        <v>2.36</v>
      </c>
      <c r="O17" s="154">
        <v>2.36</v>
      </c>
      <c r="P17" s="154">
        <v>2.36</v>
      </c>
      <c r="Q17" s="154">
        <v>2.36</v>
      </c>
      <c r="R17" s="154">
        <v>0</v>
      </c>
      <c r="S17" s="154">
        <v>0</v>
      </c>
      <c r="T17" s="154">
        <v>0</v>
      </c>
      <c r="U17" s="154"/>
      <c r="V17" s="154"/>
      <c r="W17" s="154">
        <v>0.45965</v>
      </c>
      <c r="X17" s="154">
        <v>0.39600000000000002</v>
      </c>
      <c r="Y17" s="154">
        <v>0.39600000000000002</v>
      </c>
      <c r="Z17" s="154">
        <v>0</v>
      </c>
      <c r="AA17" s="154">
        <v>0</v>
      </c>
      <c r="AB17" s="154">
        <v>0</v>
      </c>
      <c r="AC17" s="154">
        <v>1.4236500000000001</v>
      </c>
      <c r="AD17" s="154">
        <v>2.5592600000000001</v>
      </c>
      <c r="AE17" s="154">
        <v>0</v>
      </c>
      <c r="AF17" s="154">
        <v>0</v>
      </c>
      <c r="AG17" s="154">
        <v>0</v>
      </c>
      <c r="AH17" s="154">
        <v>2.68</v>
      </c>
      <c r="AI17" s="154">
        <v>1.35</v>
      </c>
      <c r="AJ17" s="154">
        <v>427.86667</v>
      </c>
      <c r="AK17" s="154">
        <v>395.45253000000002</v>
      </c>
      <c r="AL17" s="154">
        <v>463.52222999999998</v>
      </c>
      <c r="AM17" s="154">
        <v>0</v>
      </c>
      <c r="AN17" s="154">
        <v>337.10707000000002</v>
      </c>
      <c r="AO17" s="154">
        <v>0</v>
      </c>
      <c r="AP17" s="154">
        <v>281.62286</v>
      </c>
      <c r="AQ17" s="154">
        <v>294</v>
      </c>
      <c r="AR17" s="154">
        <v>294</v>
      </c>
      <c r="AS17" s="154">
        <v>0</v>
      </c>
      <c r="AT17" s="154">
        <v>1.6105</v>
      </c>
    </row>
    <row r="18" spans="1:46" ht="24" customHeight="1" x14ac:dyDescent="0.3">
      <c r="A18" s="16" t="s">
        <v>109</v>
      </c>
      <c r="B18" s="16" t="s">
        <v>853</v>
      </c>
      <c r="C18" s="154">
        <v>21</v>
      </c>
      <c r="D18" s="154">
        <v>50.87</v>
      </c>
      <c r="E18" s="154">
        <v>12.42</v>
      </c>
      <c r="F18" s="154">
        <v>24.87</v>
      </c>
      <c r="G18" s="154">
        <v>20.8</v>
      </c>
      <c r="H18" s="154">
        <v>61.79</v>
      </c>
      <c r="I18" s="154">
        <v>0</v>
      </c>
      <c r="J18" s="154">
        <v>0</v>
      </c>
      <c r="K18" s="154">
        <v>6.1</v>
      </c>
      <c r="L18" s="154">
        <v>7.1</v>
      </c>
      <c r="M18" s="154">
        <v>1.583</v>
      </c>
      <c r="N18" s="154">
        <v>2.52</v>
      </c>
      <c r="O18" s="154">
        <v>2.52</v>
      </c>
      <c r="P18" s="154">
        <v>2.52</v>
      </c>
      <c r="Q18" s="154">
        <v>2.52</v>
      </c>
      <c r="R18" s="154">
        <v>2.4</v>
      </c>
      <c r="S18" s="154">
        <v>2.4</v>
      </c>
      <c r="T18" s="154">
        <v>0</v>
      </c>
      <c r="U18" s="154"/>
      <c r="V18" s="154"/>
      <c r="W18" s="154">
        <v>18.724509999999999</v>
      </c>
      <c r="X18" s="154">
        <v>20.071999999999999</v>
      </c>
      <c r="Y18" s="154">
        <v>20.071999999999999</v>
      </c>
      <c r="Z18" s="154">
        <v>0</v>
      </c>
      <c r="AA18" s="154">
        <v>2</v>
      </c>
      <c r="AB18" s="154">
        <v>20.234000000000002</v>
      </c>
      <c r="AC18" s="154">
        <v>0.98580000000000001</v>
      </c>
      <c r="AD18" s="154">
        <v>1.95509</v>
      </c>
      <c r="AE18" s="154">
        <v>0</v>
      </c>
      <c r="AF18" s="154">
        <v>0.37276999999999999</v>
      </c>
      <c r="AG18" s="154">
        <v>21.126000000000001</v>
      </c>
      <c r="AH18" s="154">
        <v>3.88</v>
      </c>
      <c r="AI18" s="154">
        <v>1.56</v>
      </c>
      <c r="AJ18" s="154">
        <v>427.86667</v>
      </c>
      <c r="AK18" s="154">
        <v>395.45253000000002</v>
      </c>
      <c r="AL18" s="154">
        <v>463.52222999999998</v>
      </c>
      <c r="AM18" s="154">
        <v>0</v>
      </c>
      <c r="AN18" s="154">
        <v>337.10707000000002</v>
      </c>
      <c r="AO18" s="154">
        <v>0</v>
      </c>
      <c r="AP18" s="154">
        <v>281.62286</v>
      </c>
      <c r="AQ18" s="154">
        <v>294</v>
      </c>
      <c r="AR18" s="154">
        <v>294</v>
      </c>
      <c r="AS18" s="154">
        <v>2</v>
      </c>
      <c r="AT18" s="154">
        <v>20.611999999999998</v>
      </c>
    </row>
    <row r="19" spans="1:46" ht="24" customHeight="1" x14ac:dyDescent="0.3">
      <c r="A19" s="16" t="s">
        <v>109</v>
      </c>
      <c r="B19" s="16" t="s">
        <v>854</v>
      </c>
      <c r="C19" s="154">
        <v>21</v>
      </c>
      <c r="D19" s="154">
        <v>47.19</v>
      </c>
      <c r="E19" s="154">
        <v>10.62</v>
      </c>
      <c r="F19" s="154">
        <v>24.85</v>
      </c>
      <c r="G19" s="154">
        <v>20.8</v>
      </c>
      <c r="H19" s="154">
        <v>59.5</v>
      </c>
      <c r="I19" s="154">
        <v>5.09</v>
      </c>
      <c r="J19" s="154">
        <v>0</v>
      </c>
      <c r="K19" s="154">
        <v>5.0999999999999996</v>
      </c>
      <c r="L19" s="154">
        <v>7.3</v>
      </c>
      <c r="M19" s="154">
        <v>1.516</v>
      </c>
      <c r="N19" s="154">
        <v>2.71</v>
      </c>
      <c r="O19" s="154">
        <v>2.71</v>
      </c>
      <c r="P19" s="154">
        <v>2.71</v>
      </c>
      <c r="Q19" s="154">
        <v>2.71</v>
      </c>
      <c r="R19" s="154">
        <v>39.71</v>
      </c>
      <c r="S19" s="154">
        <v>39.71</v>
      </c>
      <c r="T19" s="154">
        <v>3.8484400000000001</v>
      </c>
      <c r="U19" s="154"/>
      <c r="V19" s="154"/>
      <c r="W19" s="154">
        <v>177.25075000000001</v>
      </c>
      <c r="X19" s="154">
        <v>138.85599999999999</v>
      </c>
      <c r="Y19" s="154">
        <v>138.85599999999999</v>
      </c>
      <c r="Z19" s="154">
        <v>0</v>
      </c>
      <c r="AA19" s="154">
        <v>32</v>
      </c>
      <c r="AB19" s="154">
        <v>90.873999999999995</v>
      </c>
      <c r="AC19" s="154">
        <v>0.54991999999999996</v>
      </c>
      <c r="AD19" s="154">
        <v>2.2505999999999999</v>
      </c>
      <c r="AE19" s="154">
        <v>19.80321</v>
      </c>
      <c r="AF19" s="154">
        <v>20.08267</v>
      </c>
      <c r="AG19" s="154">
        <v>100.80500000000001</v>
      </c>
      <c r="AH19" s="154">
        <v>4.07</v>
      </c>
      <c r="AI19" s="154">
        <v>2.1800000000000002</v>
      </c>
      <c r="AJ19" s="154">
        <v>427.86667</v>
      </c>
      <c r="AK19" s="154">
        <v>395.45253000000002</v>
      </c>
      <c r="AL19" s="154">
        <v>463.52222999999998</v>
      </c>
      <c r="AM19" s="154">
        <v>0</v>
      </c>
      <c r="AN19" s="154">
        <v>337.10707000000002</v>
      </c>
      <c r="AO19" s="154">
        <v>0</v>
      </c>
      <c r="AP19" s="154">
        <v>0</v>
      </c>
      <c r="AQ19" s="154">
        <v>294</v>
      </c>
      <c r="AR19" s="154">
        <v>294</v>
      </c>
      <c r="AS19" s="154">
        <v>41</v>
      </c>
      <c r="AT19" s="154">
        <v>52.177999999999997</v>
      </c>
    </row>
    <row r="20" spans="1:46" ht="24" customHeight="1" x14ac:dyDescent="0.3">
      <c r="A20" s="16" t="s">
        <v>109</v>
      </c>
      <c r="B20" s="16" t="s">
        <v>855</v>
      </c>
      <c r="C20" s="154">
        <v>21</v>
      </c>
      <c r="D20" s="154">
        <v>47.33</v>
      </c>
      <c r="E20" s="154">
        <v>13.13</v>
      </c>
      <c r="F20" s="154">
        <v>24.18</v>
      </c>
      <c r="G20" s="154">
        <v>20.8</v>
      </c>
      <c r="H20" s="154">
        <v>62.71</v>
      </c>
      <c r="I20" s="154">
        <v>46.49</v>
      </c>
      <c r="J20" s="154">
        <v>17.683</v>
      </c>
      <c r="K20" s="154">
        <v>4.4000000000000004</v>
      </c>
      <c r="L20" s="154">
        <v>7</v>
      </c>
      <c r="M20" s="154">
        <v>1.585</v>
      </c>
      <c r="N20" s="154">
        <v>2.5</v>
      </c>
      <c r="O20" s="154">
        <v>2.5</v>
      </c>
      <c r="P20" s="154">
        <v>2.5</v>
      </c>
      <c r="Q20" s="154">
        <v>2.5</v>
      </c>
      <c r="R20" s="154">
        <v>109.47</v>
      </c>
      <c r="S20" s="154">
        <v>109.47</v>
      </c>
      <c r="T20" s="154">
        <v>41.465620000000001</v>
      </c>
      <c r="U20" s="154"/>
      <c r="V20" s="154"/>
      <c r="W20" s="154">
        <v>194.28301999999999</v>
      </c>
      <c r="X20" s="154">
        <v>170.48599999999999</v>
      </c>
      <c r="Y20" s="154">
        <v>170.48599999999999</v>
      </c>
      <c r="Z20" s="154">
        <v>2.3590300000000002</v>
      </c>
      <c r="AA20" s="154">
        <v>66</v>
      </c>
      <c r="AB20" s="154">
        <v>155.286</v>
      </c>
      <c r="AC20" s="154">
        <v>0.61541999999999997</v>
      </c>
      <c r="AD20" s="154">
        <v>2.2044700000000002</v>
      </c>
      <c r="AE20" s="154">
        <v>65.015299999999996</v>
      </c>
      <c r="AF20" s="154">
        <v>67.920370000000005</v>
      </c>
      <c r="AG20" s="154">
        <v>166.738</v>
      </c>
      <c r="AH20" s="154">
        <v>3.72</v>
      </c>
      <c r="AI20" s="154">
        <v>1.85</v>
      </c>
      <c r="AJ20" s="154">
        <v>427.86667</v>
      </c>
      <c r="AK20" s="154">
        <v>395.45253000000002</v>
      </c>
      <c r="AL20" s="154">
        <v>463.52222999999998</v>
      </c>
      <c r="AM20" s="154">
        <v>0</v>
      </c>
      <c r="AN20" s="154">
        <v>337.10707000000002</v>
      </c>
      <c r="AO20" s="154">
        <v>0</v>
      </c>
      <c r="AP20" s="154">
        <v>0</v>
      </c>
      <c r="AQ20" s="154">
        <v>294</v>
      </c>
      <c r="AR20" s="154">
        <v>294</v>
      </c>
      <c r="AS20" s="154">
        <v>86</v>
      </c>
      <c r="AT20" s="154">
        <v>109.2355</v>
      </c>
    </row>
    <row r="21" spans="1:46" ht="24" customHeight="1" x14ac:dyDescent="0.3">
      <c r="A21" s="16" t="s">
        <v>109</v>
      </c>
      <c r="B21" s="16" t="s">
        <v>856</v>
      </c>
      <c r="C21" s="154">
        <v>21</v>
      </c>
      <c r="D21" s="154">
        <v>47.22</v>
      </c>
      <c r="E21" s="154">
        <v>12.09</v>
      </c>
      <c r="F21" s="154">
        <v>24.04</v>
      </c>
      <c r="G21" s="154">
        <v>20.8</v>
      </c>
      <c r="H21" s="154">
        <v>63.03</v>
      </c>
      <c r="I21" s="154">
        <v>84.19</v>
      </c>
      <c r="J21" s="154">
        <v>33.587000000000003</v>
      </c>
      <c r="K21" s="154">
        <v>4.2</v>
      </c>
      <c r="L21" s="154">
        <v>6.4</v>
      </c>
      <c r="M21" s="154">
        <v>2.2120000000000002</v>
      </c>
      <c r="N21" s="154">
        <v>1.94</v>
      </c>
      <c r="O21" s="154">
        <v>1.94</v>
      </c>
      <c r="P21" s="154">
        <v>1.94</v>
      </c>
      <c r="Q21" s="154">
        <v>1.94</v>
      </c>
      <c r="R21" s="154">
        <v>190.14</v>
      </c>
      <c r="S21" s="154">
        <v>190.14</v>
      </c>
      <c r="T21" s="154">
        <v>146.57</v>
      </c>
      <c r="U21" s="154"/>
      <c r="V21" s="154"/>
      <c r="W21" s="154">
        <v>266.83739000000003</v>
      </c>
      <c r="X21" s="154">
        <v>266.10700000000003</v>
      </c>
      <c r="Y21" s="154">
        <v>266.10700000000003</v>
      </c>
      <c r="Z21" s="154">
        <v>26.748290000000001</v>
      </c>
      <c r="AA21" s="154">
        <v>140</v>
      </c>
      <c r="AB21" s="154">
        <v>241.97499999999999</v>
      </c>
      <c r="AC21" s="154">
        <v>0.86717999999999995</v>
      </c>
      <c r="AD21" s="154">
        <v>1.91157</v>
      </c>
      <c r="AE21" s="154">
        <v>142.76824999999999</v>
      </c>
      <c r="AF21" s="154">
        <v>146.77332000000001</v>
      </c>
      <c r="AG21" s="154">
        <v>235.42400000000001</v>
      </c>
      <c r="AH21" s="154">
        <v>4.55</v>
      </c>
      <c r="AI21" s="154">
        <v>3.02</v>
      </c>
      <c r="AJ21" s="154">
        <v>431.10807999999997</v>
      </c>
      <c r="AK21" s="154">
        <v>418.14242999999999</v>
      </c>
      <c r="AL21" s="154">
        <v>463.52222999999998</v>
      </c>
      <c r="AM21" s="154">
        <v>0</v>
      </c>
      <c r="AN21" s="154">
        <v>330.62425000000002</v>
      </c>
      <c r="AO21" s="154">
        <v>0</v>
      </c>
      <c r="AP21" s="154">
        <v>0</v>
      </c>
      <c r="AQ21" s="154">
        <v>294</v>
      </c>
      <c r="AR21" s="154">
        <v>294</v>
      </c>
      <c r="AS21" s="154">
        <v>155</v>
      </c>
      <c r="AT21" s="154">
        <v>245.8485</v>
      </c>
    </row>
    <row r="22" spans="1:46" ht="24" customHeight="1" x14ac:dyDescent="0.3">
      <c r="A22" s="16" t="s">
        <v>109</v>
      </c>
      <c r="B22" s="16" t="s">
        <v>857</v>
      </c>
      <c r="C22" s="154">
        <v>22</v>
      </c>
      <c r="D22" s="154">
        <v>51.08</v>
      </c>
      <c r="E22" s="154">
        <v>12.28</v>
      </c>
      <c r="F22" s="154">
        <v>24.33</v>
      </c>
      <c r="G22" s="154">
        <v>20.8</v>
      </c>
      <c r="H22" s="154">
        <v>63.46</v>
      </c>
      <c r="I22" s="154">
        <v>112.74</v>
      </c>
      <c r="J22" s="154">
        <v>61.908999999999999</v>
      </c>
      <c r="K22" s="154">
        <v>3.7</v>
      </c>
      <c r="L22" s="154">
        <v>6</v>
      </c>
      <c r="M22" s="154">
        <v>3.8809999999999998</v>
      </c>
      <c r="N22" s="154">
        <v>1.61</v>
      </c>
      <c r="O22" s="154">
        <v>1.61</v>
      </c>
      <c r="P22" s="154">
        <v>1.61</v>
      </c>
      <c r="Q22" s="154">
        <v>1.61</v>
      </c>
      <c r="R22" s="154">
        <v>195.38</v>
      </c>
      <c r="S22" s="154">
        <v>195.38</v>
      </c>
      <c r="T22" s="154">
        <v>286.07</v>
      </c>
      <c r="U22" s="154"/>
      <c r="V22" s="154"/>
      <c r="W22" s="154">
        <v>354.09127000000001</v>
      </c>
      <c r="X22" s="154">
        <v>374.19900000000001</v>
      </c>
      <c r="Y22" s="154">
        <v>374.19900000000001</v>
      </c>
      <c r="Z22" s="154">
        <v>46.656010000000002</v>
      </c>
      <c r="AA22" s="154">
        <v>212</v>
      </c>
      <c r="AB22" s="154">
        <v>206.63200000000001</v>
      </c>
      <c r="AC22" s="154">
        <v>0.94323000000000001</v>
      </c>
      <c r="AD22" s="154">
        <v>2.4650699999999999</v>
      </c>
      <c r="AE22" s="154">
        <v>166.56252000000001</v>
      </c>
      <c r="AF22" s="154">
        <v>176.64717999999999</v>
      </c>
      <c r="AG22" s="154">
        <v>208.88</v>
      </c>
      <c r="AH22" s="154">
        <v>4.8499999999999996</v>
      </c>
      <c r="AI22" s="154">
        <v>3.92</v>
      </c>
      <c r="AJ22" s="154">
        <v>427.86667</v>
      </c>
      <c r="AK22" s="154">
        <v>460.28080999999997</v>
      </c>
      <c r="AL22" s="154">
        <v>476.48788000000002</v>
      </c>
      <c r="AM22" s="154">
        <v>0</v>
      </c>
      <c r="AN22" s="154">
        <v>330.62425000000002</v>
      </c>
      <c r="AO22" s="154">
        <v>0</v>
      </c>
      <c r="AP22" s="154">
        <v>0</v>
      </c>
      <c r="AQ22" s="154">
        <v>294</v>
      </c>
      <c r="AR22" s="154">
        <v>294</v>
      </c>
      <c r="AS22" s="154">
        <v>229</v>
      </c>
      <c r="AT22" s="154">
        <v>580.40599999999995</v>
      </c>
    </row>
    <row r="23" spans="1:46" ht="24" customHeight="1" x14ac:dyDescent="0.3">
      <c r="A23" s="18" t="s">
        <v>109</v>
      </c>
      <c r="B23" s="18" t="s">
        <v>858</v>
      </c>
      <c r="C23" s="155">
        <v>22</v>
      </c>
      <c r="D23" s="155">
        <v>47.28</v>
      </c>
      <c r="E23" s="155">
        <v>12.5</v>
      </c>
      <c r="F23" s="155">
        <v>24.42</v>
      </c>
      <c r="G23" s="155">
        <v>20.8</v>
      </c>
      <c r="H23" s="155">
        <v>63.25</v>
      </c>
      <c r="I23" s="155">
        <v>164.99</v>
      </c>
      <c r="J23" s="155">
        <v>157.351</v>
      </c>
      <c r="K23" s="155">
        <v>3.5</v>
      </c>
      <c r="L23" s="155">
        <v>5.9</v>
      </c>
      <c r="M23" s="155">
        <v>4.8319999999999999</v>
      </c>
      <c r="N23" s="155">
        <v>1.05</v>
      </c>
      <c r="O23" s="155">
        <v>1.05</v>
      </c>
      <c r="P23" s="155">
        <v>1.05</v>
      </c>
      <c r="Q23" s="155">
        <v>1.05</v>
      </c>
      <c r="R23" s="155">
        <v>271.02999999999997</v>
      </c>
      <c r="S23" s="155">
        <v>271.02999999999997</v>
      </c>
      <c r="T23" s="155">
        <v>332.14</v>
      </c>
      <c r="U23" s="155"/>
      <c r="V23" s="155"/>
      <c r="W23" s="155">
        <v>391.09750000000003</v>
      </c>
      <c r="X23" s="155">
        <v>339.79300000000001</v>
      </c>
      <c r="Y23" s="155">
        <v>339.79300000000001</v>
      </c>
      <c r="Z23" s="155">
        <v>80.582689999999999</v>
      </c>
      <c r="AA23" s="155">
        <v>296</v>
      </c>
      <c r="AB23" s="155">
        <v>306.065</v>
      </c>
      <c r="AC23" s="155">
        <v>1.3723099999999999</v>
      </c>
      <c r="AD23" s="155">
        <v>2.7078799999999998</v>
      </c>
      <c r="AE23" s="155">
        <v>203.2439</v>
      </c>
      <c r="AF23" s="155">
        <v>215.64287999999999</v>
      </c>
      <c r="AG23" s="155">
        <v>300.21899999999999</v>
      </c>
      <c r="AH23" s="155">
        <v>4.5</v>
      </c>
      <c r="AI23" s="155">
        <v>4.79</v>
      </c>
      <c r="AJ23" s="155">
        <v>427.86667</v>
      </c>
      <c r="AK23" s="155">
        <v>460.28080999999997</v>
      </c>
      <c r="AL23" s="155">
        <v>489.45353999999998</v>
      </c>
      <c r="AM23" s="155">
        <v>0</v>
      </c>
      <c r="AN23" s="155">
        <v>330.62425000000002</v>
      </c>
      <c r="AO23" s="155">
        <v>0</v>
      </c>
      <c r="AP23" s="155">
        <v>0</v>
      </c>
      <c r="AQ23" s="155">
        <v>294</v>
      </c>
      <c r="AR23" s="155">
        <v>294</v>
      </c>
      <c r="AS23" s="155">
        <v>295</v>
      </c>
      <c r="AT23" s="155">
        <v>770.19349999999997</v>
      </c>
    </row>
    <row r="24" spans="1:46" ht="24" customHeight="1" x14ac:dyDescent="0.3">
      <c r="A24" s="13" t="s">
        <v>109</v>
      </c>
      <c r="B24" s="13" t="s">
        <v>859</v>
      </c>
      <c r="C24" s="153">
        <v>22</v>
      </c>
      <c r="D24" s="153">
        <v>49.63</v>
      </c>
      <c r="E24" s="153">
        <v>11.47</v>
      </c>
      <c r="F24" s="153">
        <v>24.12</v>
      </c>
      <c r="G24" s="153">
        <v>19.100000000000001</v>
      </c>
      <c r="H24" s="153">
        <v>97.18</v>
      </c>
      <c r="I24" s="153">
        <v>233.68</v>
      </c>
      <c r="J24" s="153">
        <v>198.73500000000001</v>
      </c>
      <c r="K24" s="153">
        <v>4.5</v>
      </c>
      <c r="L24" s="153">
        <v>5.6</v>
      </c>
      <c r="M24" s="153">
        <v>4.1470000000000002</v>
      </c>
      <c r="N24" s="153">
        <v>1.5</v>
      </c>
      <c r="O24" s="153">
        <v>1.5</v>
      </c>
      <c r="P24" s="153">
        <v>1.5</v>
      </c>
      <c r="Q24" s="153">
        <v>1.5</v>
      </c>
      <c r="R24" s="153">
        <v>469.22</v>
      </c>
      <c r="S24" s="153">
        <v>469.22</v>
      </c>
      <c r="T24" s="153">
        <v>407.29</v>
      </c>
      <c r="U24" s="153"/>
      <c r="V24" s="153"/>
      <c r="W24" s="153">
        <v>724.42175999999995</v>
      </c>
      <c r="X24" s="153">
        <v>557.91700000000003</v>
      </c>
      <c r="Y24" s="153">
        <v>557.91700000000003</v>
      </c>
      <c r="Z24" s="153">
        <v>143.93036000000001</v>
      </c>
      <c r="AA24" s="153">
        <v>396</v>
      </c>
      <c r="AB24" s="153">
        <v>547.12599999999998</v>
      </c>
      <c r="AC24" s="153">
        <v>0.97321999999999997</v>
      </c>
      <c r="AD24" s="153">
        <v>2.0465100000000001</v>
      </c>
      <c r="AE24" s="153">
        <v>310.73568999999998</v>
      </c>
      <c r="AF24" s="153">
        <v>315.48430999999999</v>
      </c>
      <c r="AG24" s="153">
        <v>608.18899999999996</v>
      </c>
      <c r="AH24" s="153">
        <v>4.38</v>
      </c>
      <c r="AI24" s="153">
        <v>4.79</v>
      </c>
      <c r="AJ24" s="153">
        <v>427.86667</v>
      </c>
      <c r="AK24" s="153">
        <v>431.10807999999997</v>
      </c>
      <c r="AL24" s="153">
        <v>492.69495000000001</v>
      </c>
      <c r="AM24" s="153">
        <v>0</v>
      </c>
      <c r="AN24" s="153">
        <v>333.86565999999999</v>
      </c>
      <c r="AO24" s="153">
        <v>0</v>
      </c>
      <c r="AP24" s="153">
        <v>0</v>
      </c>
      <c r="AQ24" s="153">
        <v>294</v>
      </c>
      <c r="AR24" s="153">
        <v>294</v>
      </c>
      <c r="AS24" s="153">
        <v>359</v>
      </c>
      <c r="AT24" s="153">
        <v>1000.4755</v>
      </c>
    </row>
    <row r="25" spans="1:46" ht="24" customHeight="1" x14ac:dyDescent="0.3">
      <c r="A25" s="16" t="s">
        <v>109</v>
      </c>
      <c r="B25" s="16" t="s">
        <v>860</v>
      </c>
      <c r="C25" s="154">
        <v>22</v>
      </c>
      <c r="D25" s="154">
        <v>50.82</v>
      </c>
      <c r="E25" s="154">
        <v>12.01</v>
      </c>
      <c r="F25" s="154">
        <v>24.61</v>
      </c>
      <c r="G25" s="154">
        <v>19.100000000000001</v>
      </c>
      <c r="H25" s="154">
        <v>94.05</v>
      </c>
      <c r="I25" s="154">
        <v>398.42</v>
      </c>
      <c r="J25" s="154">
        <v>281.86500000000001</v>
      </c>
      <c r="K25" s="154">
        <v>4.5999999999999996</v>
      </c>
      <c r="L25" s="154">
        <v>5</v>
      </c>
      <c r="M25" s="154">
        <v>4.5789999999999997</v>
      </c>
      <c r="N25" s="154">
        <v>1.3</v>
      </c>
      <c r="O25" s="154">
        <v>1.3</v>
      </c>
      <c r="P25" s="154">
        <v>1.3</v>
      </c>
      <c r="Q25" s="154">
        <v>1.3</v>
      </c>
      <c r="R25" s="154">
        <v>675.94</v>
      </c>
      <c r="S25" s="154">
        <v>675.94</v>
      </c>
      <c r="T25" s="154">
        <v>746.33</v>
      </c>
      <c r="U25" s="154"/>
      <c r="V25" s="154"/>
      <c r="W25" s="154">
        <v>996.43677000000002</v>
      </c>
      <c r="X25" s="154">
        <v>950.62199999999996</v>
      </c>
      <c r="Y25" s="154">
        <v>950.62199999999996</v>
      </c>
      <c r="Z25" s="154">
        <v>369.26994000000002</v>
      </c>
      <c r="AA25" s="154">
        <v>529</v>
      </c>
      <c r="AB25" s="154">
        <v>973.303</v>
      </c>
      <c r="AC25" s="154">
        <v>0.80598999999999998</v>
      </c>
      <c r="AD25" s="154">
        <v>1.70522</v>
      </c>
      <c r="AE25" s="154">
        <v>462.50826999999998</v>
      </c>
      <c r="AF25" s="154">
        <v>465.96359000000001</v>
      </c>
      <c r="AG25" s="154">
        <v>1097.03</v>
      </c>
      <c r="AH25" s="154">
        <v>4.49</v>
      </c>
      <c r="AI25" s="154">
        <v>4.45</v>
      </c>
      <c r="AJ25" s="154">
        <v>431.10807999999997</v>
      </c>
      <c r="AK25" s="154">
        <v>431.10807999999997</v>
      </c>
      <c r="AL25" s="154">
        <v>492.69495000000001</v>
      </c>
      <c r="AM25" s="154">
        <v>0</v>
      </c>
      <c r="AN25" s="154">
        <v>330.62425000000002</v>
      </c>
      <c r="AO25" s="154">
        <v>0</v>
      </c>
      <c r="AP25" s="154">
        <v>0</v>
      </c>
      <c r="AQ25" s="154">
        <v>294</v>
      </c>
      <c r="AR25" s="154">
        <v>294</v>
      </c>
      <c r="AS25" s="154">
        <v>456</v>
      </c>
      <c r="AT25" s="154">
        <v>1062.5785000000001</v>
      </c>
    </row>
    <row r="26" spans="1:46" ht="24" customHeight="1" x14ac:dyDescent="0.3">
      <c r="A26" s="16" t="s">
        <v>109</v>
      </c>
      <c r="B26" s="16" t="s">
        <v>861</v>
      </c>
      <c r="C26" s="154">
        <v>22</v>
      </c>
      <c r="D26" s="154">
        <v>50.64</v>
      </c>
      <c r="E26" s="154">
        <v>11.85</v>
      </c>
      <c r="F26" s="154">
        <v>24.8</v>
      </c>
      <c r="G26" s="154">
        <v>19.100000000000001</v>
      </c>
      <c r="H26" s="154">
        <v>61.13</v>
      </c>
      <c r="I26" s="154">
        <v>618.03</v>
      </c>
      <c r="J26" s="154">
        <v>511.45</v>
      </c>
      <c r="K26" s="154">
        <v>4.5</v>
      </c>
      <c r="L26" s="154">
        <v>4</v>
      </c>
      <c r="M26" s="154">
        <v>3.7050000000000001</v>
      </c>
      <c r="N26" s="154">
        <v>1.66</v>
      </c>
      <c r="O26" s="154">
        <v>1.66</v>
      </c>
      <c r="P26" s="154">
        <v>1.66</v>
      </c>
      <c r="Q26" s="154">
        <v>1.66</v>
      </c>
      <c r="R26" s="154">
        <v>989.34</v>
      </c>
      <c r="S26" s="154">
        <v>989.34</v>
      </c>
      <c r="T26" s="154">
        <v>912.54</v>
      </c>
      <c r="U26" s="154"/>
      <c r="V26" s="154"/>
      <c r="W26" s="154">
        <v>1118.61007</v>
      </c>
      <c r="X26" s="154">
        <v>981.53899999999999</v>
      </c>
      <c r="Y26" s="154">
        <v>981.53899999999999</v>
      </c>
      <c r="Z26" s="154">
        <v>544.85897</v>
      </c>
      <c r="AA26" s="154">
        <v>571</v>
      </c>
      <c r="AB26" s="154">
        <v>1036.998</v>
      </c>
      <c r="AC26" s="154">
        <v>1.32134</v>
      </c>
      <c r="AD26" s="154">
        <v>1.99413</v>
      </c>
      <c r="AE26" s="154">
        <v>696.29172000000005</v>
      </c>
      <c r="AF26" s="154">
        <v>703.29981999999995</v>
      </c>
      <c r="AG26" s="154">
        <v>1135.212</v>
      </c>
      <c r="AH26" s="154">
        <v>3.79</v>
      </c>
      <c r="AI26" s="154">
        <v>4.04</v>
      </c>
      <c r="AJ26" s="154">
        <v>444.07373999999999</v>
      </c>
      <c r="AK26" s="154">
        <v>427.86667</v>
      </c>
      <c r="AL26" s="154">
        <v>437.59091000000001</v>
      </c>
      <c r="AM26" s="154">
        <v>0</v>
      </c>
      <c r="AN26" s="154">
        <v>333.86565999999999</v>
      </c>
      <c r="AO26" s="154">
        <v>0</v>
      </c>
      <c r="AP26" s="154">
        <v>0</v>
      </c>
      <c r="AQ26" s="154">
        <v>294</v>
      </c>
      <c r="AR26" s="154">
        <v>294</v>
      </c>
      <c r="AS26" s="154">
        <v>573</v>
      </c>
      <c r="AT26" s="154">
        <v>1079.3869999999999</v>
      </c>
    </row>
    <row r="27" spans="1:46" ht="24" customHeight="1" x14ac:dyDescent="0.3">
      <c r="A27" s="16" t="s">
        <v>109</v>
      </c>
      <c r="B27" s="16" t="s">
        <v>862</v>
      </c>
      <c r="C27" s="154">
        <v>22</v>
      </c>
      <c r="D27" s="154">
        <v>50.97</v>
      </c>
      <c r="E27" s="154">
        <v>12.06</v>
      </c>
      <c r="F27" s="154">
        <v>24.78</v>
      </c>
      <c r="G27" s="154">
        <v>19.100000000000001</v>
      </c>
      <c r="H27" s="154">
        <v>61.93</v>
      </c>
      <c r="I27" s="154">
        <v>803.21</v>
      </c>
      <c r="J27" s="154">
        <v>519.20600000000002</v>
      </c>
      <c r="K27" s="154">
        <v>5.0999999999999996</v>
      </c>
      <c r="L27" s="154">
        <v>3.7</v>
      </c>
      <c r="M27" s="154">
        <v>3.8889999999999998</v>
      </c>
      <c r="N27" s="154">
        <v>1.72</v>
      </c>
      <c r="O27" s="154">
        <v>1.72</v>
      </c>
      <c r="P27" s="154">
        <v>1.72</v>
      </c>
      <c r="Q27" s="154">
        <v>1.72</v>
      </c>
      <c r="R27" s="154">
        <v>998.84</v>
      </c>
      <c r="S27" s="154">
        <v>998.84</v>
      </c>
      <c r="T27" s="154">
        <v>1195</v>
      </c>
      <c r="U27" s="154"/>
      <c r="V27" s="154"/>
      <c r="W27" s="154">
        <v>785.23719000000006</v>
      </c>
      <c r="X27" s="154">
        <v>891.81899999999996</v>
      </c>
      <c r="Y27" s="154">
        <v>891.81899999999996</v>
      </c>
      <c r="Z27" s="154">
        <v>609.71825000000001</v>
      </c>
      <c r="AA27" s="154">
        <v>632</v>
      </c>
      <c r="AB27" s="154">
        <v>1089.2619999999999</v>
      </c>
      <c r="AC27" s="154">
        <v>1.2898400000000001</v>
      </c>
      <c r="AD27" s="154">
        <v>2.4624600000000001</v>
      </c>
      <c r="AE27" s="154">
        <v>678.71487000000002</v>
      </c>
      <c r="AF27" s="154">
        <v>759.31866000000002</v>
      </c>
      <c r="AG27" s="154">
        <v>1086.7349999999999</v>
      </c>
      <c r="AH27" s="154">
        <v>3.32</v>
      </c>
      <c r="AI27" s="154">
        <v>3.01</v>
      </c>
      <c r="AJ27" s="154">
        <v>444.07373999999999</v>
      </c>
      <c r="AK27" s="154">
        <v>431.10807999999997</v>
      </c>
      <c r="AL27" s="154">
        <v>427.86667</v>
      </c>
      <c r="AM27" s="154">
        <v>0</v>
      </c>
      <c r="AN27" s="154">
        <v>395.45253000000002</v>
      </c>
      <c r="AO27" s="154">
        <v>0</v>
      </c>
      <c r="AP27" s="154">
        <v>0</v>
      </c>
      <c r="AQ27" s="154">
        <v>294</v>
      </c>
      <c r="AR27" s="154">
        <v>294</v>
      </c>
      <c r="AS27" s="154">
        <v>650</v>
      </c>
      <c r="AT27" s="154">
        <v>1080.798</v>
      </c>
    </row>
    <row r="28" spans="1:46" ht="24" customHeight="1" x14ac:dyDescent="0.3">
      <c r="A28" s="16" t="s">
        <v>109</v>
      </c>
      <c r="B28" s="16" t="s">
        <v>863</v>
      </c>
      <c r="C28" s="154">
        <v>22</v>
      </c>
      <c r="D28" s="154">
        <v>50.97</v>
      </c>
      <c r="E28" s="154">
        <v>12.71</v>
      </c>
      <c r="F28" s="154">
        <v>24.75</v>
      </c>
      <c r="G28" s="154">
        <v>19.100000000000001</v>
      </c>
      <c r="H28" s="154">
        <v>59.26</v>
      </c>
      <c r="I28" s="154">
        <v>709.43</v>
      </c>
      <c r="J28" s="154">
        <v>957.15899999999999</v>
      </c>
      <c r="K28" s="154">
        <v>5.6</v>
      </c>
      <c r="L28" s="154">
        <v>3.2</v>
      </c>
      <c r="M28" s="154">
        <v>4.3620000000000001</v>
      </c>
      <c r="N28" s="154">
        <v>1.71</v>
      </c>
      <c r="O28" s="154">
        <v>1.71</v>
      </c>
      <c r="P28" s="154">
        <v>1.71</v>
      </c>
      <c r="Q28" s="154">
        <v>1.71</v>
      </c>
      <c r="R28" s="154">
        <v>860.57</v>
      </c>
      <c r="S28" s="154">
        <v>860.57</v>
      </c>
      <c r="T28" s="154">
        <v>1266.9100000000001</v>
      </c>
      <c r="U28" s="154"/>
      <c r="V28" s="154"/>
      <c r="W28" s="154">
        <v>870.31741999999997</v>
      </c>
      <c r="X28" s="154">
        <v>761.34100000000001</v>
      </c>
      <c r="Y28" s="154">
        <v>761.34100000000001</v>
      </c>
      <c r="Z28" s="154">
        <v>592.87671999999998</v>
      </c>
      <c r="AA28" s="154">
        <v>803</v>
      </c>
      <c r="AB28" s="154">
        <v>965.30600000000004</v>
      </c>
      <c r="AC28" s="154">
        <v>3.43181</v>
      </c>
      <c r="AD28" s="154">
        <v>3.0229200000000001</v>
      </c>
      <c r="AE28" s="154">
        <v>669.64968999999996</v>
      </c>
      <c r="AF28" s="154">
        <v>685.00052000000005</v>
      </c>
      <c r="AG28" s="154">
        <v>968.30899999999997</v>
      </c>
      <c r="AH28" s="154">
        <v>3.58</v>
      </c>
      <c r="AI28" s="154">
        <v>3.69</v>
      </c>
      <c r="AJ28" s="154">
        <v>444.07373999999999</v>
      </c>
      <c r="AK28" s="154">
        <v>418.14242999999999</v>
      </c>
      <c r="AL28" s="154">
        <v>414.90100999999999</v>
      </c>
      <c r="AM28" s="154">
        <v>0</v>
      </c>
      <c r="AN28" s="154">
        <v>363.03838999999999</v>
      </c>
      <c r="AO28" s="154">
        <v>0</v>
      </c>
      <c r="AP28" s="154">
        <v>0</v>
      </c>
      <c r="AQ28" s="154">
        <v>294</v>
      </c>
      <c r="AR28" s="154">
        <v>294</v>
      </c>
      <c r="AS28" s="154">
        <v>1037</v>
      </c>
      <c r="AT28" s="154">
        <v>979.05899999999997</v>
      </c>
    </row>
    <row r="29" spans="1:46" ht="24" customHeight="1" x14ac:dyDescent="0.3">
      <c r="A29" s="16" t="s">
        <v>109</v>
      </c>
      <c r="B29" s="16" t="s">
        <v>864</v>
      </c>
      <c r="C29" s="154">
        <v>22</v>
      </c>
      <c r="D29" s="154">
        <v>50.94</v>
      </c>
      <c r="E29" s="154">
        <v>11.64</v>
      </c>
      <c r="F29" s="154">
        <v>24.68</v>
      </c>
      <c r="G29" s="154">
        <v>19.100000000000001</v>
      </c>
      <c r="H29" s="154">
        <v>62.52</v>
      </c>
      <c r="I29" s="154">
        <v>911.72</v>
      </c>
      <c r="J29" s="154">
        <v>582.17999999999995</v>
      </c>
      <c r="K29" s="154">
        <v>6.1</v>
      </c>
      <c r="L29" s="154">
        <v>3.6</v>
      </c>
      <c r="M29" s="154">
        <v>4.8129999999999997</v>
      </c>
      <c r="N29" s="154">
        <v>1.95</v>
      </c>
      <c r="O29" s="154">
        <v>1.95</v>
      </c>
      <c r="P29" s="154">
        <v>1.95</v>
      </c>
      <c r="Q29" s="154">
        <v>1.95</v>
      </c>
      <c r="R29" s="154">
        <v>771.55</v>
      </c>
      <c r="S29" s="154">
        <v>771.55</v>
      </c>
      <c r="T29" s="154">
        <v>1182.3599999999999</v>
      </c>
      <c r="U29" s="154"/>
      <c r="V29" s="154"/>
      <c r="W29" s="154">
        <v>968.26610000000005</v>
      </c>
      <c r="X29" s="154">
        <v>607.96699999999998</v>
      </c>
      <c r="Y29" s="154">
        <v>607.96699999999998</v>
      </c>
      <c r="Z29" s="154">
        <v>512.60810000000004</v>
      </c>
      <c r="AA29" s="154">
        <v>811</v>
      </c>
      <c r="AB29" s="154">
        <v>1034.818</v>
      </c>
      <c r="AC29" s="154">
        <v>1.6423300000000001</v>
      </c>
      <c r="AD29" s="154">
        <v>3.1494900000000001</v>
      </c>
      <c r="AE29" s="154">
        <v>821.71780000000001</v>
      </c>
      <c r="AF29" s="154">
        <v>796.57010000000002</v>
      </c>
      <c r="AG29" s="154">
        <v>1001.419</v>
      </c>
      <c r="AH29" s="154">
        <v>4.0999999999999996</v>
      </c>
      <c r="AI29" s="154">
        <v>5.34</v>
      </c>
      <c r="AJ29" s="154">
        <v>379.24545999999998</v>
      </c>
      <c r="AK29" s="154">
        <v>359.79696999999999</v>
      </c>
      <c r="AL29" s="154">
        <v>379.24545999999998</v>
      </c>
      <c r="AM29" s="154">
        <v>0</v>
      </c>
      <c r="AN29" s="154">
        <v>395.45253000000002</v>
      </c>
      <c r="AO29" s="154">
        <v>0</v>
      </c>
      <c r="AP29" s="154">
        <v>0</v>
      </c>
      <c r="AQ29" s="154">
        <v>249.9</v>
      </c>
      <c r="AR29" s="154">
        <v>220.5</v>
      </c>
      <c r="AS29" s="154">
        <v>647</v>
      </c>
      <c r="AT29" s="154">
        <v>995.86350000000004</v>
      </c>
    </row>
    <row r="30" spans="1:46" ht="24" customHeight="1" x14ac:dyDescent="0.3">
      <c r="A30" s="16" t="s">
        <v>109</v>
      </c>
      <c r="B30" s="16" t="s">
        <v>865</v>
      </c>
      <c r="C30" s="154">
        <v>22</v>
      </c>
      <c r="D30" s="154">
        <v>50.99</v>
      </c>
      <c r="E30" s="154">
        <v>12.56</v>
      </c>
      <c r="F30" s="154">
        <v>22.9</v>
      </c>
      <c r="G30" s="154">
        <v>19.100000000000001</v>
      </c>
      <c r="H30" s="154">
        <v>61.95</v>
      </c>
      <c r="I30" s="154">
        <v>941.8</v>
      </c>
      <c r="J30" s="154">
        <v>817.14700000000005</v>
      </c>
      <c r="K30" s="154">
        <v>7.2</v>
      </c>
      <c r="L30" s="154">
        <v>4.3</v>
      </c>
      <c r="M30" s="154">
        <v>5.1550000000000002</v>
      </c>
      <c r="N30" s="154">
        <v>2.2999999999999998</v>
      </c>
      <c r="O30" s="154">
        <v>2.2999999999999998</v>
      </c>
      <c r="P30" s="154">
        <v>2.2999999999999998</v>
      </c>
      <c r="Q30" s="154">
        <v>2.2999999999999998</v>
      </c>
      <c r="R30" s="154">
        <v>498.47</v>
      </c>
      <c r="S30" s="154">
        <v>498.47</v>
      </c>
      <c r="T30" s="154">
        <v>1146.57</v>
      </c>
      <c r="U30" s="154"/>
      <c r="V30" s="154"/>
      <c r="W30" s="154">
        <v>1195.9837299999999</v>
      </c>
      <c r="X30" s="154">
        <v>803.79600000000005</v>
      </c>
      <c r="Y30" s="154">
        <v>803.79600000000005</v>
      </c>
      <c r="Z30" s="154">
        <v>488.10807999999997</v>
      </c>
      <c r="AA30" s="154">
        <v>1029</v>
      </c>
      <c r="AB30" s="154">
        <v>986.87599999999998</v>
      </c>
      <c r="AC30" s="154">
        <v>2.02088</v>
      </c>
      <c r="AD30" s="154">
        <v>3.0341900000000002</v>
      </c>
      <c r="AE30" s="154">
        <v>1192.9067399999999</v>
      </c>
      <c r="AF30" s="154">
        <v>830.07569999999998</v>
      </c>
      <c r="AG30" s="154">
        <v>1152.3810000000001</v>
      </c>
      <c r="AH30" s="154">
        <v>4.97</v>
      </c>
      <c r="AI30" s="154">
        <v>6.05</v>
      </c>
      <c r="AJ30" s="154">
        <v>379.24545999999998</v>
      </c>
      <c r="AK30" s="154">
        <v>363.03838999999999</v>
      </c>
      <c r="AL30" s="154">
        <v>379.24545999999998</v>
      </c>
      <c r="AM30" s="154">
        <v>0</v>
      </c>
      <c r="AN30" s="154">
        <v>395.45253000000002</v>
      </c>
      <c r="AO30" s="154">
        <v>0</v>
      </c>
      <c r="AP30" s="154">
        <v>0</v>
      </c>
      <c r="AQ30" s="154">
        <v>249.9</v>
      </c>
      <c r="AR30" s="154">
        <v>220.5</v>
      </c>
      <c r="AS30" s="154">
        <v>835</v>
      </c>
      <c r="AT30" s="154">
        <v>1138.635</v>
      </c>
    </row>
    <row r="31" spans="1:46" ht="24" customHeight="1" x14ac:dyDescent="0.3">
      <c r="A31" s="18" t="s">
        <v>109</v>
      </c>
      <c r="B31" s="18" t="s">
        <v>866</v>
      </c>
      <c r="C31" s="155">
        <v>22</v>
      </c>
      <c r="D31" s="155">
        <v>50.97</v>
      </c>
      <c r="E31" s="155">
        <v>11.35</v>
      </c>
      <c r="F31" s="155">
        <v>25.94</v>
      </c>
      <c r="G31" s="155">
        <v>19.100000000000001</v>
      </c>
      <c r="H31" s="155">
        <v>63.25</v>
      </c>
      <c r="I31" s="155">
        <v>889.16</v>
      </c>
      <c r="J31" s="155">
        <v>833.74900000000002</v>
      </c>
      <c r="K31" s="155">
        <v>8.6999999999999993</v>
      </c>
      <c r="L31" s="155">
        <v>6.1</v>
      </c>
      <c r="M31" s="155">
        <v>5.0910000000000002</v>
      </c>
      <c r="N31" s="155">
        <v>2.63</v>
      </c>
      <c r="O31" s="155">
        <v>2.63</v>
      </c>
      <c r="P31" s="155">
        <v>2.63</v>
      </c>
      <c r="Q31" s="155">
        <v>2.63</v>
      </c>
      <c r="R31" s="155">
        <v>325.76</v>
      </c>
      <c r="S31" s="155">
        <v>325.76</v>
      </c>
      <c r="T31" s="155">
        <v>1157.08</v>
      </c>
      <c r="U31" s="155"/>
      <c r="V31" s="155"/>
      <c r="W31" s="155">
        <v>837.57023000000004</v>
      </c>
      <c r="X31" s="155">
        <v>739.64300000000003</v>
      </c>
      <c r="Y31" s="155">
        <v>739.64300000000003</v>
      </c>
      <c r="Z31" s="155">
        <v>458.03392000000002</v>
      </c>
      <c r="AA31" s="155">
        <v>1142</v>
      </c>
      <c r="AB31" s="155">
        <v>1143.5909999999999</v>
      </c>
      <c r="AC31" s="155">
        <v>2.6472099999999998</v>
      </c>
      <c r="AD31" s="155">
        <v>2.39486</v>
      </c>
      <c r="AE31" s="155">
        <v>721.54102</v>
      </c>
      <c r="AF31" s="155">
        <v>581.06565000000001</v>
      </c>
      <c r="AG31" s="155">
        <v>1142.7329999999999</v>
      </c>
      <c r="AH31" s="155">
        <v>4.7699999999999996</v>
      </c>
      <c r="AI31" s="155">
        <v>5.9</v>
      </c>
      <c r="AJ31" s="155">
        <v>379.24545999999998</v>
      </c>
      <c r="AK31" s="155">
        <v>363.03838999999999</v>
      </c>
      <c r="AL31" s="155">
        <v>379.24545999999998</v>
      </c>
      <c r="AM31" s="155">
        <v>0</v>
      </c>
      <c r="AN31" s="155">
        <v>395.45253000000002</v>
      </c>
      <c r="AO31" s="155">
        <v>0</v>
      </c>
      <c r="AP31" s="155">
        <v>122.44472</v>
      </c>
      <c r="AQ31" s="155">
        <v>249.9</v>
      </c>
      <c r="AR31" s="155">
        <v>220.5</v>
      </c>
      <c r="AS31" s="155">
        <v>533</v>
      </c>
      <c r="AT31" s="155">
        <v>1050.3779999999999</v>
      </c>
    </row>
    <row r="32" spans="1:46" ht="24" customHeight="1" x14ac:dyDescent="0.3">
      <c r="A32" s="13" t="s">
        <v>109</v>
      </c>
      <c r="B32" s="13" t="s">
        <v>867</v>
      </c>
      <c r="C32" s="153">
        <v>21</v>
      </c>
      <c r="D32" s="153">
        <v>50.97</v>
      </c>
      <c r="E32" s="153">
        <v>11.97</v>
      </c>
      <c r="F32" s="153">
        <v>21.21</v>
      </c>
      <c r="G32" s="153">
        <v>19.100000000000001</v>
      </c>
      <c r="H32" s="153">
        <v>61.8</v>
      </c>
      <c r="I32" s="153">
        <v>986.42</v>
      </c>
      <c r="J32" s="153">
        <v>1017.444</v>
      </c>
      <c r="K32" s="153">
        <v>8.5</v>
      </c>
      <c r="L32" s="153">
        <v>6.5</v>
      </c>
      <c r="M32" s="153">
        <v>5.2190000000000003</v>
      </c>
      <c r="N32" s="153">
        <v>2.44</v>
      </c>
      <c r="O32" s="153">
        <v>2.44</v>
      </c>
      <c r="P32" s="153">
        <v>2.44</v>
      </c>
      <c r="Q32" s="153">
        <v>2.44</v>
      </c>
      <c r="R32" s="153">
        <v>278.44</v>
      </c>
      <c r="S32" s="153">
        <v>278.44</v>
      </c>
      <c r="T32" s="153">
        <v>1140.57</v>
      </c>
      <c r="U32" s="153"/>
      <c r="V32" s="153"/>
      <c r="W32" s="153">
        <v>959.00234999999998</v>
      </c>
      <c r="X32" s="153">
        <v>933.44</v>
      </c>
      <c r="Y32" s="153">
        <v>933.44</v>
      </c>
      <c r="Z32" s="153">
        <v>278.72061000000002</v>
      </c>
      <c r="AA32" s="153">
        <v>1113</v>
      </c>
      <c r="AB32" s="153">
        <v>1112.377</v>
      </c>
      <c r="AC32" s="153">
        <v>7.3275399999999999</v>
      </c>
      <c r="AD32" s="153">
        <v>2.98787</v>
      </c>
      <c r="AE32" s="153">
        <v>729.80888000000004</v>
      </c>
      <c r="AF32" s="153">
        <v>565.23302000000001</v>
      </c>
      <c r="AG32" s="153">
        <v>1124.027</v>
      </c>
      <c r="AH32" s="153">
        <v>4.38</v>
      </c>
      <c r="AI32" s="153">
        <v>5.97</v>
      </c>
      <c r="AJ32" s="153">
        <v>379.24545999999998</v>
      </c>
      <c r="AK32" s="153">
        <v>359.79696999999999</v>
      </c>
      <c r="AL32" s="153">
        <v>379.24545999999998</v>
      </c>
      <c r="AM32" s="153">
        <v>0</v>
      </c>
      <c r="AN32" s="153">
        <v>395.45253000000002</v>
      </c>
      <c r="AO32" s="153">
        <v>0</v>
      </c>
      <c r="AP32" s="153">
        <v>191.01376999999999</v>
      </c>
      <c r="AQ32" s="153">
        <v>249.9</v>
      </c>
      <c r="AR32" s="153">
        <v>222.95</v>
      </c>
      <c r="AS32" s="153">
        <v>429</v>
      </c>
      <c r="AT32" s="153">
        <v>1057.192</v>
      </c>
    </row>
    <row r="33" spans="1:46" ht="24" customHeight="1" x14ac:dyDescent="0.3">
      <c r="A33" s="16" t="s">
        <v>109</v>
      </c>
      <c r="B33" s="16" t="s">
        <v>868</v>
      </c>
      <c r="C33" s="154">
        <v>21</v>
      </c>
      <c r="D33" s="154">
        <v>50.95</v>
      </c>
      <c r="E33" s="154">
        <v>11.51</v>
      </c>
      <c r="F33" s="154">
        <v>21.81</v>
      </c>
      <c r="G33" s="154">
        <v>19.100000000000001</v>
      </c>
      <c r="H33" s="154">
        <v>64.319999999999993</v>
      </c>
      <c r="I33" s="154">
        <v>981.5</v>
      </c>
      <c r="J33" s="154">
        <v>982.61199999999997</v>
      </c>
      <c r="K33" s="154">
        <v>9</v>
      </c>
      <c r="L33" s="154">
        <v>6.3</v>
      </c>
      <c r="M33" s="154">
        <v>4.7279999999999998</v>
      </c>
      <c r="N33" s="154">
        <v>2.93</v>
      </c>
      <c r="O33" s="154">
        <v>2.93</v>
      </c>
      <c r="P33" s="154">
        <v>2.93</v>
      </c>
      <c r="Q33" s="154">
        <v>2.93</v>
      </c>
      <c r="R33" s="154">
        <v>305.98</v>
      </c>
      <c r="S33" s="154">
        <v>305.98</v>
      </c>
      <c r="T33" s="154">
        <v>1114.07</v>
      </c>
      <c r="U33" s="154"/>
      <c r="V33" s="154"/>
      <c r="W33" s="154">
        <v>846.86028999999996</v>
      </c>
      <c r="X33" s="154">
        <v>911.226</v>
      </c>
      <c r="Y33" s="154">
        <v>911.226</v>
      </c>
      <c r="Z33" s="154">
        <v>178.25081</v>
      </c>
      <c r="AA33" s="154">
        <v>1083</v>
      </c>
      <c r="AB33" s="154">
        <v>1079.0989999999999</v>
      </c>
      <c r="AC33" s="154">
        <v>8.3195800000000002</v>
      </c>
      <c r="AD33" s="154">
        <v>3.8415599999999999</v>
      </c>
      <c r="AE33" s="154">
        <v>517.39676999999995</v>
      </c>
      <c r="AF33" s="154">
        <v>474.78041000000002</v>
      </c>
      <c r="AG33" s="154">
        <v>1088.203</v>
      </c>
      <c r="AH33" s="154">
        <v>4.26</v>
      </c>
      <c r="AI33" s="154">
        <v>5.9</v>
      </c>
      <c r="AJ33" s="154">
        <v>379.24545999999998</v>
      </c>
      <c r="AK33" s="154">
        <v>363.03838999999999</v>
      </c>
      <c r="AL33" s="154">
        <v>379.24545999999998</v>
      </c>
      <c r="AM33" s="154">
        <v>0</v>
      </c>
      <c r="AN33" s="154">
        <v>392.21111000000002</v>
      </c>
      <c r="AO33" s="154">
        <v>0</v>
      </c>
      <c r="AP33" s="154">
        <v>208.15602999999999</v>
      </c>
      <c r="AQ33" s="154">
        <v>249.9</v>
      </c>
      <c r="AR33" s="154">
        <v>222.95</v>
      </c>
      <c r="AS33" s="154">
        <v>337</v>
      </c>
      <c r="AT33" s="154">
        <v>1080.347</v>
      </c>
    </row>
    <row r="34" spans="1:46" ht="24" customHeight="1" x14ac:dyDescent="0.3">
      <c r="A34" s="16" t="s">
        <v>109</v>
      </c>
      <c r="B34" s="16" t="s">
        <v>869</v>
      </c>
      <c r="C34" s="154">
        <v>20</v>
      </c>
      <c r="D34" s="154">
        <v>50.95</v>
      </c>
      <c r="E34" s="154">
        <v>12.2</v>
      </c>
      <c r="F34" s="154">
        <v>21.23</v>
      </c>
      <c r="G34" s="154">
        <v>19.100000000000001</v>
      </c>
      <c r="H34" s="154">
        <v>60.17</v>
      </c>
      <c r="I34" s="154">
        <v>975.61</v>
      </c>
      <c r="J34" s="154">
        <v>936.04200000000003</v>
      </c>
      <c r="K34" s="154">
        <v>8.9</v>
      </c>
      <c r="L34" s="154">
        <v>5.0999999999999996</v>
      </c>
      <c r="M34" s="154">
        <v>4.7889999999999997</v>
      </c>
      <c r="N34" s="154">
        <v>3.02</v>
      </c>
      <c r="O34" s="154">
        <v>3.02</v>
      </c>
      <c r="P34" s="154">
        <v>3.02</v>
      </c>
      <c r="Q34" s="154">
        <v>3.02</v>
      </c>
      <c r="R34" s="154">
        <v>387.71</v>
      </c>
      <c r="S34" s="154">
        <v>387.71</v>
      </c>
      <c r="T34" s="154">
        <v>1111.21</v>
      </c>
      <c r="U34" s="154"/>
      <c r="V34" s="154"/>
      <c r="W34" s="154">
        <v>1071.2731000000001</v>
      </c>
      <c r="X34" s="154">
        <v>1101.326</v>
      </c>
      <c r="Y34" s="154">
        <v>1101.326</v>
      </c>
      <c r="Z34" s="154">
        <v>95.452370000000002</v>
      </c>
      <c r="AA34" s="154">
        <v>1052</v>
      </c>
      <c r="AB34" s="154">
        <v>1167.21</v>
      </c>
      <c r="AC34" s="154">
        <v>7.6316699999999997</v>
      </c>
      <c r="AD34" s="154">
        <v>5.6020500000000002</v>
      </c>
      <c r="AE34" s="154">
        <v>299.07567999999998</v>
      </c>
      <c r="AF34" s="154">
        <v>264.83753000000002</v>
      </c>
      <c r="AG34" s="154">
        <v>1114.18</v>
      </c>
      <c r="AH34" s="154">
        <v>4.9000000000000004</v>
      </c>
      <c r="AI34" s="154">
        <v>6.36</v>
      </c>
      <c r="AJ34" s="154">
        <v>379.24545999999998</v>
      </c>
      <c r="AK34" s="154">
        <v>363.03838999999999</v>
      </c>
      <c r="AL34" s="154">
        <v>379.24545999999998</v>
      </c>
      <c r="AM34" s="154">
        <v>0</v>
      </c>
      <c r="AN34" s="154">
        <v>392.21111000000002</v>
      </c>
      <c r="AO34" s="154">
        <v>0</v>
      </c>
      <c r="AP34" s="154">
        <v>220.40049999999999</v>
      </c>
      <c r="AQ34" s="154">
        <v>249.9</v>
      </c>
      <c r="AR34" s="154">
        <v>220.5</v>
      </c>
      <c r="AS34" s="154">
        <v>204</v>
      </c>
      <c r="AT34" s="154">
        <v>898.25750000000005</v>
      </c>
    </row>
    <row r="35" spans="1:46" ht="24" customHeight="1" x14ac:dyDescent="0.3">
      <c r="A35" s="16" t="s">
        <v>109</v>
      </c>
      <c r="B35" s="16" t="s">
        <v>870</v>
      </c>
      <c r="C35" s="154">
        <v>20</v>
      </c>
      <c r="D35" s="154">
        <v>49.63</v>
      </c>
      <c r="E35" s="154">
        <v>10.84</v>
      </c>
      <c r="F35" s="154">
        <v>18.149999999999999</v>
      </c>
      <c r="G35" s="154">
        <v>19.100000000000001</v>
      </c>
      <c r="H35" s="154">
        <v>62.29</v>
      </c>
      <c r="I35" s="154">
        <v>955.28</v>
      </c>
      <c r="J35" s="154">
        <v>924.79300000000001</v>
      </c>
      <c r="K35" s="154">
        <v>9.4</v>
      </c>
      <c r="L35" s="154">
        <v>5.3</v>
      </c>
      <c r="M35" s="154">
        <v>4.84</v>
      </c>
      <c r="N35" s="154">
        <v>3.1</v>
      </c>
      <c r="O35" s="154">
        <v>3.1</v>
      </c>
      <c r="P35" s="154">
        <v>3.1</v>
      </c>
      <c r="Q35" s="154">
        <v>3.1</v>
      </c>
      <c r="R35" s="154">
        <v>324.91000000000003</v>
      </c>
      <c r="S35" s="154">
        <v>324.91000000000003</v>
      </c>
      <c r="T35" s="154">
        <v>1106.1400000000001</v>
      </c>
      <c r="U35" s="154"/>
      <c r="V35" s="154"/>
      <c r="W35" s="154">
        <v>1106.1449600000001</v>
      </c>
      <c r="X35" s="154">
        <v>1109.6980000000001</v>
      </c>
      <c r="Y35" s="154">
        <v>1109.6980000000001</v>
      </c>
      <c r="Z35" s="154">
        <v>92.2256</v>
      </c>
      <c r="AA35" s="154">
        <v>984</v>
      </c>
      <c r="AB35" s="154">
        <v>819.84500000000003</v>
      </c>
      <c r="AC35" s="154">
        <v>7.7291100000000004</v>
      </c>
      <c r="AD35" s="154">
        <v>6.3793899999999999</v>
      </c>
      <c r="AE35" s="154">
        <v>260.85545000000002</v>
      </c>
      <c r="AF35" s="154">
        <v>223.29696999999999</v>
      </c>
      <c r="AG35" s="154">
        <v>901.99300000000005</v>
      </c>
      <c r="AH35" s="154">
        <v>3.95</v>
      </c>
      <c r="AI35" s="154">
        <v>5.92</v>
      </c>
      <c r="AJ35" s="154">
        <v>379.24545999999998</v>
      </c>
      <c r="AK35" s="154">
        <v>346.83132000000001</v>
      </c>
      <c r="AL35" s="154">
        <v>363.03838999999999</v>
      </c>
      <c r="AM35" s="154">
        <v>0</v>
      </c>
      <c r="AN35" s="154">
        <v>379.24545999999998</v>
      </c>
      <c r="AO35" s="154">
        <v>0</v>
      </c>
      <c r="AP35" s="154">
        <v>220.40049999999999</v>
      </c>
      <c r="AQ35" s="154">
        <v>249.9</v>
      </c>
      <c r="AR35" s="154">
        <v>220.5</v>
      </c>
      <c r="AS35" s="154">
        <v>340</v>
      </c>
      <c r="AT35" s="154">
        <v>650.36950000000002</v>
      </c>
    </row>
    <row r="36" spans="1:46" ht="24" customHeight="1" x14ac:dyDescent="0.3">
      <c r="A36" s="16" t="s">
        <v>109</v>
      </c>
      <c r="B36" s="16" t="s">
        <v>871</v>
      </c>
      <c r="C36" s="154">
        <v>20</v>
      </c>
      <c r="D36" s="154">
        <v>50.81</v>
      </c>
      <c r="E36" s="154">
        <v>10.25</v>
      </c>
      <c r="F36" s="154">
        <v>20</v>
      </c>
      <c r="G36" s="154">
        <v>19.100000000000001</v>
      </c>
      <c r="H36" s="154">
        <v>63.58</v>
      </c>
      <c r="I36" s="154">
        <v>916.53</v>
      </c>
      <c r="J36" s="154">
        <v>866.55499999999995</v>
      </c>
      <c r="K36" s="154">
        <v>8.6999999999999993</v>
      </c>
      <c r="L36" s="154">
        <v>5</v>
      </c>
      <c r="M36" s="154">
        <v>6.0590000000000002</v>
      </c>
      <c r="N36" s="154">
        <v>3.86</v>
      </c>
      <c r="O36" s="154">
        <v>3.86</v>
      </c>
      <c r="P36" s="154">
        <v>3.86</v>
      </c>
      <c r="Q36" s="154">
        <v>3.86</v>
      </c>
      <c r="R36" s="154">
        <v>188.53</v>
      </c>
      <c r="S36" s="154">
        <v>188.53</v>
      </c>
      <c r="T36" s="154">
        <v>1119.8499999999999</v>
      </c>
      <c r="U36" s="154"/>
      <c r="V36" s="154"/>
      <c r="W36" s="154">
        <v>953.46864000000005</v>
      </c>
      <c r="X36" s="154">
        <v>925.01900000000001</v>
      </c>
      <c r="Y36" s="154">
        <v>925.01900000000001</v>
      </c>
      <c r="Z36" s="154">
        <v>99.736639999999994</v>
      </c>
      <c r="AA36" s="154">
        <v>869</v>
      </c>
      <c r="AB36" s="154">
        <v>469.97199999999998</v>
      </c>
      <c r="AC36" s="154">
        <v>6.8102600000000004</v>
      </c>
      <c r="AD36" s="154">
        <v>6.5099499999999999</v>
      </c>
      <c r="AE36" s="154">
        <v>253.45844</v>
      </c>
      <c r="AF36" s="154">
        <v>242.29679999999999</v>
      </c>
      <c r="AG36" s="154">
        <v>794.10699999999997</v>
      </c>
      <c r="AH36" s="154">
        <v>5.08</v>
      </c>
      <c r="AI36" s="154">
        <v>6.31</v>
      </c>
      <c r="AJ36" s="154">
        <v>379.24545999999998</v>
      </c>
      <c r="AK36" s="154">
        <v>346.83132000000001</v>
      </c>
      <c r="AL36" s="154">
        <v>363.03838999999999</v>
      </c>
      <c r="AM36" s="154">
        <v>0</v>
      </c>
      <c r="AN36" s="154">
        <v>379.24545999999998</v>
      </c>
      <c r="AO36" s="154">
        <v>0</v>
      </c>
      <c r="AP36" s="154">
        <v>244.88944000000001</v>
      </c>
      <c r="AQ36" s="154">
        <v>249.9</v>
      </c>
      <c r="AR36" s="154">
        <v>220.5</v>
      </c>
      <c r="AS36" s="154">
        <v>658</v>
      </c>
      <c r="AT36" s="154">
        <v>502.85449999999997</v>
      </c>
    </row>
    <row r="37" spans="1:46" ht="24" customHeight="1" x14ac:dyDescent="0.3">
      <c r="A37" s="16" t="s">
        <v>109</v>
      </c>
      <c r="B37" s="16" t="s">
        <v>872</v>
      </c>
      <c r="C37" s="154">
        <v>20</v>
      </c>
      <c r="D37" s="154">
        <v>50.93</v>
      </c>
      <c r="E37" s="154">
        <v>11.05</v>
      </c>
      <c r="F37" s="154">
        <v>24.46</v>
      </c>
      <c r="G37" s="154">
        <v>19.100000000000001</v>
      </c>
      <c r="H37" s="154">
        <v>63.33</v>
      </c>
      <c r="I37" s="154">
        <v>722.03</v>
      </c>
      <c r="J37" s="154">
        <v>617.76599999999996</v>
      </c>
      <c r="K37" s="154">
        <v>8.3000000000000007</v>
      </c>
      <c r="L37" s="154">
        <v>5</v>
      </c>
      <c r="M37" s="154">
        <v>6.3369999999999997</v>
      </c>
      <c r="N37" s="154">
        <v>3.53</v>
      </c>
      <c r="O37" s="154">
        <v>3.53</v>
      </c>
      <c r="P37" s="154">
        <v>3.53</v>
      </c>
      <c r="Q37" s="154">
        <v>3.53</v>
      </c>
      <c r="R37" s="154">
        <v>123.82</v>
      </c>
      <c r="S37" s="154">
        <v>123.82</v>
      </c>
      <c r="T37" s="154">
        <v>1097.3599999999999</v>
      </c>
      <c r="U37" s="154"/>
      <c r="V37" s="154"/>
      <c r="W37" s="154">
        <v>808.03282999999999</v>
      </c>
      <c r="X37" s="154">
        <v>838.45399999999995</v>
      </c>
      <c r="Y37" s="154">
        <v>838.45399999999995</v>
      </c>
      <c r="Z37" s="154">
        <v>51.131279999999997</v>
      </c>
      <c r="AA37" s="154">
        <v>768</v>
      </c>
      <c r="AB37" s="154">
        <v>374.92200000000003</v>
      </c>
      <c r="AC37" s="154">
        <v>9.7365899999999996</v>
      </c>
      <c r="AD37" s="154">
        <v>6.5927699999999998</v>
      </c>
      <c r="AE37" s="154">
        <v>167.16426999999999</v>
      </c>
      <c r="AF37" s="154">
        <v>176.22096999999999</v>
      </c>
      <c r="AG37" s="154">
        <v>674.36599999999999</v>
      </c>
      <c r="AH37" s="154">
        <v>5.38</v>
      </c>
      <c r="AI37" s="154">
        <v>6.05</v>
      </c>
      <c r="AJ37" s="154">
        <v>379.24545999999998</v>
      </c>
      <c r="AK37" s="154">
        <v>346.83132000000001</v>
      </c>
      <c r="AL37" s="154">
        <v>363.03838999999999</v>
      </c>
      <c r="AM37" s="154">
        <v>0</v>
      </c>
      <c r="AN37" s="154">
        <v>379.24545999999998</v>
      </c>
      <c r="AO37" s="154">
        <v>0</v>
      </c>
      <c r="AP37" s="154">
        <v>244.88944000000001</v>
      </c>
      <c r="AQ37" s="154">
        <v>249.9</v>
      </c>
      <c r="AR37" s="154">
        <v>220.5</v>
      </c>
      <c r="AS37" s="154">
        <v>824</v>
      </c>
      <c r="AT37" s="154">
        <v>367.58850000000001</v>
      </c>
    </row>
    <row r="38" spans="1:46" ht="24" customHeight="1" x14ac:dyDescent="0.3">
      <c r="A38" s="16" t="s">
        <v>109</v>
      </c>
      <c r="B38" s="16" t="s">
        <v>873</v>
      </c>
      <c r="C38" s="154">
        <v>21</v>
      </c>
      <c r="D38" s="154">
        <v>51</v>
      </c>
      <c r="E38" s="154">
        <v>12.47</v>
      </c>
      <c r="F38" s="154">
        <v>23.58</v>
      </c>
      <c r="G38" s="154">
        <v>19.100000000000001</v>
      </c>
      <c r="H38" s="154">
        <v>64.41</v>
      </c>
      <c r="I38" s="154">
        <v>654.34</v>
      </c>
      <c r="J38" s="154">
        <v>598.04899999999998</v>
      </c>
      <c r="K38" s="154">
        <v>7.6</v>
      </c>
      <c r="L38" s="154">
        <v>4.5999999999999996</v>
      </c>
      <c r="M38" s="154">
        <v>6.3390000000000004</v>
      </c>
      <c r="N38" s="154">
        <v>3.28</v>
      </c>
      <c r="O38" s="154">
        <v>3.28</v>
      </c>
      <c r="P38" s="154">
        <v>3.28</v>
      </c>
      <c r="Q38" s="154">
        <v>3.28</v>
      </c>
      <c r="R38" s="154">
        <v>155.02000000000001</v>
      </c>
      <c r="S38" s="154">
        <v>155.02000000000001</v>
      </c>
      <c r="T38" s="154">
        <v>1030.6400000000001</v>
      </c>
      <c r="U38" s="154"/>
      <c r="V38" s="154"/>
      <c r="W38" s="154">
        <v>541.27413999999999</v>
      </c>
      <c r="X38" s="154">
        <v>534.255</v>
      </c>
      <c r="Y38" s="154">
        <v>534.255</v>
      </c>
      <c r="Z38" s="154">
        <v>43.655819999999999</v>
      </c>
      <c r="AA38" s="154">
        <v>651</v>
      </c>
      <c r="AB38" s="154">
        <v>256.65300000000002</v>
      </c>
      <c r="AC38" s="154">
        <v>9.0328400000000002</v>
      </c>
      <c r="AD38" s="154">
        <v>7.6858599999999999</v>
      </c>
      <c r="AE38" s="154">
        <v>131.16616999999999</v>
      </c>
      <c r="AF38" s="154">
        <v>132.87482</v>
      </c>
      <c r="AG38" s="154">
        <v>494.81599999999997</v>
      </c>
      <c r="AH38" s="154">
        <v>5.05</v>
      </c>
      <c r="AI38" s="154">
        <v>6.22</v>
      </c>
      <c r="AJ38" s="154">
        <v>379.24545999999998</v>
      </c>
      <c r="AK38" s="154">
        <v>411.65960000000001</v>
      </c>
      <c r="AL38" s="154">
        <v>460.28080999999997</v>
      </c>
      <c r="AM38" s="154">
        <v>0</v>
      </c>
      <c r="AN38" s="154">
        <v>379.24545999999998</v>
      </c>
      <c r="AO38" s="154">
        <v>0</v>
      </c>
      <c r="AP38" s="154">
        <v>252.23613</v>
      </c>
      <c r="AQ38" s="154">
        <v>249.9</v>
      </c>
      <c r="AR38" s="154">
        <v>276.85000000000002</v>
      </c>
      <c r="AS38" s="154">
        <v>460</v>
      </c>
      <c r="AT38" s="154">
        <v>242.803</v>
      </c>
    </row>
    <row r="39" spans="1:46" ht="24" customHeight="1" x14ac:dyDescent="0.3">
      <c r="A39" s="18" t="s">
        <v>109</v>
      </c>
      <c r="B39" s="18" t="s">
        <v>874</v>
      </c>
      <c r="C39" s="155">
        <v>21</v>
      </c>
      <c r="D39" s="155">
        <v>49.78</v>
      </c>
      <c r="E39" s="155">
        <v>10.93</v>
      </c>
      <c r="F39" s="155">
        <v>23.51</v>
      </c>
      <c r="G39" s="155">
        <v>19.100000000000001</v>
      </c>
      <c r="H39" s="155">
        <v>63.98</v>
      </c>
      <c r="I39" s="155">
        <v>575.55999999999995</v>
      </c>
      <c r="J39" s="155">
        <v>246.917</v>
      </c>
      <c r="K39" s="155">
        <v>7.6</v>
      </c>
      <c r="L39" s="155">
        <v>4.7</v>
      </c>
      <c r="M39" s="155">
        <v>6.694</v>
      </c>
      <c r="N39" s="155">
        <v>2.63</v>
      </c>
      <c r="O39" s="155">
        <v>2.63</v>
      </c>
      <c r="P39" s="155">
        <v>2.63</v>
      </c>
      <c r="Q39" s="155">
        <v>2.63</v>
      </c>
      <c r="R39" s="155">
        <v>65.09</v>
      </c>
      <c r="S39" s="155">
        <v>65.09</v>
      </c>
      <c r="T39" s="155">
        <v>440.25</v>
      </c>
      <c r="U39" s="155"/>
      <c r="V39" s="155"/>
      <c r="W39" s="155">
        <v>346.46328999999997</v>
      </c>
      <c r="X39" s="155">
        <v>493.60399999999998</v>
      </c>
      <c r="Y39" s="155">
        <v>493.60399999999998</v>
      </c>
      <c r="Z39" s="155">
        <v>66.519170000000003</v>
      </c>
      <c r="AA39" s="155">
        <v>267</v>
      </c>
      <c r="AB39" s="155">
        <v>162.50700000000001</v>
      </c>
      <c r="AC39" s="155">
        <v>8.7889599999999994</v>
      </c>
      <c r="AD39" s="155">
        <v>8.4493500000000008</v>
      </c>
      <c r="AE39" s="155">
        <v>103.4324</v>
      </c>
      <c r="AF39" s="155">
        <v>88.784279999999995</v>
      </c>
      <c r="AG39" s="155">
        <v>277.98500000000001</v>
      </c>
      <c r="AH39" s="155">
        <v>6.09</v>
      </c>
      <c r="AI39" s="155">
        <v>6.83</v>
      </c>
      <c r="AJ39" s="155">
        <v>444.07373999999999</v>
      </c>
      <c r="AK39" s="155">
        <v>395.45253000000002</v>
      </c>
      <c r="AL39" s="155">
        <v>427.86667</v>
      </c>
      <c r="AM39" s="155">
        <v>0</v>
      </c>
      <c r="AN39" s="155">
        <v>382.48687000000001</v>
      </c>
      <c r="AO39" s="155">
        <v>0</v>
      </c>
      <c r="AP39" s="155">
        <v>257.13391999999999</v>
      </c>
      <c r="AQ39" s="155">
        <v>294</v>
      </c>
      <c r="AR39" s="155">
        <v>294</v>
      </c>
      <c r="AS39" s="155">
        <v>646</v>
      </c>
      <c r="AT39" s="155">
        <v>167.97399999999999</v>
      </c>
    </row>
    <row r="40" spans="1:46" ht="24" customHeight="1" x14ac:dyDescent="0.3">
      <c r="A40" s="13" t="s">
        <v>109</v>
      </c>
      <c r="B40" s="13" t="s">
        <v>875</v>
      </c>
      <c r="C40" s="153">
        <v>21</v>
      </c>
      <c r="D40" s="153">
        <v>49.76</v>
      </c>
      <c r="E40" s="153">
        <v>10.37</v>
      </c>
      <c r="F40" s="153">
        <v>23.8</v>
      </c>
      <c r="G40" s="153">
        <v>20.3</v>
      </c>
      <c r="H40" s="153">
        <v>63.4</v>
      </c>
      <c r="I40" s="153">
        <v>435.72</v>
      </c>
      <c r="J40" s="153">
        <v>404.07799999999997</v>
      </c>
      <c r="K40" s="153">
        <v>7.9</v>
      </c>
      <c r="L40" s="153">
        <v>5.2</v>
      </c>
      <c r="M40" s="153">
        <v>6.97</v>
      </c>
      <c r="N40" s="153">
        <v>3</v>
      </c>
      <c r="O40" s="153">
        <v>3</v>
      </c>
      <c r="P40" s="153">
        <v>3</v>
      </c>
      <c r="Q40" s="153">
        <v>3</v>
      </c>
      <c r="R40" s="153">
        <v>41.58</v>
      </c>
      <c r="S40" s="153">
        <v>41.58</v>
      </c>
      <c r="T40" s="153">
        <v>281.14999999999998</v>
      </c>
      <c r="U40" s="153"/>
      <c r="V40" s="153"/>
      <c r="W40" s="153">
        <v>127.79268999999999</v>
      </c>
      <c r="X40" s="153">
        <v>168.44300000000001</v>
      </c>
      <c r="Y40" s="153">
        <v>168.44300000000001</v>
      </c>
      <c r="Z40" s="153">
        <v>57.983449999999998</v>
      </c>
      <c r="AA40" s="153">
        <v>359</v>
      </c>
      <c r="AB40" s="153">
        <v>40.682000000000002</v>
      </c>
      <c r="AC40" s="153">
        <v>7.8007799999999996</v>
      </c>
      <c r="AD40" s="153">
        <v>8.2008799999999997</v>
      </c>
      <c r="AE40" s="153">
        <v>41.568269999999998</v>
      </c>
      <c r="AF40" s="153">
        <v>43.307079999999999</v>
      </c>
      <c r="AG40" s="153">
        <v>49.56</v>
      </c>
      <c r="AH40" s="153">
        <v>5.81</v>
      </c>
      <c r="AI40" s="153">
        <v>6.59</v>
      </c>
      <c r="AJ40" s="153">
        <v>444.07373999999999</v>
      </c>
      <c r="AK40" s="153">
        <v>398.69394</v>
      </c>
      <c r="AL40" s="153">
        <v>427.86667</v>
      </c>
      <c r="AM40" s="153">
        <v>0</v>
      </c>
      <c r="AN40" s="153">
        <v>379.24545999999998</v>
      </c>
      <c r="AO40" s="153">
        <v>0</v>
      </c>
      <c r="AP40" s="153">
        <v>257.13391999999999</v>
      </c>
      <c r="AQ40" s="153">
        <v>294</v>
      </c>
      <c r="AR40" s="153">
        <v>294</v>
      </c>
      <c r="AS40" s="153">
        <v>282</v>
      </c>
      <c r="AT40" s="153">
        <v>101.3595</v>
      </c>
    </row>
    <row r="41" spans="1:46" ht="24" customHeight="1" x14ac:dyDescent="0.3">
      <c r="A41" s="16" t="s">
        <v>109</v>
      </c>
      <c r="B41" s="16" t="s">
        <v>876</v>
      </c>
      <c r="C41" s="154">
        <v>21</v>
      </c>
      <c r="D41" s="154">
        <v>49.76</v>
      </c>
      <c r="E41" s="154">
        <v>13.03</v>
      </c>
      <c r="F41" s="154">
        <v>22.81</v>
      </c>
      <c r="G41" s="154">
        <v>20.3</v>
      </c>
      <c r="H41" s="154">
        <v>65.11</v>
      </c>
      <c r="I41" s="154">
        <v>302.87</v>
      </c>
      <c r="J41" s="154">
        <v>319.09399999999999</v>
      </c>
      <c r="K41" s="154">
        <v>7.5</v>
      </c>
      <c r="L41" s="154">
        <v>5.6</v>
      </c>
      <c r="M41" s="154">
        <v>6.7720000000000002</v>
      </c>
      <c r="N41" s="154">
        <v>2.96</v>
      </c>
      <c r="O41" s="154">
        <v>2.96</v>
      </c>
      <c r="P41" s="154">
        <v>2.96</v>
      </c>
      <c r="Q41" s="154">
        <v>2.96</v>
      </c>
      <c r="R41" s="154">
        <v>32</v>
      </c>
      <c r="S41" s="154">
        <v>32</v>
      </c>
      <c r="T41" s="154">
        <v>338</v>
      </c>
      <c r="U41" s="154"/>
      <c r="V41" s="154"/>
      <c r="W41" s="154">
        <v>54.699689999999997</v>
      </c>
      <c r="X41" s="154">
        <v>61.579000000000001</v>
      </c>
      <c r="Y41" s="154">
        <v>61.579000000000001</v>
      </c>
      <c r="Z41" s="154">
        <v>62.991579999999999</v>
      </c>
      <c r="AA41" s="154">
        <v>205</v>
      </c>
      <c r="AB41" s="154">
        <v>27.468</v>
      </c>
      <c r="AC41" s="154">
        <v>8.9078599999999994</v>
      </c>
      <c r="AD41" s="154">
        <v>8.0241399999999992</v>
      </c>
      <c r="AE41" s="154">
        <v>22.180489999999999</v>
      </c>
      <c r="AF41" s="154">
        <v>25.043489999999998</v>
      </c>
      <c r="AG41" s="154">
        <v>26.379000000000001</v>
      </c>
      <c r="AH41" s="154">
        <v>6.37</v>
      </c>
      <c r="AI41" s="154">
        <v>6.52</v>
      </c>
      <c r="AJ41" s="154">
        <v>444.07373999999999</v>
      </c>
      <c r="AK41" s="154">
        <v>398.69394</v>
      </c>
      <c r="AL41" s="154">
        <v>427.86667</v>
      </c>
      <c r="AM41" s="154">
        <v>0</v>
      </c>
      <c r="AN41" s="154">
        <v>379.24545999999998</v>
      </c>
      <c r="AO41" s="154">
        <v>0</v>
      </c>
      <c r="AP41" s="154">
        <v>257.13391999999999</v>
      </c>
      <c r="AQ41" s="154">
        <v>294</v>
      </c>
      <c r="AR41" s="154">
        <v>294</v>
      </c>
      <c r="AS41" s="154">
        <v>73</v>
      </c>
      <c r="AT41" s="154">
        <v>65.468000000000004</v>
      </c>
    </row>
    <row r="42" spans="1:46" ht="24" customHeight="1" x14ac:dyDescent="0.3">
      <c r="A42" s="16" t="s">
        <v>109</v>
      </c>
      <c r="B42" s="16" t="s">
        <v>877</v>
      </c>
      <c r="C42" s="154">
        <v>19</v>
      </c>
      <c r="D42" s="154">
        <v>49.73</v>
      </c>
      <c r="E42" s="154">
        <v>11.48</v>
      </c>
      <c r="F42" s="154">
        <v>23.6</v>
      </c>
      <c r="G42" s="154">
        <v>20.3</v>
      </c>
      <c r="H42" s="154">
        <v>64.08</v>
      </c>
      <c r="I42" s="154">
        <v>188.73</v>
      </c>
      <c r="J42" s="154">
        <v>173.12299999999999</v>
      </c>
      <c r="K42" s="154">
        <v>7.9</v>
      </c>
      <c r="L42" s="154">
        <v>5.5</v>
      </c>
      <c r="M42" s="154">
        <v>5.9370000000000003</v>
      </c>
      <c r="N42" s="154">
        <v>4.41</v>
      </c>
      <c r="O42" s="154">
        <v>4.41</v>
      </c>
      <c r="P42" s="154">
        <v>4.41</v>
      </c>
      <c r="Q42" s="154">
        <v>4.41</v>
      </c>
      <c r="R42" s="154">
        <v>11.61</v>
      </c>
      <c r="S42" s="154">
        <v>11.61</v>
      </c>
      <c r="T42" s="154">
        <v>290.5</v>
      </c>
      <c r="U42" s="154"/>
      <c r="V42" s="154"/>
      <c r="W42" s="154">
        <v>37.86195</v>
      </c>
      <c r="X42" s="154">
        <v>45.561999999999998</v>
      </c>
      <c r="Y42" s="154">
        <v>45.561999999999998</v>
      </c>
      <c r="Z42" s="154">
        <v>67.038499999999999</v>
      </c>
      <c r="AA42" s="154">
        <v>103</v>
      </c>
      <c r="AB42" s="154">
        <v>10.050000000000001</v>
      </c>
      <c r="AC42" s="154">
        <v>7.0727599999999997</v>
      </c>
      <c r="AD42" s="154">
        <v>8.2589199999999998</v>
      </c>
      <c r="AE42" s="154">
        <v>9.4594400000000007</v>
      </c>
      <c r="AF42" s="154">
        <v>9.9589400000000001</v>
      </c>
      <c r="AG42" s="154">
        <v>0</v>
      </c>
      <c r="AH42" s="154">
        <v>6.53</v>
      </c>
      <c r="AI42" s="154">
        <v>6.86</v>
      </c>
      <c r="AJ42" s="154">
        <v>444.07373999999999</v>
      </c>
      <c r="AK42" s="154">
        <v>398.69394</v>
      </c>
      <c r="AL42" s="154">
        <v>427.86667</v>
      </c>
      <c r="AM42" s="154">
        <v>0</v>
      </c>
      <c r="AN42" s="154">
        <v>379.24545999999998</v>
      </c>
      <c r="AO42" s="154">
        <v>0</v>
      </c>
      <c r="AP42" s="154">
        <v>257.13391999999999</v>
      </c>
      <c r="AQ42" s="154">
        <v>294</v>
      </c>
      <c r="AR42" s="154">
        <v>294</v>
      </c>
      <c r="AS42" s="154">
        <v>56</v>
      </c>
      <c r="AT42" s="154">
        <v>39.9495</v>
      </c>
    </row>
    <row r="43" spans="1:46" ht="24" customHeight="1" x14ac:dyDescent="0.3">
      <c r="A43" s="16" t="s">
        <v>109</v>
      </c>
      <c r="B43" s="16" t="s">
        <v>878</v>
      </c>
      <c r="C43" s="154">
        <v>19</v>
      </c>
      <c r="D43" s="154">
        <v>49.71</v>
      </c>
      <c r="E43" s="154">
        <v>13.22</v>
      </c>
      <c r="F43" s="154">
        <v>23.98</v>
      </c>
      <c r="G43" s="154">
        <v>20.3</v>
      </c>
      <c r="H43" s="154">
        <v>64.87</v>
      </c>
      <c r="I43" s="154">
        <v>61.85</v>
      </c>
      <c r="J43" s="154">
        <v>78.819000000000003</v>
      </c>
      <c r="K43" s="154">
        <v>7.4</v>
      </c>
      <c r="L43" s="154">
        <v>5.3</v>
      </c>
      <c r="M43" s="154">
        <v>5.3780000000000001</v>
      </c>
      <c r="N43" s="154">
        <v>5.15</v>
      </c>
      <c r="O43" s="154">
        <v>5.15</v>
      </c>
      <c r="P43" s="154">
        <v>5.15</v>
      </c>
      <c r="Q43" s="154">
        <v>5.15</v>
      </c>
      <c r="R43" s="154">
        <v>3.91</v>
      </c>
      <c r="S43" s="154">
        <v>3.91</v>
      </c>
      <c r="T43" s="154">
        <v>87.64</v>
      </c>
      <c r="U43" s="154"/>
      <c r="V43" s="154"/>
      <c r="W43" s="154">
        <v>12.52134</v>
      </c>
      <c r="X43" s="154">
        <v>13.428000000000001</v>
      </c>
      <c r="Y43" s="154">
        <v>13.428000000000001</v>
      </c>
      <c r="Z43" s="154">
        <v>30.392869999999998</v>
      </c>
      <c r="AA43" s="154">
        <v>23</v>
      </c>
      <c r="AB43" s="154">
        <v>0</v>
      </c>
      <c r="AC43" s="154">
        <v>5.2579000000000002</v>
      </c>
      <c r="AD43" s="154">
        <v>1.9866299999999999</v>
      </c>
      <c r="AE43" s="154">
        <v>5.6954599999999997</v>
      </c>
      <c r="AF43" s="154">
        <v>5.4089</v>
      </c>
      <c r="AG43" s="154">
        <v>0</v>
      </c>
      <c r="AH43" s="154">
        <v>6.29</v>
      </c>
      <c r="AI43" s="154">
        <v>6.19</v>
      </c>
      <c r="AJ43" s="154">
        <v>444.07373999999999</v>
      </c>
      <c r="AK43" s="154">
        <v>398.69394</v>
      </c>
      <c r="AL43" s="154">
        <v>427.86667</v>
      </c>
      <c r="AM43" s="154">
        <v>0</v>
      </c>
      <c r="AN43" s="154">
        <v>379.24545999999998</v>
      </c>
      <c r="AO43" s="154">
        <v>0</v>
      </c>
      <c r="AP43" s="154">
        <v>257.13391999999999</v>
      </c>
      <c r="AQ43" s="154">
        <v>294</v>
      </c>
      <c r="AR43" s="154">
        <v>294</v>
      </c>
      <c r="AS43" s="154">
        <v>17</v>
      </c>
      <c r="AT43" s="154">
        <v>6.8410000000000002</v>
      </c>
    </row>
    <row r="44" spans="1:46" ht="24" customHeight="1" x14ac:dyDescent="0.3">
      <c r="A44" s="16" t="s">
        <v>109</v>
      </c>
      <c r="B44" s="16" t="s">
        <v>879</v>
      </c>
      <c r="C44" s="154">
        <v>21</v>
      </c>
      <c r="D44" s="154">
        <v>50.72</v>
      </c>
      <c r="E44" s="154">
        <v>11.06</v>
      </c>
      <c r="F44" s="154">
        <v>25.04</v>
      </c>
      <c r="G44" s="154">
        <v>20.3</v>
      </c>
      <c r="H44" s="154">
        <v>65.11</v>
      </c>
      <c r="I44" s="154">
        <v>17.329999999999998</v>
      </c>
      <c r="J44" s="154">
        <v>20.228000000000002</v>
      </c>
      <c r="K44" s="154">
        <v>7.5</v>
      </c>
      <c r="L44" s="154">
        <v>5.2</v>
      </c>
      <c r="M44" s="154">
        <v>5.883</v>
      </c>
      <c r="N44" s="154">
        <v>5.32</v>
      </c>
      <c r="O44" s="154">
        <v>5.32</v>
      </c>
      <c r="P44" s="154">
        <v>5.32</v>
      </c>
      <c r="Q44" s="154">
        <v>5.32</v>
      </c>
      <c r="R44" s="154">
        <v>2.1800000000000002</v>
      </c>
      <c r="S44" s="154">
        <v>2.1800000000000002</v>
      </c>
      <c r="T44" s="154">
        <v>3.71</v>
      </c>
      <c r="U44" s="154"/>
      <c r="V44" s="154"/>
      <c r="W44" s="154">
        <v>0</v>
      </c>
      <c r="X44" s="154">
        <v>0.30599999999999999</v>
      </c>
      <c r="Y44" s="154">
        <v>0.30599999999999999</v>
      </c>
      <c r="Z44" s="154">
        <v>22.29064</v>
      </c>
      <c r="AA44" s="154">
        <v>4</v>
      </c>
      <c r="AB44" s="154">
        <v>0</v>
      </c>
      <c r="AC44" s="154">
        <v>6.8409300000000002</v>
      </c>
      <c r="AD44" s="154">
        <v>7.4592099999999997</v>
      </c>
      <c r="AE44" s="154">
        <v>2.9338000000000002</v>
      </c>
      <c r="AF44" s="154">
        <v>3.0510100000000002</v>
      </c>
      <c r="AG44" s="154">
        <v>0</v>
      </c>
      <c r="AH44" s="154">
        <v>6.66</v>
      </c>
      <c r="AI44" s="154">
        <v>6.79</v>
      </c>
      <c r="AJ44" s="154">
        <v>444.07373999999999</v>
      </c>
      <c r="AK44" s="154">
        <v>450.55657000000002</v>
      </c>
      <c r="AL44" s="154">
        <v>460.28080999999997</v>
      </c>
      <c r="AM44" s="154">
        <v>0</v>
      </c>
      <c r="AN44" s="154">
        <v>382.48687000000001</v>
      </c>
      <c r="AO44" s="154">
        <v>0</v>
      </c>
      <c r="AP44" s="154">
        <v>257.13391999999999</v>
      </c>
      <c r="AQ44" s="154">
        <v>294</v>
      </c>
      <c r="AR44" s="154">
        <v>294</v>
      </c>
      <c r="AS44" s="154">
        <v>0</v>
      </c>
      <c r="AT44" s="154">
        <v>2E-3</v>
      </c>
    </row>
    <row r="45" spans="1:46" ht="24" customHeight="1" x14ac:dyDescent="0.3">
      <c r="A45" s="16" t="s">
        <v>109</v>
      </c>
      <c r="B45" s="16" t="s">
        <v>880</v>
      </c>
      <c r="C45" s="154">
        <v>21</v>
      </c>
      <c r="D45" s="154">
        <v>50.94</v>
      </c>
      <c r="E45" s="154">
        <v>12.84</v>
      </c>
      <c r="F45" s="154">
        <v>25.05</v>
      </c>
      <c r="G45" s="154">
        <v>20.3</v>
      </c>
      <c r="H45" s="154">
        <v>61.66</v>
      </c>
      <c r="I45" s="154">
        <v>0</v>
      </c>
      <c r="J45" s="154">
        <v>0</v>
      </c>
      <c r="K45" s="154">
        <v>7.7</v>
      </c>
      <c r="L45" s="154">
        <v>4.5999999999999996</v>
      </c>
      <c r="M45" s="154">
        <v>6.2850000000000001</v>
      </c>
      <c r="N45" s="154">
        <v>4.5599999999999996</v>
      </c>
      <c r="O45" s="154">
        <v>4.5599999999999996</v>
      </c>
      <c r="P45" s="154">
        <v>4.5599999999999996</v>
      </c>
      <c r="Q45" s="154">
        <v>4.5599999999999996</v>
      </c>
      <c r="R45" s="154">
        <v>0</v>
      </c>
      <c r="S45" s="154">
        <v>0</v>
      </c>
      <c r="T45" s="154">
        <v>0</v>
      </c>
      <c r="U45" s="154"/>
      <c r="V45" s="154"/>
      <c r="W45" s="154">
        <v>0</v>
      </c>
      <c r="X45" s="154">
        <v>0</v>
      </c>
      <c r="Y45" s="154">
        <v>0</v>
      </c>
      <c r="Z45" s="154">
        <v>5.5773599999999997</v>
      </c>
      <c r="AA45" s="154">
        <v>0</v>
      </c>
      <c r="AB45" s="154">
        <v>0</v>
      </c>
      <c r="AC45" s="154">
        <v>8.1313099999999991</v>
      </c>
      <c r="AD45" s="154">
        <v>9.23095</v>
      </c>
      <c r="AE45" s="154">
        <v>0</v>
      </c>
      <c r="AF45" s="154">
        <v>0</v>
      </c>
      <c r="AG45" s="154">
        <v>0</v>
      </c>
      <c r="AH45" s="154">
        <v>6.34</v>
      </c>
      <c r="AI45" s="154">
        <v>6.35</v>
      </c>
      <c r="AJ45" s="154">
        <v>444.07373999999999</v>
      </c>
      <c r="AK45" s="154">
        <v>450.55657000000002</v>
      </c>
      <c r="AL45" s="154">
        <v>460.28080999999997</v>
      </c>
      <c r="AM45" s="154">
        <v>0</v>
      </c>
      <c r="AN45" s="154">
        <v>379.24545999999998</v>
      </c>
      <c r="AO45" s="154">
        <v>0</v>
      </c>
      <c r="AP45" s="154">
        <v>257.13391999999999</v>
      </c>
      <c r="AQ45" s="154">
        <v>294</v>
      </c>
      <c r="AR45" s="154">
        <v>294</v>
      </c>
      <c r="AS45" s="154">
        <v>0</v>
      </c>
      <c r="AT45" s="154">
        <v>0</v>
      </c>
    </row>
    <row r="46" spans="1:46" ht="24" customHeight="1" x14ac:dyDescent="0.3">
      <c r="A46" s="16" t="s">
        <v>109</v>
      </c>
      <c r="B46" s="16" t="s">
        <v>881</v>
      </c>
      <c r="C46" s="154">
        <v>21</v>
      </c>
      <c r="D46" s="154">
        <v>50.94</v>
      </c>
      <c r="E46" s="154">
        <v>13.02</v>
      </c>
      <c r="F46" s="154">
        <v>25.81</v>
      </c>
      <c r="G46" s="154">
        <v>20.3</v>
      </c>
      <c r="H46" s="154">
        <v>63.33</v>
      </c>
      <c r="I46" s="154">
        <v>0</v>
      </c>
      <c r="J46" s="154">
        <v>0</v>
      </c>
      <c r="K46" s="154">
        <v>6.8</v>
      </c>
      <c r="L46" s="154">
        <v>4.7</v>
      </c>
      <c r="M46" s="154">
        <v>6.0510000000000002</v>
      </c>
      <c r="N46" s="154">
        <v>3.97</v>
      </c>
      <c r="O46" s="154">
        <v>3.97</v>
      </c>
      <c r="P46" s="154">
        <v>3.97</v>
      </c>
      <c r="Q46" s="154">
        <v>3.97</v>
      </c>
      <c r="R46" s="154">
        <v>0</v>
      </c>
      <c r="S46" s="154">
        <v>0</v>
      </c>
      <c r="T46" s="154">
        <v>0</v>
      </c>
      <c r="U46" s="154"/>
      <c r="V46" s="154"/>
      <c r="W46" s="154">
        <v>0</v>
      </c>
      <c r="X46" s="154">
        <v>0</v>
      </c>
      <c r="Y46" s="154">
        <v>0</v>
      </c>
      <c r="Z46" s="154">
        <v>0</v>
      </c>
      <c r="AA46" s="154">
        <v>0</v>
      </c>
      <c r="AB46" s="154">
        <v>0</v>
      </c>
      <c r="AC46" s="154">
        <v>8.1317299999999992</v>
      </c>
      <c r="AD46" s="154">
        <v>8.4717900000000004</v>
      </c>
      <c r="AE46" s="154">
        <v>0</v>
      </c>
      <c r="AF46" s="154">
        <v>0</v>
      </c>
      <c r="AG46" s="154">
        <v>0</v>
      </c>
      <c r="AH46" s="154">
        <v>6.32</v>
      </c>
      <c r="AI46" s="154">
        <v>7.03</v>
      </c>
      <c r="AJ46" s="154">
        <v>444.07373999999999</v>
      </c>
      <c r="AK46" s="154">
        <v>450.55657000000002</v>
      </c>
      <c r="AL46" s="154">
        <v>476.48788000000002</v>
      </c>
      <c r="AM46" s="154">
        <v>0</v>
      </c>
      <c r="AN46" s="154">
        <v>379.24545999999998</v>
      </c>
      <c r="AO46" s="154">
        <v>0</v>
      </c>
      <c r="AP46" s="154">
        <v>257.13391999999999</v>
      </c>
      <c r="AQ46" s="154">
        <v>294</v>
      </c>
      <c r="AR46" s="154">
        <v>294</v>
      </c>
      <c r="AS46" s="154">
        <v>0</v>
      </c>
      <c r="AT46" s="154">
        <v>0</v>
      </c>
    </row>
    <row r="47" spans="1:46" ht="24" customHeight="1" x14ac:dyDescent="0.3">
      <c r="A47" s="18" t="s">
        <v>109</v>
      </c>
      <c r="B47" s="18" t="s">
        <v>882</v>
      </c>
      <c r="C47" s="155">
        <v>21</v>
      </c>
      <c r="D47" s="155">
        <v>50.94</v>
      </c>
      <c r="E47" s="155">
        <v>13.48</v>
      </c>
      <c r="F47" s="155">
        <v>25.78</v>
      </c>
      <c r="G47" s="155">
        <v>20.3</v>
      </c>
      <c r="H47" s="155">
        <v>64.89</v>
      </c>
      <c r="I47" s="155"/>
      <c r="J47" s="155"/>
      <c r="K47" s="155">
        <v>5.9</v>
      </c>
      <c r="L47" s="155">
        <v>4.3</v>
      </c>
      <c r="M47" s="155">
        <v>6.1289999999999996</v>
      </c>
      <c r="N47" s="155">
        <v>5.91</v>
      </c>
      <c r="O47" s="155">
        <v>5.91</v>
      </c>
      <c r="P47" s="155">
        <v>5.91</v>
      </c>
      <c r="Q47" s="155">
        <v>5.91</v>
      </c>
      <c r="R47" s="155"/>
      <c r="S47" s="155"/>
      <c r="T47" s="155"/>
      <c r="U47" s="155"/>
      <c r="V47" s="155"/>
      <c r="W47" s="155"/>
      <c r="X47" s="155"/>
      <c r="Y47" s="155"/>
      <c r="Z47" s="155"/>
      <c r="AA47" s="155"/>
      <c r="AB47" s="155"/>
      <c r="AC47" s="155">
        <v>8.2406699999999997</v>
      </c>
      <c r="AD47" s="155">
        <v>8.2010100000000001</v>
      </c>
      <c r="AE47" s="155"/>
      <c r="AF47" s="155"/>
      <c r="AG47" s="155"/>
      <c r="AH47" s="155">
        <v>6.34</v>
      </c>
      <c r="AI47" s="155">
        <v>6.92</v>
      </c>
      <c r="AJ47" s="155">
        <v>444.07373999999999</v>
      </c>
      <c r="AK47" s="155">
        <v>450.55657000000002</v>
      </c>
      <c r="AL47" s="155">
        <v>476.48788000000002</v>
      </c>
      <c r="AM47" s="155">
        <v>0</v>
      </c>
      <c r="AN47" s="155">
        <v>379.24545999999998</v>
      </c>
      <c r="AO47" s="155">
        <v>0</v>
      </c>
      <c r="AP47" s="155">
        <v>257.13391999999999</v>
      </c>
      <c r="AQ47" s="155">
        <v>294</v>
      </c>
      <c r="AR47" s="155">
        <v>294</v>
      </c>
      <c r="AS47" s="155"/>
      <c r="AT47" s="155"/>
    </row>
    <row r="48" spans="1:46" ht="24" customHeight="1" x14ac:dyDescent="0.3">
      <c r="A48" s="13" t="s">
        <v>109</v>
      </c>
      <c r="B48" s="13" t="s">
        <v>883</v>
      </c>
      <c r="C48" s="153">
        <v>22</v>
      </c>
      <c r="D48" s="153">
        <v>50.94</v>
      </c>
      <c r="E48" s="153">
        <v>13.32</v>
      </c>
      <c r="F48" s="153">
        <v>25.41</v>
      </c>
      <c r="G48" s="153">
        <v>20.3</v>
      </c>
      <c r="H48" s="153">
        <v>65.45</v>
      </c>
      <c r="I48" s="153"/>
      <c r="J48" s="153"/>
      <c r="K48" s="153">
        <v>6.2</v>
      </c>
      <c r="L48" s="153">
        <v>4.0999999999999996</v>
      </c>
      <c r="M48" s="153">
        <v>6.4749999999999996</v>
      </c>
      <c r="N48" s="153">
        <v>6.41</v>
      </c>
      <c r="O48" s="153">
        <v>6.41</v>
      </c>
      <c r="P48" s="153">
        <v>6.41</v>
      </c>
      <c r="Q48" s="153">
        <v>6.41</v>
      </c>
      <c r="R48" s="153"/>
      <c r="S48" s="153"/>
      <c r="T48" s="153"/>
      <c r="U48" s="153"/>
      <c r="V48" s="153"/>
      <c r="W48" s="153"/>
      <c r="X48" s="153"/>
      <c r="Y48" s="153"/>
      <c r="Z48" s="153"/>
      <c r="AA48" s="153"/>
      <c r="AB48" s="153"/>
      <c r="AC48" s="153">
        <v>6.1469899999999997</v>
      </c>
      <c r="AD48" s="153">
        <v>7.0584899999999999</v>
      </c>
      <c r="AE48" s="153"/>
      <c r="AF48" s="153"/>
      <c r="AG48" s="153"/>
      <c r="AH48" s="153">
        <v>6.9</v>
      </c>
      <c r="AI48" s="153">
        <v>6.91</v>
      </c>
      <c r="AJ48" s="153">
        <v>444.07373999999999</v>
      </c>
      <c r="AK48" s="153">
        <v>427.86667</v>
      </c>
      <c r="AL48" s="153">
        <v>476.48788000000002</v>
      </c>
      <c r="AM48" s="153">
        <v>0</v>
      </c>
      <c r="AN48" s="153">
        <v>398.69394</v>
      </c>
      <c r="AO48" s="153">
        <v>0</v>
      </c>
      <c r="AP48" s="153">
        <v>257.13391999999999</v>
      </c>
      <c r="AQ48" s="153">
        <v>294</v>
      </c>
      <c r="AR48" s="153">
        <v>294</v>
      </c>
      <c r="AS48" s="153"/>
      <c r="AT48" s="153"/>
    </row>
    <row r="49" spans="1:46" ht="24" customHeight="1" x14ac:dyDescent="0.3">
      <c r="A49" s="16" t="s">
        <v>109</v>
      </c>
      <c r="B49" s="16" t="s">
        <v>884</v>
      </c>
      <c r="C49" s="154">
        <v>22</v>
      </c>
      <c r="D49" s="154">
        <v>50.94</v>
      </c>
      <c r="E49" s="154">
        <v>13.18</v>
      </c>
      <c r="F49" s="154">
        <v>25.35</v>
      </c>
      <c r="G49" s="154">
        <v>20.3</v>
      </c>
      <c r="H49" s="154">
        <v>61.24</v>
      </c>
      <c r="I49" s="154"/>
      <c r="J49" s="154"/>
      <c r="K49" s="154">
        <v>6.4</v>
      </c>
      <c r="L49" s="154">
        <v>3.8</v>
      </c>
      <c r="M49" s="154">
        <v>7.0369999999999999</v>
      </c>
      <c r="N49" s="154">
        <v>6.08</v>
      </c>
      <c r="O49" s="154">
        <v>6.08</v>
      </c>
      <c r="P49" s="154">
        <v>6.08</v>
      </c>
      <c r="Q49" s="154">
        <v>6.08</v>
      </c>
      <c r="R49" s="154"/>
      <c r="S49" s="154"/>
      <c r="T49" s="154"/>
      <c r="U49" s="154"/>
      <c r="V49" s="154"/>
      <c r="W49" s="154"/>
      <c r="X49" s="154"/>
      <c r="Y49" s="154"/>
      <c r="Z49" s="154"/>
      <c r="AA49" s="154"/>
      <c r="AB49" s="154"/>
      <c r="AC49" s="154">
        <v>7.2853599999999998</v>
      </c>
      <c r="AD49" s="154">
        <v>6.7949000000000002</v>
      </c>
      <c r="AE49" s="154"/>
      <c r="AF49" s="154"/>
      <c r="AG49" s="154"/>
      <c r="AH49" s="154">
        <v>7.69</v>
      </c>
      <c r="AI49" s="154">
        <v>7.26</v>
      </c>
      <c r="AJ49" s="154">
        <v>444.07373999999999</v>
      </c>
      <c r="AK49" s="154">
        <v>457.0394</v>
      </c>
      <c r="AL49" s="154">
        <v>476.48788000000002</v>
      </c>
      <c r="AM49" s="154">
        <v>0</v>
      </c>
      <c r="AN49" s="154">
        <v>414.90100999999999</v>
      </c>
      <c r="AO49" s="154">
        <v>0</v>
      </c>
      <c r="AP49" s="154">
        <v>257.13391999999999</v>
      </c>
      <c r="AQ49" s="154">
        <v>294</v>
      </c>
      <c r="AR49" s="154">
        <v>294</v>
      </c>
      <c r="AS49" s="154"/>
      <c r="AT49" s="154"/>
    </row>
    <row r="50" spans="1:46" ht="24" customHeight="1" x14ac:dyDescent="0.3">
      <c r="A50" s="16" t="s">
        <v>109</v>
      </c>
      <c r="B50" s="16" t="s">
        <v>885</v>
      </c>
      <c r="C50" s="154">
        <v>21</v>
      </c>
      <c r="D50" s="154">
        <v>50.94</v>
      </c>
      <c r="E50" s="154">
        <v>11.04</v>
      </c>
      <c r="F50" s="154">
        <v>24.55</v>
      </c>
      <c r="G50" s="154">
        <v>20.3</v>
      </c>
      <c r="H50" s="154">
        <v>62.78</v>
      </c>
      <c r="I50" s="154"/>
      <c r="J50" s="154"/>
      <c r="K50" s="154">
        <v>6.4</v>
      </c>
      <c r="L50" s="154">
        <v>3.4</v>
      </c>
      <c r="M50" s="154">
        <v>6.81</v>
      </c>
      <c r="N50" s="154">
        <v>4.9000000000000004</v>
      </c>
      <c r="O50" s="154">
        <v>4.9000000000000004</v>
      </c>
      <c r="P50" s="154">
        <v>4.9000000000000004</v>
      </c>
      <c r="Q50" s="154">
        <v>4.9000000000000004</v>
      </c>
      <c r="R50" s="154"/>
      <c r="S50" s="154"/>
      <c r="T50" s="154"/>
      <c r="U50" s="154"/>
      <c r="V50" s="154"/>
      <c r="W50" s="154"/>
      <c r="X50" s="154"/>
      <c r="Y50" s="154"/>
      <c r="Z50" s="154"/>
      <c r="AA50" s="154"/>
      <c r="AB50" s="154"/>
      <c r="AC50" s="154">
        <v>6.5294100000000004</v>
      </c>
      <c r="AD50" s="154">
        <v>6.4646400000000002</v>
      </c>
      <c r="AE50" s="154"/>
      <c r="AF50" s="154"/>
      <c r="AG50" s="154"/>
      <c r="AH50" s="154">
        <v>7.06</v>
      </c>
      <c r="AI50" s="154">
        <v>7.57</v>
      </c>
      <c r="AJ50" s="154">
        <v>447.31515999999999</v>
      </c>
      <c r="AK50" s="154">
        <v>460.28080999999997</v>
      </c>
      <c r="AL50" s="154">
        <v>476.48788000000002</v>
      </c>
      <c r="AM50" s="154">
        <v>0</v>
      </c>
      <c r="AN50" s="154">
        <v>414.90100999999999</v>
      </c>
      <c r="AO50" s="154">
        <v>0</v>
      </c>
      <c r="AP50" s="154">
        <v>257.13391999999999</v>
      </c>
      <c r="AQ50" s="154">
        <v>294</v>
      </c>
      <c r="AR50" s="154">
        <v>294</v>
      </c>
      <c r="AS50" s="154"/>
      <c r="AT50" s="154"/>
    </row>
    <row r="51" spans="1:46" ht="24" customHeight="1" x14ac:dyDescent="0.3">
      <c r="A51" s="16" t="s">
        <v>109</v>
      </c>
      <c r="B51" s="16" t="s">
        <v>886</v>
      </c>
      <c r="C51" s="154">
        <v>21</v>
      </c>
      <c r="D51" s="154">
        <v>50.95</v>
      </c>
      <c r="E51" s="154">
        <v>12</v>
      </c>
      <c r="F51" s="154">
        <v>24.54</v>
      </c>
      <c r="G51" s="154">
        <v>20.3</v>
      </c>
      <c r="H51" s="154">
        <v>63.15</v>
      </c>
      <c r="I51" s="154"/>
      <c r="J51" s="154"/>
      <c r="K51" s="154">
        <v>7.2</v>
      </c>
      <c r="L51" s="154">
        <v>3.2</v>
      </c>
      <c r="M51" s="154">
        <v>6.5869999999999997</v>
      </c>
      <c r="N51" s="154">
        <v>5.17</v>
      </c>
      <c r="O51" s="154">
        <v>5.17</v>
      </c>
      <c r="P51" s="154">
        <v>5.17</v>
      </c>
      <c r="Q51" s="154">
        <v>5.17</v>
      </c>
      <c r="R51" s="154"/>
      <c r="S51" s="154"/>
      <c r="T51" s="154"/>
      <c r="U51" s="154"/>
      <c r="V51" s="154"/>
      <c r="W51" s="154"/>
      <c r="X51" s="154"/>
      <c r="Y51" s="154"/>
      <c r="Z51" s="154"/>
      <c r="AA51" s="154"/>
      <c r="AB51" s="154"/>
      <c r="AC51" s="154">
        <v>6.5560700000000001</v>
      </c>
      <c r="AD51" s="154">
        <v>6.5850499999999998</v>
      </c>
      <c r="AE51" s="154"/>
      <c r="AF51" s="154"/>
      <c r="AG51" s="154"/>
      <c r="AH51" s="154">
        <v>7.27</v>
      </c>
      <c r="AI51" s="154">
        <v>7.93</v>
      </c>
      <c r="AJ51" s="154">
        <v>447.31515999999999</v>
      </c>
      <c r="AK51" s="154">
        <v>460.28080999999997</v>
      </c>
      <c r="AL51" s="154">
        <v>476.48788000000002</v>
      </c>
      <c r="AM51" s="154">
        <v>0</v>
      </c>
      <c r="AN51" s="154">
        <v>414.90100999999999</v>
      </c>
      <c r="AO51" s="154">
        <v>0</v>
      </c>
      <c r="AP51" s="154">
        <v>257.13391999999999</v>
      </c>
      <c r="AQ51" s="154">
        <v>294</v>
      </c>
      <c r="AR51" s="154">
        <v>294</v>
      </c>
      <c r="AS51" s="154"/>
      <c r="AT51" s="154"/>
    </row>
    <row r="52" spans="1:46" ht="24" customHeight="1" x14ac:dyDescent="0.3">
      <c r="A52" s="16" t="s">
        <v>109</v>
      </c>
      <c r="B52" s="16" t="s">
        <v>887</v>
      </c>
      <c r="C52" s="154">
        <v>21</v>
      </c>
      <c r="D52" s="154">
        <v>50.94</v>
      </c>
      <c r="E52" s="154">
        <v>12.04</v>
      </c>
      <c r="F52" s="154">
        <v>24.45</v>
      </c>
      <c r="G52" s="154">
        <v>20.3</v>
      </c>
      <c r="H52" s="154">
        <v>62.55</v>
      </c>
      <c r="I52" s="154"/>
      <c r="J52" s="154"/>
      <c r="K52" s="154">
        <v>7.1</v>
      </c>
      <c r="L52" s="154">
        <v>2.5</v>
      </c>
      <c r="M52" s="154">
        <v>6.0140000000000002</v>
      </c>
      <c r="N52" s="154">
        <v>5</v>
      </c>
      <c r="O52" s="154">
        <v>5</v>
      </c>
      <c r="P52" s="154">
        <v>5</v>
      </c>
      <c r="Q52" s="154">
        <v>5</v>
      </c>
      <c r="R52" s="154"/>
      <c r="S52" s="154"/>
      <c r="T52" s="154"/>
      <c r="U52" s="154"/>
      <c r="V52" s="154"/>
      <c r="W52" s="154"/>
      <c r="X52" s="154"/>
      <c r="Y52" s="154"/>
      <c r="Z52" s="154"/>
      <c r="AA52" s="154"/>
      <c r="AB52" s="154"/>
      <c r="AC52" s="154">
        <v>6.0894500000000003</v>
      </c>
      <c r="AD52" s="154">
        <v>6.3399099999999997</v>
      </c>
      <c r="AE52" s="154"/>
      <c r="AF52" s="154"/>
      <c r="AG52" s="154"/>
      <c r="AH52" s="154">
        <v>7.27</v>
      </c>
      <c r="AI52" s="154">
        <v>7.65</v>
      </c>
      <c r="AJ52" s="154">
        <v>444.07373999999999</v>
      </c>
      <c r="AK52" s="154">
        <v>460.28080999999997</v>
      </c>
      <c r="AL52" s="154">
        <v>476.48788000000002</v>
      </c>
      <c r="AM52" s="154">
        <v>0</v>
      </c>
      <c r="AN52" s="154">
        <v>424.62526000000003</v>
      </c>
      <c r="AO52" s="154">
        <v>0</v>
      </c>
      <c r="AP52" s="154">
        <v>257.13391999999999</v>
      </c>
      <c r="AQ52" s="154">
        <v>294</v>
      </c>
      <c r="AR52" s="154">
        <v>294</v>
      </c>
      <c r="AS52" s="154"/>
      <c r="AT52" s="154"/>
    </row>
    <row r="53" spans="1:46" ht="24" customHeight="1" x14ac:dyDescent="0.3">
      <c r="A53" s="16" t="s">
        <v>109</v>
      </c>
      <c r="B53" s="16" t="s">
        <v>888</v>
      </c>
      <c r="C53" s="154">
        <v>21</v>
      </c>
      <c r="D53" s="154">
        <v>50.93</v>
      </c>
      <c r="E53" s="154">
        <v>11.87</v>
      </c>
      <c r="F53" s="154">
        <v>24.44</v>
      </c>
      <c r="G53" s="154">
        <v>20.3</v>
      </c>
      <c r="H53" s="154">
        <v>65.81</v>
      </c>
      <c r="I53" s="154"/>
      <c r="J53" s="154"/>
      <c r="K53" s="154">
        <v>6.4</v>
      </c>
      <c r="L53" s="154">
        <v>3.3</v>
      </c>
      <c r="M53" s="154">
        <v>5.3920000000000003</v>
      </c>
      <c r="N53" s="154">
        <v>3.96</v>
      </c>
      <c r="O53" s="154">
        <v>3.96</v>
      </c>
      <c r="P53" s="154">
        <v>3.96</v>
      </c>
      <c r="Q53" s="154">
        <v>3.96</v>
      </c>
      <c r="R53" s="154"/>
      <c r="S53" s="154"/>
      <c r="T53" s="154"/>
      <c r="U53" s="154"/>
      <c r="V53" s="154"/>
      <c r="W53" s="154"/>
      <c r="X53" s="154"/>
      <c r="Y53" s="154"/>
      <c r="Z53" s="154"/>
      <c r="AA53" s="154"/>
      <c r="AB53" s="154"/>
      <c r="AC53" s="154">
        <v>3.9834999999999998</v>
      </c>
      <c r="AD53" s="154">
        <v>6.2887899999999997</v>
      </c>
      <c r="AE53" s="154"/>
      <c r="AF53" s="154"/>
      <c r="AG53" s="154"/>
      <c r="AH53" s="154">
        <v>6.6</v>
      </c>
      <c r="AI53" s="154">
        <v>6.71</v>
      </c>
      <c r="AJ53" s="154">
        <v>447.31515999999999</v>
      </c>
      <c r="AK53" s="154">
        <v>460.28080999999997</v>
      </c>
      <c r="AL53" s="154">
        <v>476.48788000000002</v>
      </c>
      <c r="AM53" s="154">
        <v>0</v>
      </c>
      <c r="AN53" s="154">
        <v>427.86667</v>
      </c>
      <c r="AO53" s="154">
        <v>0</v>
      </c>
      <c r="AP53" s="154">
        <v>257.13391999999999</v>
      </c>
      <c r="AQ53" s="154">
        <v>294</v>
      </c>
      <c r="AR53" s="154">
        <v>294</v>
      </c>
      <c r="AS53" s="154"/>
      <c r="AT53" s="154"/>
    </row>
    <row r="54" spans="1:46" ht="24" customHeight="1" x14ac:dyDescent="0.3">
      <c r="A54" s="16" t="s">
        <v>109</v>
      </c>
      <c r="B54" s="16" t="s">
        <v>889</v>
      </c>
      <c r="C54" s="154">
        <v>22</v>
      </c>
      <c r="D54" s="154">
        <v>50.92</v>
      </c>
      <c r="E54" s="154">
        <v>11.92</v>
      </c>
      <c r="F54" s="154">
        <v>24.34</v>
      </c>
      <c r="G54" s="154">
        <v>20.3</v>
      </c>
      <c r="H54" s="154">
        <v>67.569999999999993</v>
      </c>
      <c r="I54" s="154"/>
      <c r="J54" s="154"/>
      <c r="K54" s="154">
        <v>6.9</v>
      </c>
      <c r="L54" s="154">
        <v>3</v>
      </c>
      <c r="M54" s="154">
        <v>5.7960000000000003</v>
      </c>
      <c r="N54" s="154">
        <v>3.86</v>
      </c>
      <c r="O54" s="154">
        <v>3.86</v>
      </c>
      <c r="P54" s="154">
        <v>3.86</v>
      </c>
      <c r="Q54" s="154">
        <v>3.86</v>
      </c>
      <c r="R54" s="154"/>
      <c r="S54" s="154"/>
      <c r="T54" s="154"/>
      <c r="U54" s="154"/>
      <c r="V54" s="154"/>
      <c r="W54" s="154"/>
      <c r="X54" s="154"/>
      <c r="Y54" s="154"/>
      <c r="Z54" s="154"/>
      <c r="AA54" s="154"/>
      <c r="AB54" s="154"/>
      <c r="AC54" s="154">
        <v>2.74857</v>
      </c>
      <c r="AD54" s="154">
        <v>5.8660800000000002</v>
      </c>
      <c r="AE54" s="154"/>
      <c r="AF54" s="154"/>
      <c r="AG54" s="154"/>
      <c r="AH54" s="154">
        <v>6.03</v>
      </c>
      <c r="AI54" s="154">
        <v>6.35</v>
      </c>
      <c r="AJ54" s="154">
        <v>444.07373999999999</v>
      </c>
      <c r="AK54" s="154">
        <v>460.28080999999997</v>
      </c>
      <c r="AL54" s="154">
        <v>486.21213</v>
      </c>
      <c r="AM54" s="154">
        <v>0</v>
      </c>
      <c r="AN54" s="154">
        <v>427.86667</v>
      </c>
      <c r="AO54" s="154">
        <v>0</v>
      </c>
      <c r="AP54" s="154">
        <v>257.13391999999999</v>
      </c>
      <c r="AQ54" s="154">
        <v>294</v>
      </c>
      <c r="AR54" s="154">
        <v>294</v>
      </c>
      <c r="AS54" s="154"/>
      <c r="AT54" s="154"/>
    </row>
    <row r="55" spans="1:46" ht="24" customHeight="1" x14ac:dyDescent="0.3">
      <c r="A55" s="18" t="s">
        <v>890</v>
      </c>
      <c r="B55" s="18" t="s">
        <v>110</v>
      </c>
      <c r="C55" s="155">
        <v>22</v>
      </c>
      <c r="D55" s="155">
        <v>50.88</v>
      </c>
      <c r="E55" s="155">
        <v>12.43</v>
      </c>
      <c r="F55" s="155">
        <v>24.29</v>
      </c>
      <c r="G55" s="155">
        <v>20.3</v>
      </c>
      <c r="H55" s="155">
        <v>63.98</v>
      </c>
      <c r="I55" s="155"/>
      <c r="J55" s="155"/>
      <c r="K55" s="155">
        <v>7.7</v>
      </c>
      <c r="L55" s="155">
        <v>3.4</v>
      </c>
      <c r="M55" s="155">
        <v>5.3380000000000001</v>
      </c>
      <c r="N55" s="155">
        <v>3.96</v>
      </c>
      <c r="O55" s="155">
        <v>3.96</v>
      </c>
      <c r="P55" s="155">
        <v>3.96</v>
      </c>
      <c r="Q55" s="155">
        <v>3.96</v>
      </c>
      <c r="R55" s="155"/>
      <c r="S55" s="155"/>
      <c r="T55" s="155"/>
      <c r="U55" s="155"/>
      <c r="V55" s="155"/>
      <c r="W55" s="155"/>
      <c r="X55" s="155"/>
      <c r="Y55" s="155"/>
      <c r="Z55" s="155"/>
      <c r="AA55" s="155"/>
      <c r="AB55" s="155"/>
      <c r="AC55" s="155">
        <v>3.93588</v>
      </c>
      <c r="AD55" s="155">
        <v>5.1124999999999998</v>
      </c>
      <c r="AE55" s="155"/>
      <c r="AF55" s="155"/>
      <c r="AG55" s="155"/>
      <c r="AH55" s="155">
        <v>6.76</v>
      </c>
      <c r="AI55" s="155">
        <v>6.17</v>
      </c>
      <c r="AJ55" s="155">
        <v>444.07373999999999</v>
      </c>
      <c r="AK55" s="155">
        <v>427.86667</v>
      </c>
      <c r="AL55" s="155">
        <v>492.69495000000001</v>
      </c>
      <c r="AM55" s="155">
        <v>0</v>
      </c>
      <c r="AN55" s="155">
        <v>427.86667</v>
      </c>
      <c r="AO55" s="155">
        <v>0</v>
      </c>
      <c r="AP55" s="155">
        <v>257.13391999999999</v>
      </c>
      <c r="AQ55" s="155">
        <v>294</v>
      </c>
      <c r="AR55" s="155">
        <v>294</v>
      </c>
      <c r="AS55" s="155"/>
      <c r="AT55" s="155"/>
    </row>
    <row r="56" spans="1:46"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4" t="s">
        <v>0</v>
      </c>
      <c r="B3" s="195"/>
      <c r="C3" s="195"/>
      <c r="D3" s="195"/>
      <c r="E3" s="195"/>
      <c r="F3" s="195"/>
      <c r="G3" s="1"/>
      <c r="H3" s="1"/>
      <c r="I3" s="1"/>
      <c r="J3" s="1"/>
    </row>
    <row r="4" spans="1:10" ht="30" customHeight="1" x14ac:dyDescent="0.3">
      <c r="A4" s="227" t="s">
        <v>1816</v>
      </c>
      <c r="B4" s="198"/>
      <c r="C4" s="198"/>
      <c r="D4" s="198"/>
      <c r="E4" s="198"/>
      <c r="F4" s="198"/>
      <c r="G4" s="198"/>
      <c r="H4" s="198"/>
      <c r="I4" s="198"/>
      <c r="J4" s="198"/>
    </row>
    <row r="5" spans="1:10" ht="22.05" hidden="1" customHeight="1" x14ac:dyDescent="0.3">
      <c r="A5" s="198" t="s">
        <v>105</v>
      </c>
      <c r="B5" s="198" t="s">
        <v>610</v>
      </c>
      <c r="C5" s="9">
        <v>42879</v>
      </c>
      <c r="D5" s="9">
        <v>42880</v>
      </c>
      <c r="E5" s="9">
        <v>46665</v>
      </c>
      <c r="F5" s="9">
        <v>70163</v>
      </c>
      <c r="G5" s="9">
        <v>47090</v>
      </c>
      <c r="H5" s="9">
        <v>75130</v>
      </c>
      <c r="I5" s="9">
        <v>62201</v>
      </c>
      <c r="J5" s="198" t="s">
        <v>1817</v>
      </c>
    </row>
    <row r="6" spans="1:10" ht="40.049999999999997" customHeight="1" x14ac:dyDescent="0.3">
      <c r="A6" s="198"/>
      <c r="B6" s="198"/>
      <c r="C6" s="226" t="s">
        <v>665</v>
      </c>
      <c r="D6" s="226" t="s">
        <v>666</v>
      </c>
      <c r="E6" s="226" t="s">
        <v>667</v>
      </c>
      <c r="F6" s="226" t="s">
        <v>668</v>
      </c>
      <c r="G6" s="226" t="s">
        <v>663</v>
      </c>
      <c r="H6" s="226" t="s">
        <v>669</v>
      </c>
      <c r="I6" s="226" t="s">
        <v>664</v>
      </c>
      <c r="J6" s="198"/>
    </row>
    <row r="7" spans="1:10" ht="57" customHeight="1" x14ac:dyDescent="0.3">
      <c r="A7" s="198"/>
      <c r="B7" s="198"/>
      <c r="C7" s="9" t="s">
        <v>1818</v>
      </c>
      <c r="D7" s="9" t="s">
        <v>1819</v>
      </c>
      <c r="E7" s="9" t="s">
        <v>1820</v>
      </c>
      <c r="F7" s="9" t="s">
        <v>1821</v>
      </c>
      <c r="G7" s="9" t="s">
        <v>1822</v>
      </c>
      <c r="H7" s="9" t="s">
        <v>1823</v>
      </c>
      <c r="I7" s="9" t="s">
        <v>1824</v>
      </c>
      <c r="J7" s="198" t="s">
        <v>834</v>
      </c>
    </row>
    <row r="8" spans="1:10" ht="24" customHeight="1" x14ac:dyDescent="0.3">
      <c r="A8" s="13" t="s">
        <v>109</v>
      </c>
      <c r="B8" s="13" t="s">
        <v>843</v>
      </c>
      <c r="C8" s="153">
        <v>29</v>
      </c>
      <c r="D8" s="153">
        <v>12.33</v>
      </c>
      <c r="E8" s="153">
        <v>54.95</v>
      </c>
      <c r="F8" s="153">
        <v>77.099999999999994</v>
      </c>
      <c r="G8" s="153">
        <v>62.02</v>
      </c>
      <c r="H8" s="153">
        <v>205.77</v>
      </c>
      <c r="I8" s="153">
        <v>303.04000000000002</v>
      </c>
      <c r="J8" s="153">
        <v>744.21</v>
      </c>
    </row>
    <row r="9" spans="1:10" ht="24" customHeight="1" x14ac:dyDescent="0.3">
      <c r="A9" s="16" t="s">
        <v>109</v>
      </c>
      <c r="B9" s="16" t="s">
        <v>844</v>
      </c>
      <c r="C9" s="154">
        <v>29</v>
      </c>
      <c r="D9" s="154">
        <v>13.18</v>
      </c>
      <c r="E9" s="154">
        <v>64.2</v>
      </c>
      <c r="F9" s="154">
        <v>77.64</v>
      </c>
      <c r="G9" s="154">
        <v>62.02</v>
      </c>
      <c r="H9" s="154">
        <v>217.63</v>
      </c>
      <c r="I9" s="154">
        <v>294.77</v>
      </c>
      <c r="J9" s="154">
        <v>758.44</v>
      </c>
    </row>
    <row r="10" spans="1:10" ht="24" customHeight="1" x14ac:dyDescent="0.3">
      <c r="A10" s="16" t="s">
        <v>109</v>
      </c>
      <c r="B10" s="16" t="s">
        <v>845</v>
      </c>
      <c r="C10" s="154">
        <v>28</v>
      </c>
      <c r="D10" s="154">
        <v>13.19</v>
      </c>
      <c r="E10" s="154">
        <v>58.92</v>
      </c>
      <c r="F10" s="154">
        <v>76.12</v>
      </c>
      <c r="G10" s="154">
        <v>62.02</v>
      </c>
      <c r="H10" s="154">
        <v>210.72</v>
      </c>
      <c r="I10" s="154">
        <v>302.49</v>
      </c>
      <c r="J10" s="154">
        <v>751.46</v>
      </c>
    </row>
    <row r="11" spans="1:10" ht="24" customHeight="1" x14ac:dyDescent="0.3">
      <c r="A11" s="16" t="s">
        <v>109</v>
      </c>
      <c r="B11" s="16" t="s">
        <v>846</v>
      </c>
      <c r="C11" s="154">
        <v>28</v>
      </c>
      <c r="D11" s="154">
        <v>13.41</v>
      </c>
      <c r="E11" s="154">
        <v>55.1</v>
      </c>
      <c r="F11" s="154">
        <v>76.12</v>
      </c>
      <c r="G11" s="154">
        <v>62.02</v>
      </c>
      <c r="H11" s="154">
        <v>200.53</v>
      </c>
      <c r="I11" s="154">
        <v>304.95</v>
      </c>
      <c r="J11" s="154">
        <v>740.13</v>
      </c>
    </row>
    <row r="12" spans="1:10" ht="24" customHeight="1" x14ac:dyDescent="0.3">
      <c r="A12" s="16" t="s">
        <v>109</v>
      </c>
      <c r="B12" s="16" t="s">
        <v>847</v>
      </c>
      <c r="C12" s="154">
        <v>30</v>
      </c>
      <c r="D12" s="154">
        <v>13.42</v>
      </c>
      <c r="E12" s="154">
        <v>57.75</v>
      </c>
      <c r="F12" s="154">
        <v>75.88</v>
      </c>
      <c r="G12" s="154">
        <v>62.02</v>
      </c>
      <c r="H12" s="154">
        <v>234.46</v>
      </c>
      <c r="I12" s="154">
        <v>302.99</v>
      </c>
      <c r="J12" s="154">
        <v>776.52</v>
      </c>
    </row>
    <row r="13" spans="1:10" ht="24" customHeight="1" x14ac:dyDescent="0.3">
      <c r="A13" s="16" t="s">
        <v>109</v>
      </c>
      <c r="B13" s="16" t="s">
        <v>848</v>
      </c>
      <c r="C13" s="154">
        <v>30</v>
      </c>
      <c r="D13" s="154">
        <v>13.86</v>
      </c>
      <c r="E13" s="154">
        <v>56.71</v>
      </c>
      <c r="F13" s="154">
        <v>75.540000000000006</v>
      </c>
      <c r="G13" s="154">
        <v>62.02</v>
      </c>
      <c r="H13" s="154">
        <v>212.51</v>
      </c>
      <c r="I13" s="154">
        <v>302.76</v>
      </c>
      <c r="J13" s="154">
        <v>753.4</v>
      </c>
    </row>
    <row r="14" spans="1:10" ht="24" customHeight="1" x14ac:dyDescent="0.3">
      <c r="A14" s="16" t="s">
        <v>109</v>
      </c>
      <c r="B14" s="16" t="s">
        <v>849</v>
      </c>
      <c r="C14" s="154">
        <v>28</v>
      </c>
      <c r="D14" s="154">
        <v>13.85</v>
      </c>
      <c r="E14" s="154">
        <v>63.76</v>
      </c>
      <c r="F14" s="154">
        <v>76.150000000000006</v>
      </c>
      <c r="G14" s="154">
        <v>62.02</v>
      </c>
      <c r="H14" s="154">
        <v>193.91</v>
      </c>
      <c r="I14" s="154">
        <v>297.47000000000003</v>
      </c>
      <c r="J14" s="154">
        <v>735.16</v>
      </c>
    </row>
    <row r="15" spans="1:10" ht="24" customHeight="1" x14ac:dyDescent="0.3">
      <c r="A15" s="18" t="s">
        <v>109</v>
      </c>
      <c r="B15" s="18" t="s">
        <v>850</v>
      </c>
      <c r="C15" s="155">
        <v>28</v>
      </c>
      <c r="D15" s="155">
        <v>13.68</v>
      </c>
      <c r="E15" s="155">
        <v>47.2</v>
      </c>
      <c r="F15" s="155">
        <v>76.83</v>
      </c>
      <c r="G15" s="155">
        <v>62.02</v>
      </c>
      <c r="H15" s="155">
        <v>198.12</v>
      </c>
      <c r="I15" s="155">
        <v>297.62</v>
      </c>
      <c r="J15" s="155">
        <v>723.47</v>
      </c>
    </row>
    <row r="16" spans="1:10" ht="24" customHeight="1" x14ac:dyDescent="0.3">
      <c r="A16" s="13" t="s">
        <v>109</v>
      </c>
      <c r="B16" s="13" t="s">
        <v>851</v>
      </c>
      <c r="C16" s="153">
        <v>27</v>
      </c>
      <c r="D16" s="153">
        <v>13.68</v>
      </c>
      <c r="E16" s="153">
        <v>52.91</v>
      </c>
      <c r="F16" s="153">
        <v>76.72</v>
      </c>
      <c r="G16" s="153">
        <v>62.02</v>
      </c>
      <c r="H16" s="153">
        <v>197.96</v>
      </c>
      <c r="I16" s="153">
        <v>298.32</v>
      </c>
      <c r="J16" s="153">
        <v>728.61</v>
      </c>
    </row>
    <row r="17" spans="1:10" ht="24" customHeight="1" x14ac:dyDescent="0.3">
      <c r="A17" s="16" t="s">
        <v>109</v>
      </c>
      <c r="B17" s="16" t="s">
        <v>852</v>
      </c>
      <c r="C17" s="154">
        <v>27</v>
      </c>
      <c r="D17" s="154">
        <v>13.52</v>
      </c>
      <c r="E17" s="154">
        <v>58.79</v>
      </c>
      <c r="F17" s="154">
        <v>77.08</v>
      </c>
      <c r="G17" s="154">
        <v>62.02</v>
      </c>
      <c r="H17" s="154">
        <v>196.44</v>
      </c>
      <c r="I17" s="154">
        <v>298.07</v>
      </c>
      <c r="J17" s="154">
        <v>732.92</v>
      </c>
    </row>
    <row r="18" spans="1:10" ht="24" customHeight="1" x14ac:dyDescent="0.3">
      <c r="A18" s="16" t="s">
        <v>109</v>
      </c>
      <c r="B18" s="16" t="s">
        <v>853</v>
      </c>
      <c r="C18" s="154">
        <v>27</v>
      </c>
      <c r="D18" s="154">
        <v>13.48</v>
      </c>
      <c r="E18" s="154">
        <v>55.18</v>
      </c>
      <c r="F18" s="154">
        <v>76.010000000000005</v>
      </c>
      <c r="G18" s="154">
        <v>62.02</v>
      </c>
      <c r="H18" s="154">
        <v>213.79</v>
      </c>
      <c r="I18" s="154">
        <v>304.20999999999998</v>
      </c>
      <c r="J18" s="154">
        <v>751.69</v>
      </c>
    </row>
    <row r="19" spans="1:10" ht="24" customHeight="1" x14ac:dyDescent="0.3">
      <c r="A19" s="16" t="s">
        <v>109</v>
      </c>
      <c r="B19" s="16" t="s">
        <v>854</v>
      </c>
      <c r="C19" s="154">
        <v>27</v>
      </c>
      <c r="D19" s="154">
        <v>8.3000000000000007</v>
      </c>
      <c r="E19" s="154">
        <v>47.15</v>
      </c>
      <c r="F19" s="154">
        <v>75.97</v>
      </c>
      <c r="G19" s="154">
        <v>62.02</v>
      </c>
      <c r="H19" s="154">
        <v>205.72</v>
      </c>
      <c r="I19" s="154">
        <v>302.22000000000003</v>
      </c>
      <c r="J19" s="154">
        <v>728.38</v>
      </c>
    </row>
    <row r="20" spans="1:10" ht="24" customHeight="1" x14ac:dyDescent="0.3">
      <c r="A20" s="16" t="s">
        <v>109</v>
      </c>
      <c r="B20" s="16" t="s">
        <v>855</v>
      </c>
      <c r="C20" s="154">
        <v>28</v>
      </c>
      <c r="D20" s="154">
        <v>8.32</v>
      </c>
      <c r="E20" s="154">
        <v>55.04</v>
      </c>
      <c r="F20" s="154">
        <v>69.78</v>
      </c>
      <c r="G20" s="154">
        <v>62.02</v>
      </c>
      <c r="H20" s="154">
        <v>220.23</v>
      </c>
      <c r="I20" s="154">
        <v>303.14</v>
      </c>
      <c r="J20" s="154">
        <v>746.53</v>
      </c>
    </row>
    <row r="21" spans="1:10" ht="24" customHeight="1" x14ac:dyDescent="0.3">
      <c r="A21" s="16" t="s">
        <v>109</v>
      </c>
      <c r="B21" s="16" t="s">
        <v>856</v>
      </c>
      <c r="C21" s="154">
        <v>28</v>
      </c>
      <c r="D21" s="154">
        <v>7.51</v>
      </c>
      <c r="E21" s="154">
        <v>50.68</v>
      </c>
      <c r="F21" s="154">
        <v>69.349999999999994</v>
      </c>
      <c r="G21" s="154">
        <v>62.02</v>
      </c>
      <c r="H21" s="154">
        <v>221.56</v>
      </c>
      <c r="I21" s="154">
        <v>302.79000000000002</v>
      </c>
      <c r="J21" s="154">
        <v>741.91</v>
      </c>
    </row>
    <row r="22" spans="1:10" ht="24" customHeight="1" x14ac:dyDescent="0.3">
      <c r="A22" s="16" t="s">
        <v>109</v>
      </c>
      <c r="B22" s="16" t="s">
        <v>857</v>
      </c>
      <c r="C22" s="154">
        <v>30</v>
      </c>
      <c r="D22" s="154">
        <v>8.1199999999999992</v>
      </c>
      <c r="E22" s="154">
        <v>51.14</v>
      </c>
      <c r="F22" s="154">
        <v>71.099999999999994</v>
      </c>
      <c r="G22" s="154">
        <v>62.02</v>
      </c>
      <c r="H22" s="154">
        <v>212.82</v>
      </c>
      <c r="I22" s="154">
        <v>296.92</v>
      </c>
      <c r="J22" s="154">
        <v>732.12</v>
      </c>
    </row>
    <row r="23" spans="1:10" ht="24" customHeight="1" x14ac:dyDescent="0.3">
      <c r="A23" s="18" t="s">
        <v>109</v>
      </c>
      <c r="B23" s="18" t="s">
        <v>858</v>
      </c>
      <c r="C23" s="155">
        <v>30</v>
      </c>
      <c r="D23" s="155">
        <v>11.65</v>
      </c>
      <c r="E23" s="155">
        <v>52.03</v>
      </c>
      <c r="F23" s="155">
        <v>71.36</v>
      </c>
      <c r="G23" s="155">
        <v>62.02</v>
      </c>
      <c r="H23" s="155">
        <v>212.19</v>
      </c>
      <c r="I23" s="155">
        <v>301.58</v>
      </c>
      <c r="J23" s="155">
        <v>740.83</v>
      </c>
    </row>
    <row r="24" spans="1:10" ht="24" customHeight="1" x14ac:dyDescent="0.3">
      <c r="A24" s="13" t="s">
        <v>109</v>
      </c>
      <c r="B24" s="13" t="s">
        <v>859</v>
      </c>
      <c r="C24" s="153">
        <v>29</v>
      </c>
      <c r="D24" s="153">
        <v>12.23</v>
      </c>
      <c r="E24" s="153">
        <v>50.28</v>
      </c>
      <c r="F24" s="153">
        <v>70.72</v>
      </c>
      <c r="G24" s="153">
        <v>59.26</v>
      </c>
      <c r="H24" s="153">
        <v>231.85</v>
      </c>
      <c r="I24" s="153">
        <v>304.62</v>
      </c>
      <c r="J24" s="153">
        <v>757.96</v>
      </c>
    </row>
    <row r="25" spans="1:10" ht="24" customHeight="1" x14ac:dyDescent="0.3">
      <c r="A25" s="16" t="s">
        <v>109</v>
      </c>
      <c r="B25" s="16" t="s">
        <v>860</v>
      </c>
      <c r="C25" s="154">
        <v>29</v>
      </c>
      <c r="D25" s="154">
        <v>12.92</v>
      </c>
      <c r="E25" s="154">
        <v>52.66</v>
      </c>
      <c r="F25" s="154">
        <v>72.16</v>
      </c>
      <c r="G25" s="154">
        <v>59.26</v>
      </c>
      <c r="H25" s="154">
        <v>218.9</v>
      </c>
      <c r="I25" s="154">
        <v>303.54000000000002</v>
      </c>
      <c r="J25" s="154">
        <v>748.44</v>
      </c>
    </row>
    <row r="26" spans="1:10" ht="24" customHeight="1" x14ac:dyDescent="0.3">
      <c r="A26" s="16" t="s">
        <v>109</v>
      </c>
      <c r="B26" s="16" t="s">
        <v>861</v>
      </c>
      <c r="C26" s="154">
        <v>29</v>
      </c>
      <c r="D26" s="154">
        <v>12.87</v>
      </c>
      <c r="E26" s="154">
        <v>55.77</v>
      </c>
      <c r="F26" s="154">
        <v>68.67</v>
      </c>
      <c r="G26" s="154">
        <v>59.26</v>
      </c>
      <c r="H26" s="154">
        <v>214.67</v>
      </c>
      <c r="I26" s="154">
        <v>301.20999999999998</v>
      </c>
      <c r="J26" s="154">
        <v>741.45</v>
      </c>
    </row>
    <row r="27" spans="1:10" ht="24" customHeight="1" x14ac:dyDescent="0.3">
      <c r="A27" s="16" t="s">
        <v>109</v>
      </c>
      <c r="B27" s="16" t="s">
        <v>862</v>
      </c>
      <c r="C27" s="154">
        <v>29</v>
      </c>
      <c r="D27" s="154">
        <v>12.85</v>
      </c>
      <c r="E27" s="154">
        <v>56.73</v>
      </c>
      <c r="F27" s="154">
        <v>68.61</v>
      </c>
      <c r="G27" s="154">
        <v>59.26</v>
      </c>
      <c r="H27" s="154">
        <v>217.49</v>
      </c>
      <c r="I27" s="154">
        <v>301.14</v>
      </c>
      <c r="J27" s="154">
        <v>745.08</v>
      </c>
    </row>
    <row r="28" spans="1:10" ht="24" customHeight="1" x14ac:dyDescent="0.3">
      <c r="A28" s="16" t="s">
        <v>109</v>
      </c>
      <c r="B28" s="16" t="s">
        <v>863</v>
      </c>
      <c r="C28" s="154">
        <v>28</v>
      </c>
      <c r="D28" s="154">
        <v>12.85</v>
      </c>
      <c r="E28" s="154">
        <v>59.35</v>
      </c>
      <c r="F28" s="154">
        <v>68.48</v>
      </c>
      <c r="G28" s="154">
        <v>59.26</v>
      </c>
      <c r="H28" s="154">
        <v>219.57</v>
      </c>
      <c r="I28" s="154">
        <v>302.74</v>
      </c>
      <c r="J28" s="154">
        <v>750.25</v>
      </c>
    </row>
    <row r="29" spans="1:10" ht="24" customHeight="1" x14ac:dyDescent="0.3">
      <c r="A29" s="16" t="s">
        <v>109</v>
      </c>
      <c r="B29" s="16" t="s">
        <v>864</v>
      </c>
      <c r="C29" s="154">
        <v>28</v>
      </c>
      <c r="D29" s="154">
        <v>12.7</v>
      </c>
      <c r="E29" s="154">
        <v>54.37</v>
      </c>
      <c r="F29" s="154">
        <v>68.3</v>
      </c>
      <c r="G29" s="154">
        <v>59.26</v>
      </c>
      <c r="H29" s="154">
        <v>232.16</v>
      </c>
      <c r="I29" s="154">
        <v>303.26</v>
      </c>
      <c r="J29" s="154">
        <v>758.05</v>
      </c>
    </row>
    <row r="30" spans="1:10" ht="24" customHeight="1" x14ac:dyDescent="0.3">
      <c r="A30" s="16" t="s">
        <v>109</v>
      </c>
      <c r="B30" s="16" t="s">
        <v>865</v>
      </c>
      <c r="C30" s="154">
        <v>29</v>
      </c>
      <c r="D30" s="154">
        <v>12.71</v>
      </c>
      <c r="E30" s="154">
        <v>52.9</v>
      </c>
      <c r="F30" s="154">
        <v>68.36</v>
      </c>
      <c r="G30" s="154">
        <v>59.26</v>
      </c>
      <c r="H30" s="154">
        <v>230.64</v>
      </c>
      <c r="I30" s="154">
        <v>306.51</v>
      </c>
      <c r="J30" s="154">
        <v>759.38</v>
      </c>
    </row>
    <row r="31" spans="1:10" ht="24" customHeight="1" x14ac:dyDescent="0.3">
      <c r="A31" s="18" t="s">
        <v>109</v>
      </c>
      <c r="B31" s="18" t="s">
        <v>866</v>
      </c>
      <c r="C31" s="155">
        <v>29</v>
      </c>
      <c r="D31" s="155">
        <v>12.85</v>
      </c>
      <c r="E31" s="155">
        <v>47.76</v>
      </c>
      <c r="F31" s="155">
        <v>77.48</v>
      </c>
      <c r="G31" s="155">
        <v>59.26</v>
      </c>
      <c r="H31" s="155">
        <v>235.42</v>
      </c>
      <c r="I31" s="155">
        <v>306.83999999999997</v>
      </c>
      <c r="J31" s="155">
        <v>768.61</v>
      </c>
    </row>
    <row r="32" spans="1:10" ht="24" customHeight="1" x14ac:dyDescent="0.3">
      <c r="A32" s="13" t="s">
        <v>109</v>
      </c>
      <c r="B32" s="13" t="s">
        <v>867</v>
      </c>
      <c r="C32" s="153">
        <v>28</v>
      </c>
      <c r="D32" s="153">
        <v>12.85</v>
      </c>
      <c r="E32" s="153">
        <v>48.65</v>
      </c>
      <c r="F32" s="153">
        <v>54.98</v>
      </c>
      <c r="G32" s="153">
        <v>59.26</v>
      </c>
      <c r="H32" s="153">
        <v>210.16</v>
      </c>
      <c r="I32" s="153">
        <v>308.49</v>
      </c>
      <c r="J32" s="153">
        <v>722.39</v>
      </c>
    </row>
    <row r="33" spans="1:10" ht="24" customHeight="1" x14ac:dyDescent="0.3">
      <c r="A33" s="16" t="s">
        <v>109</v>
      </c>
      <c r="B33" s="16" t="s">
        <v>868</v>
      </c>
      <c r="C33" s="154">
        <v>28</v>
      </c>
      <c r="D33" s="154">
        <v>12.64</v>
      </c>
      <c r="E33" s="154">
        <v>46.75</v>
      </c>
      <c r="F33" s="154">
        <v>56.51</v>
      </c>
      <c r="G33" s="154">
        <v>59.26</v>
      </c>
      <c r="H33" s="154">
        <v>219.13</v>
      </c>
      <c r="I33" s="154">
        <v>307.13</v>
      </c>
      <c r="J33" s="154">
        <v>729.42</v>
      </c>
    </row>
    <row r="34" spans="1:10" ht="24" customHeight="1" x14ac:dyDescent="0.3">
      <c r="A34" s="16" t="s">
        <v>109</v>
      </c>
      <c r="B34" s="16" t="s">
        <v>869</v>
      </c>
      <c r="C34" s="154">
        <v>26</v>
      </c>
      <c r="D34" s="154">
        <v>12.64</v>
      </c>
      <c r="E34" s="154">
        <v>50.89</v>
      </c>
      <c r="F34" s="154">
        <v>60.11</v>
      </c>
      <c r="G34" s="154">
        <v>59.26</v>
      </c>
      <c r="H34" s="154">
        <v>209.79</v>
      </c>
      <c r="I34" s="154">
        <v>306.33999999999997</v>
      </c>
      <c r="J34" s="154">
        <v>725.03</v>
      </c>
    </row>
    <row r="35" spans="1:10" ht="24" customHeight="1" x14ac:dyDescent="0.3">
      <c r="A35" s="16" t="s">
        <v>109</v>
      </c>
      <c r="B35" s="16" t="s">
        <v>870</v>
      </c>
      <c r="C35" s="154">
        <v>26</v>
      </c>
      <c r="D35" s="154">
        <v>12.33</v>
      </c>
      <c r="E35" s="154">
        <v>45.26</v>
      </c>
      <c r="F35" s="154">
        <v>51.58</v>
      </c>
      <c r="G35" s="154">
        <v>59.26</v>
      </c>
      <c r="H35" s="154">
        <v>217.92</v>
      </c>
      <c r="I35" s="154">
        <v>306.32</v>
      </c>
      <c r="J35" s="154">
        <v>718.67</v>
      </c>
    </row>
    <row r="36" spans="1:10" ht="24" customHeight="1" x14ac:dyDescent="0.3">
      <c r="A36" s="16" t="s">
        <v>109</v>
      </c>
      <c r="B36" s="16" t="s">
        <v>871</v>
      </c>
      <c r="C36" s="154">
        <v>26</v>
      </c>
      <c r="D36" s="154">
        <v>12.62</v>
      </c>
      <c r="E36" s="154">
        <v>44.75</v>
      </c>
      <c r="F36" s="154">
        <v>54.61</v>
      </c>
      <c r="G36" s="154">
        <v>59.26</v>
      </c>
      <c r="H36" s="154">
        <v>223.25</v>
      </c>
      <c r="I36" s="154">
        <v>308.01</v>
      </c>
      <c r="J36" s="154">
        <v>728.5</v>
      </c>
    </row>
    <row r="37" spans="1:10" ht="24" customHeight="1" x14ac:dyDescent="0.3">
      <c r="A37" s="16" t="s">
        <v>109</v>
      </c>
      <c r="B37" s="16" t="s">
        <v>872</v>
      </c>
      <c r="C37" s="154">
        <v>26</v>
      </c>
      <c r="D37" s="154">
        <v>13.22</v>
      </c>
      <c r="E37" s="154">
        <v>48.29</v>
      </c>
      <c r="F37" s="154">
        <v>66.81</v>
      </c>
      <c r="G37" s="154">
        <v>59.26</v>
      </c>
      <c r="H37" s="154">
        <v>222.36</v>
      </c>
      <c r="I37" s="154">
        <v>305.25</v>
      </c>
      <c r="J37" s="154">
        <v>741.19</v>
      </c>
    </row>
    <row r="38" spans="1:10" ht="24" customHeight="1" x14ac:dyDescent="0.3">
      <c r="A38" s="16" t="s">
        <v>109</v>
      </c>
      <c r="B38" s="16" t="s">
        <v>873</v>
      </c>
      <c r="C38" s="154">
        <v>28</v>
      </c>
      <c r="D38" s="154">
        <v>13.24</v>
      </c>
      <c r="E38" s="154">
        <v>38.15</v>
      </c>
      <c r="F38" s="154">
        <v>68</v>
      </c>
      <c r="G38" s="154">
        <v>59.26</v>
      </c>
      <c r="H38" s="154">
        <v>212.27</v>
      </c>
      <c r="I38" s="154">
        <v>312.62</v>
      </c>
      <c r="J38" s="154">
        <v>731.54</v>
      </c>
    </row>
    <row r="39" spans="1:10" ht="24" customHeight="1" x14ac:dyDescent="0.3">
      <c r="A39" s="18" t="s">
        <v>109</v>
      </c>
      <c r="B39" s="18" t="s">
        <v>874</v>
      </c>
      <c r="C39" s="155">
        <v>28</v>
      </c>
      <c r="D39" s="155">
        <v>9.2799999999999994</v>
      </c>
      <c r="E39" s="155">
        <v>33.42</v>
      </c>
      <c r="F39" s="155">
        <v>67.819999999999993</v>
      </c>
      <c r="G39" s="155">
        <v>59.26</v>
      </c>
      <c r="H39" s="155">
        <v>210.92</v>
      </c>
      <c r="I39" s="155">
        <v>308.17</v>
      </c>
      <c r="J39" s="155">
        <v>716.87</v>
      </c>
    </row>
    <row r="40" spans="1:10" ht="24" customHeight="1" x14ac:dyDescent="0.3">
      <c r="A40" s="13" t="s">
        <v>109</v>
      </c>
      <c r="B40" s="13" t="s">
        <v>875</v>
      </c>
      <c r="C40" s="153">
        <v>28</v>
      </c>
      <c r="D40" s="153">
        <v>9.2799999999999994</v>
      </c>
      <c r="E40" s="153">
        <v>45.77</v>
      </c>
      <c r="F40" s="153">
        <v>68.989999999999995</v>
      </c>
      <c r="G40" s="153">
        <v>63.56</v>
      </c>
      <c r="H40" s="153">
        <v>219.85</v>
      </c>
      <c r="I40" s="153">
        <v>310.86</v>
      </c>
      <c r="J40" s="153">
        <v>746.31</v>
      </c>
    </row>
    <row r="41" spans="1:10" ht="24" customHeight="1" x14ac:dyDescent="0.3">
      <c r="A41" s="16" t="s">
        <v>109</v>
      </c>
      <c r="B41" s="16" t="s">
        <v>876</v>
      </c>
      <c r="C41" s="154">
        <v>28</v>
      </c>
      <c r="D41" s="154">
        <v>9.51</v>
      </c>
      <c r="E41" s="154">
        <v>57.48</v>
      </c>
      <c r="F41" s="154">
        <v>66.12</v>
      </c>
      <c r="G41" s="154">
        <v>63.56</v>
      </c>
      <c r="H41" s="154">
        <v>225.51</v>
      </c>
      <c r="I41" s="154">
        <v>311.79000000000002</v>
      </c>
      <c r="J41" s="154">
        <v>761.97</v>
      </c>
    </row>
    <row r="42" spans="1:10" ht="24" customHeight="1" x14ac:dyDescent="0.3">
      <c r="A42" s="16" t="s">
        <v>109</v>
      </c>
      <c r="B42" s="16" t="s">
        <v>877</v>
      </c>
      <c r="C42" s="154">
        <v>25</v>
      </c>
      <c r="D42" s="154">
        <v>9.5</v>
      </c>
      <c r="E42" s="154">
        <v>52.76</v>
      </c>
      <c r="F42" s="154">
        <v>69.41</v>
      </c>
      <c r="G42" s="154">
        <v>63.56</v>
      </c>
      <c r="H42" s="154">
        <v>203.54</v>
      </c>
      <c r="I42" s="154">
        <v>303.7</v>
      </c>
      <c r="J42" s="154">
        <v>727.47</v>
      </c>
    </row>
    <row r="43" spans="1:10" ht="24" customHeight="1" x14ac:dyDescent="0.3">
      <c r="A43" s="16" t="s">
        <v>109</v>
      </c>
      <c r="B43" s="16" t="s">
        <v>878</v>
      </c>
      <c r="C43" s="154">
        <v>25</v>
      </c>
      <c r="D43" s="154">
        <v>9.52</v>
      </c>
      <c r="E43" s="154">
        <v>60.77</v>
      </c>
      <c r="F43" s="154">
        <v>70.459999999999994</v>
      </c>
      <c r="G43" s="154">
        <v>63.56</v>
      </c>
      <c r="H43" s="154">
        <v>206.01</v>
      </c>
      <c r="I43" s="154">
        <v>304.36</v>
      </c>
      <c r="J43" s="154">
        <v>739.68</v>
      </c>
    </row>
    <row r="44" spans="1:10" ht="24" customHeight="1" x14ac:dyDescent="0.3">
      <c r="A44" s="16" t="s">
        <v>109</v>
      </c>
      <c r="B44" s="16" t="s">
        <v>879</v>
      </c>
      <c r="C44" s="154">
        <v>27</v>
      </c>
      <c r="D44" s="154">
        <v>9.7200000000000006</v>
      </c>
      <c r="E44" s="154">
        <v>51.92</v>
      </c>
      <c r="F44" s="154">
        <v>78.86</v>
      </c>
      <c r="G44" s="154">
        <v>63.56</v>
      </c>
      <c r="H44" s="154">
        <v>220.6</v>
      </c>
      <c r="I44" s="154">
        <v>305.2</v>
      </c>
      <c r="J44" s="154">
        <v>756.86</v>
      </c>
    </row>
    <row r="45" spans="1:10" ht="24" customHeight="1" x14ac:dyDescent="0.3">
      <c r="A45" s="16" t="s">
        <v>109</v>
      </c>
      <c r="B45" s="16" t="s">
        <v>880</v>
      </c>
      <c r="C45" s="154">
        <v>27</v>
      </c>
      <c r="D45" s="154">
        <v>13.44</v>
      </c>
      <c r="E45" s="154">
        <v>60.27</v>
      </c>
      <c r="F45" s="154">
        <v>78.91</v>
      </c>
      <c r="G45" s="154">
        <v>63.56</v>
      </c>
      <c r="H45" s="154">
        <v>208.14</v>
      </c>
      <c r="I45" s="154">
        <v>299.89999999999998</v>
      </c>
      <c r="J45" s="154">
        <v>751.22</v>
      </c>
    </row>
    <row r="46" spans="1:10" ht="24" customHeight="1" x14ac:dyDescent="0.3">
      <c r="A46" s="16" t="s">
        <v>109</v>
      </c>
      <c r="B46" s="16" t="s">
        <v>881</v>
      </c>
      <c r="C46" s="154">
        <v>28</v>
      </c>
      <c r="D46" s="154">
        <v>13.44</v>
      </c>
      <c r="E46" s="154">
        <v>57.22</v>
      </c>
      <c r="F46" s="154">
        <v>75.62</v>
      </c>
      <c r="G46" s="154">
        <v>63.56</v>
      </c>
      <c r="H46" s="154">
        <v>204.27</v>
      </c>
      <c r="I46" s="154">
        <v>303.45999999999998</v>
      </c>
      <c r="J46" s="154">
        <v>745.57</v>
      </c>
    </row>
    <row r="47" spans="1:10" ht="24" customHeight="1" x14ac:dyDescent="0.3">
      <c r="A47" s="18" t="s">
        <v>109</v>
      </c>
      <c r="B47" s="18" t="s">
        <v>882</v>
      </c>
      <c r="C47" s="155">
        <v>28</v>
      </c>
      <c r="D47" s="155">
        <v>11.24</v>
      </c>
      <c r="E47" s="155">
        <v>59.24</v>
      </c>
      <c r="F47" s="155">
        <v>75.53</v>
      </c>
      <c r="G47" s="155">
        <v>63.56</v>
      </c>
      <c r="H47" s="155">
        <v>209.29</v>
      </c>
      <c r="I47" s="155">
        <v>301.42</v>
      </c>
      <c r="J47" s="155">
        <v>748.28</v>
      </c>
    </row>
    <row r="48" spans="1:10" ht="24" customHeight="1" x14ac:dyDescent="0.3">
      <c r="A48" s="13" t="s">
        <v>109</v>
      </c>
      <c r="B48" s="13" t="s">
        <v>883</v>
      </c>
      <c r="C48" s="153">
        <v>29</v>
      </c>
      <c r="D48" s="153">
        <v>11.24</v>
      </c>
      <c r="E48" s="153">
        <v>56.53</v>
      </c>
      <c r="F48" s="153">
        <v>81.98</v>
      </c>
      <c r="G48" s="153">
        <v>63.56</v>
      </c>
      <c r="H48" s="153">
        <v>211.15</v>
      </c>
      <c r="I48" s="153">
        <v>305.49</v>
      </c>
      <c r="J48" s="153">
        <v>758.95</v>
      </c>
    </row>
    <row r="49" spans="1:10" ht="24" customHeight="1" x14ac:dyDescent="0.3">
      <c r="A49" s="16" t="s">
        <v>109</v>
      </c>
      <c r="B49" s="16" t="s">
        <v>884</v>
      </c>
      <c r="C49" s="154">
        <v>29</v>
      </c>
      <c r="D49" s="154">
        <v>14.09</v>
      </c>
      <c r="E49" s="154">
        <v>55.92</v>
      </c>
      <c r="F49" s="154">
        <v>81.77</v>
      </c>
      <c r="G49" s="154">
        <v>63.56</v>
      </c>
      <c r="H49" s="154">
        <v>197.11</v>
      </c>
      <c r="I49" s="154">
        <v>303.56</v>
      </c>
      <c r="J49" s="154">
        <v>745.01</v>
      </c>
    </row>
    <row r="50" spans="1:10" ht="24" customHeight="1" x14ac:dyDescent="0.3">
      <c r="A50" s="16" t="s">
        <v>109</v>
      </c>
      <c r="B50" s="16" t="s">
        <v>885</v>
      </c>
      <c r="C50" s="154">
        <v>27</v>
      </c>
      <c r="D50" s="154">
        <v>14.09</v>
      </c>
      <c r="E50" s="154">
        <v>53.31</v>
      </c>
      <c r="F50" s="154">
        <v>76.540000000000006</v>
      </c>
      <c r="G50" s="154">
        <v>63.56</v>
      </c>
      <c r="H50" s="154">
        <v>233.18</v>
      </c>
      <c r="I50" s="154">
        <v>299.02999999999997</v>
      </c>
      <c r="J50" s="154">
        <v>766.71</v>
      </c>
    </row>
    <row r="51" spans="1:10" ht="24" customHeight="1" x14ac:dyDescent="0.3">
      <c r="A51" s="16" t="s">
        <v>109</v>
      </c>
      <c r="B51" s="16" t="s">
        <v>886</v>
      </c>
      <c r="C51" s="154">
        <v>27</v>
      </c>
      <c r="D51" s="154">
        <v>13.44</v>
      </c>
      <c r="E51" s="154">
        <v>57.98</v>
      </c>
      <c r="F51" s="154">
        <v>76.52</v>
      </c>
      <c r="G51" s="154">
        <v>63.56</v>
      </c>
      <c r="H51" s="154">
        <v>234.51</v>
      </c>
      <c r="I51" s="154">
        <v>303.70999999999998</v>
      </c>
      <c r="J51" s="154">
        <v>776.72</v>
      </c>
    </row>
    <row r="52" spans="1:10" ht="24" customHeight="1" x14ac:dyDescent="0.3">
      <c r="A52" s="16" t="s">
        <v>109</v>
      </c>
      <c r="B52" s="16" t="s">
        <v>887</v>
      </c>
      <c r="C52" s="154">
        <v>28</v>
      </c>
      <c r="D52" s="154">
        <v>13.44</v>
      </c>
      <c r="E52" s="154">
        <v>58.12</v>
      </c>
      <c r="F52" s="154">
        <v>76.819999999999993</v>
      </c>
      <c r="G52" s="154">
        <v>63.56</v>
      </c>
      <c r="H52" s="154">
        <v>198.93</v>
      </c>
      <c r="I52" s="154">
        <v>297.17</v>
      </c>
      <c r="J52" s="154">
        <v>736.04</v>
      </c>
    </row>
    <row r="53" spans="1:10" ht="24" customHeight="1" x14ac:dyDescent="0.3">
      <c r="A53" s="16" t="s">
        <v>109</v>
      </c>
      <c r="B53" s="16" t="s">
        <v>888</v>
      </c>
      <c r="C53" s="154">
        <v>28</v>
      </c>
      <c r="D53" s="154">
        <v>12.95</v>
      </c>
      <c r="E53" s="154">
        <v>57.35</v>
      </c>
      <c r="F53" s="154">
        <v>76.77</v>
      </c>
      <c r="G53" s="154">
        <v>63.56</v>
      </c>
      <c r="H53" s="154">
        <v>209.81</v>
      </c>
      <c r="I53" s="154">
        <v>293.45</v>
      </c>
      <c r="J53" s="154">
        <v>741.89</v>
      </c>
    </row>
    <row r="54" spans="1:10" ht="24" customHeight="1" x14ac:dyDescent="0.3">
      <c r="A54" s="16" t="s">
        <v>109</v>
      </c>
      <c r="B54" s="16" t="s">
        <v>889</v>
      </c>
      <c r="C54" s="154">
        <v>29</v>
      </c>
      <c r="D54" s="154">
        <v>12.95</v>
      </c>
      <c r="E54" s="154">
        <v>49.15</v>
      </c>
      <c r="F54" s="154">
        <v>76.099999999999994</v>
      </c>
      <c r="G54" s="154">
        <v>63.56</v>
      </c>
      <c r="H54" s="154">
        <v>216.45</v>
      </c>
      <c r="I54" s="154">
        <v>301.8</v>
      </c>
      <c r="J54" s="154">
        <v>749.01</v>
      </c>
    </row>
    <row r="55" spans="1:10" ht="24" customHeight="1" x14ac:dyDescent="0.3">
      <c r="A55" s="18" t="s">
        <v>890</v>
      </c>
      <c r="B55" s="18" t="s">
        <v>110</v>
      </c>
      <c r="C55" s="155">
        <v>29</v>
      </c>
      <c r="D55" s="155">
        <v>13.92</v>
      </c>
      <c r="E55" s="155">
        <v>51.24</v>
      </c>
      <c r="F55" s="155">
        <v>75.930000000000007</v>
      </c>
      <c r="G55" s="155"/>
      <c r="H55" s="155">
        <v>204.83</v>
      </c>
      <c r="I55" s="155">
        <v>297.35000000000002</v>
      </c>
      <c r="J55" s="155">
        <v>672.27</v>
      </c>
    </row>
    <row r="56" spans="1:10" ht="15.6" x14ac:dyDescent="0.3">
      <c r="A56" s="203" t="s">
        <v>1138</v>
      </c>
      <c r="B56" s="204"/>
      <c r="C56" s="157">
        <v>671</v>
      </c>
      <c r="D56" s="157">
        <v>292.03500000000003</v>
      </c>
      <c r="E56" s="157">
        <v>1276.26</v>
      </c>
      <c r="F56" s="157">
        <v>1724.14</v>
      </c>
      <c r="G56" s="157">
        <v>1446.94</v>
      </c>
      <c r="H56" s="157">
        <v>5142.0200000000004</v>
      </c>
      <c r="I56" s="157">
        <v>7273.89</v>
      </c>
      <c r="J56" s="157">
        <v>17826.285</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1825</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1826</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1827</v>
      </c>
      <c r="B6" s="228"/>
      <c r="C6" s="159" t="s">
        <v>1828</v>
      </c>
      <c r="D6" s="159" t="s">
        <v>1829</v>
      </c>
      <c r="E6" s="159" t="s">
        <v>1830</v>
      </c>
      <c r="F6" s="159" t="s">
        <v>1831</v>
      </c>
      <c r="G6" s="159" t="s">
        <v>1832</v>
      </c>
      <c r="H6" s="159" t="s">
        <v>1833</v>
      </c>
      <c r="I6" s="159" t="s">
        <v>1834</v>
      </c>
      <c r="J6" s="159" t="s">
        <v>1835</v>
      </c>
      <c r="K6" s="159" t="s">
        <v>1836</v>
      </c>
      <c r="L6" s="159" t="s">
        <v>1837</v>
      </c>
      <c r="M6" s="159" t="s">
        <v>1838</v>
      </c>
      <c r="N6" s="159" t="s">
        <v>1839</v>
      </c>
      <c r="O6" s="159" t="s">
        <v>1840</v>
      </c>
      <c r="P6" s="159" t="s">
        <v>1841</v>
      </c>
      <c r="Q6" s="159" t="s">
        <v>1842</v>
      </c>
      <c r="R6" s="159" t="s">
        <v>1843</v>
      </c>
      <c r="S6" s="159" t="s">
        <v>1844</v>
      </c>
      <c r="T6" s="159" t="s">
        <v>1845</v>
      </c>
      <c r="U6" s="159" t="s">
        <v>1846</v>
      </c>
      <c r="V6" s="159" t="s">
        <v>1847</v>
      </c>
      <c r="W6" s="159" t="s">
        <v>1848</v>
      </c>
      <c r="X6" s="159" t="s">
        <v>1849</v>
      </c>
      <c r="Y6" s="159" t="s">
        <v>1850</v>
      </c>
      <c r="Z6" s="159" t="s">
        <v>1851</v>
      </c>
      <c r="AA6" s="159" t="s">
        <v>1852</v>
      </c>
      <c r="AB6" s="159" t="s">
        <v>1853</v>
      </c>
      <c r="AC6" s="159" t="s">
        <v>1854</v>
      </c>
      <c r="AD6" s="159" t="s">
        <v>1855</v>
      </c>
      <c r="AE6" s="159" t="s">
        <v>1856</v>
      </c>
      <c r="AF6" s="159" t="s">
        <v>1857</v>
      </c>
      <c r="AG6" s="159" t="s">
        <v>1858</v>
      </c>
      <c r="AH6" s="159" t="s">
        <v>1859</v>
      </c>
      <c r="AI6" s="159" t="s">
        <v>1860</v>
      </c>
      <c r="AJ6" s="159" t="s">
        <v>1861</v>
      </c>
      <c r="AK6" s="159" t="s">
        <v>1862</v>
      </c>
      <c r="AL6" s="159" t="s">
        <v>1863</v>
      </c>
      <c r="AM6" s="159" t="s">
        <v>1864</v>
      </c>
      <c r="AN6" s="159" t="s">
        <v>1865</v>
      </c>
      <c r="AO6" s="159" t="s">
        <v>1866</v>
      </c>
      <c r="AP6" s="159" t="s">
        <v>1867</v>
      </c>
      <c r="AQ6" s="159" t="s">
        <v>1868</v>
      </c>
      <c r="AR6" s="159" t="s">
        <v>1869</v>
      </c>
      <c r="AS6" s="159" t="s">
        <v>1870</v>
      </c>
      <c r="AT6" s="159" t="s">
        <v>1871</v>
      </c>
      <c r="AU6" s="159" t="s">
        <v>1872</v>
      </c>
      <c r="AV6" s="159" t="s">
        <v>1873</v>
      </c>
      <c r="AW6" s="159" t="s">
        <v>1874</v>
      </c>
      <c r="AX6" s="159" t="s">
        <v>1875</v>
      </c>
      <c r="AY6" s="159" t="s">
        <v>1876</v>
      </c>
      <c r="AZ6" s="159" t="s">
        <v>1877</v>
      </c>
      <c r="BA6" s="159" t="s">
        <v>1878</v>
      </c>
      <c r="BB6" s="159" t="s">
        <v>1879</v>
      </c>
      <c r="BC6" s="159" t="s">
        <v>1880</v>
      </c>
      <c r="BD6" s="159" t="s">
        <v>1881</v>
      </c>
      <c r="BE6" s="159" t="s">
        <v>1882</v>
      </c>
      <c r="BF6" s="159" t="s">
        <v>1883</v>
      </c>
      <c r="BG6" s="159" t="s">
        <v>1884</v>
      </c>
      <c r="BH6" s="159" t="s">
        <v>1885</v>
      </c>
      <c r="BI6" s="159" t="s">
        <v>1886</v>
      </c>
      <c r="BJ6" s="159" t="s">
        <v>1887</v>
      </c>
      <c r="BK6" s="159" t="s">
        <v>1888</v>
      </c>
      <c r="BL6" s="159" t="s">
        <v>1889</v>
      </c>
      <c r="BM6" s="159" t="s">
        <v>1890</v>
      </c>
      <c r="BN6" s="159" t="s">
        <v>1891</v>
      </c>
      <c r="BO6" s="159" t="s">
        <v>1892</v>
      </c>
      <c r="BP6" s="159" t="s">
        <v>1893</v>
      </c>
      <c r="BQ6" s="159" t="s">
        <v>1894</v>
      </c>
      <c r="BR6" s="159" t="s">
        <v>1895</v>
      </c>
      <c r="BS6" s="159" t="s">
        <v>1896</v>
      </c>
      <c r="BT6" s="159" t="s">
        <v>1897</v>
      </c>
      <c r="BU6" s="159" t="s">
        <v>1898</v>
      </c>
      <c r="BV6" s="159" t="s">
        <v>1899</v>
      </c>
      <c r="BW6" s="159" t="s">
        <v>1900</v>
      </c>
      <c r="BX6" s="159" t="s">
        <v>1901</v>
      </c>
      <c r="BY6" s="159" t="s">
        <v>1902</v>
      </c>
      <c r="BZ6" s="159" t="s">
        <v>1903</v>
      </c>
      <c r="CA6" s="159" t="s">
        <v>1904</v>
      </c>
      <c r="CB6" s="159" t="s">
        <v>1905</v>
      </c>
      <c r="CC6" s="159" t="s">
        <v>1906</v>
      </c>
      <c r="CD6" s="159" t="s">
        <v>1907</v>
      </c>
      <c r="CE6" s="159" t="s">
        <v>1908</v>
      </c>
      <c r="CF6" s="159" t="s">
        <v>1909</v>
      </c>
      <c r="CG6" s="159" t="s">
        <v>1910</v>
      </c>
      <c r="CH6" s="159" t="s">
        <v>1911</v>
      </c>
      <c r="CI6" s="159" t="s">
        <v>1912</v>
      </c>
      <c r="CJ6" s="159" t="s">
        <v>1913</v>
      </c>
      <c r="CK6" s="159" t="s">
        <v>1914</v>
      </c>
      <c r="CL6" s="159" t="s">
        <v>1915</v>
      </c>
      <c r="CM6" s="159" t="s">
        <v>1916</v>
      </c>
      <c r="CN6" s="159" t="s">
        <v>1917</v>
      </c>
      <c r="CO6" s="159" t="s">
        <v>1918</v>
      </c>
      <c r="CP6" s="159" t="s">
        <v>1919</v>
      </c>
      <c r="CQ6" s="159" t="s">
        <v>1920</v>
      </c>
      <c r="CR6" s="159" t="s">
        <v>1921</v>
      </c>
      <c r="CS6" s="159" t="s">
        <v>1922</v>
      </c>
      <c r="CT6" s="159" t="s">
        <v>1923</v>
      </c>
      <c r="CU6" s="159" t="s">
        <v>1924</v>
      </c>
      <c r="CV6" s="159" t="s">
        <v>1925</v>
      </c>
      <c r="CW6" s="159" t="s">
        <v>1926</v>
      </c>
      <c r="CX6" s="159" t="s">
        <v>1927</v>
      </c>
      <c r="CY6" s="159" t="s">
        <v>1928</v>
      </c>
      <c r="CZ6" s="159" t="s">
        <v>1929</v>
      </c>
      <c r="DA6" s="159" t="s">
        <v>1930</v>
      </c>
      <c r="DB6" s="159" t="s">
        <v>1931</v>
      </c>
      <c r="DC6" s="159" t="s">
        <v>1932</v>
      </c>
      <c r="DD6" s="159" t="s">
        <v>1933</v>
      </c>
      <c r="DE6" s="159" t="s">
        <v>1934</v>
      </c>
      <c r="DF6" s="159" t="s">
        <v>1935</v>
      </c>
      <c r="DG6" s="159" t="s">
        <v>1936</v>
      </c>
      <c r="DH6" s="159" t="s">
        <v>1937</v>
      </c>
      <c r="DI6" s="159" t="s">
        <v>1938</v>
      </c>
      <c r="DJ6" s="159" t="s">
        <v>1939</v>
      </c>
      <c r="DK6" s="159" t="s">
        <v>1940</v>
      </c>
      <c r="DL6" s="159" t="s">
        <v>1941</v>
      </c>
      <c r="DM6" s="159" t="s">
        <v>1942</v>
      </c>
      <c r="DN6" s="159" t="s">
        <v>1943</v>
      </c>
      <c r="DO6" s="159" t="s">
        <v>1944</v>
      </c>
      <c r="DP6" s="159" t="s">
        <v>1945</v>
      </c>
      <c r="DQ6" s="159" t="s">
        <v>1946</v>
      </c>
      <c r="DR6" s="159" t="s">
        <v>1947</v>
      </c>
      <c r="DS6" s="159" t="s">
        <v>1948</v>
      </c>
      <c r="DT6" s="159" t="s">
        <v>1949</v>
      </c>
      <c r="DU6" s="159" t="s">
        <v>1950</v>
      </c>
      <c r="DV6" s="159" t="s">
        <v>1951</v>
      </c>
      <c r="DW6" s="159" t="s">
        <v>1952</v>
      </c>
      <c r="DX6" s="159" t="s">
        <v>1953</v>
      </c>
      <c r="DY6" s="159" t="s">
        <v>1954</v>
      </c>
      <c r="DZ6" s="159" t="s">
        <v>1955</v>
      </c>
      <c r="EA6" s="159" t="s">
        <v>1956</v>
      </c>
      <c r="EB6" s="159" t="s">
        <v>1957</v>
      </c>
      <c r="EC6" s="159" t="s">
        <v>1958</v>
      </c>
      <c r="ED6" s="159" t="s">
        <v>1959</v>
      </c>
      <c r="EE6" s="159" t="s">
        <v>1960</v>
      </c>
      <c r="EF6" s="159" t="s">
        <v>1961</v>
      </c>
      <c r="EG6" s="159" t="s">
        <v>1962</v>
      </c>
      <c r="EH6" s="159" t="s">
        <v>1963</v>
      </c>
      <c r="EI6" s="159" t="s">
        <v>1964</v>
      </c>
      <c r="EJ6" s="159" t="s">
        <v>1965</v>
      </c>
      <c r="EK6" s="159" t="s">
        <v>1966</v>
      </c>
      <c r="EL6" s="159" t="s">
        <v>1967</v>
      </c>
      <c r="EM6" s="159" t="s">
        <v>1968</v>
      </c>
      <c r="EN6" s="159" t="s">
        <v>1969</v>
      </c>
      <c r="EO6" s="159" t="s">
        <v>1970</v>
      </c>
      <c r="EP6" s="159" t="s">
        <v>1971</v>
      </c>
      <c r="EQ6" s="159" t="s">
        <v>1972</v>
      </c>
      <c r="ER6" s="159" t="s">
        <v>1973</v>
      </c>
      <c r="ES6" s="159" t="s">
        <v>1974</v>
      </c>
      <c r="ET6" s="159" t="s">
        <v>1975</v>
      </c>
      <c r="EU6" s="159" t="s">
        <v>1976</v>
      </c>
      <c r="EV6" s="159" t="s">
        <v>1977</v>
      </c>
      <c r="EW6" s="159" t="s">
        <v>1978</v>
      </c>
      <c r="EX6" s="159" t="s">
        <v>1979</v>
      </c>
      <c r="EY6" s="159" t="s">
        <v>1980</v>
      </c>
      <c r="EZ6" s="159" t="s">
        <v>1981</v>
      </c>
      <c r="FA6" s="159" t="s">
        <v>1982</v>
      </c>
      <c r="FB6" s="159" t="s">
        <v>1983</v>
      </c>
      <c r="FC6" s="159" t="s">
        <v>1984</v>
      </c>
      <c r="FD6" s="159" t="s">
        <v>1985</v>
      </c>
      <c r="FE6" s="159" t="s">
        <v>1986</v>
      </c>
      <c r="FF6" s="159" t="s">
        <v>1987</v>
      </c>
      <c r="FG6" s="159" t="s">
        <v>1988</v>
      </c>
      <c r="FH6" s="159" t="s">
        <v>1989</v>
      </c>
      <c r="FI6" s="159" t="s">
        <v>1990</v>
      </c>
      <c r="FJ6" s="159" t="s">
        <v>1991</v>
      </c>
      <c r="FK6" s="159" t="s">
        <v>1992</v>
      </c>
      <c r="FL6" s="159" t="s">
        <v>1993</v>
      </c>
      <c r="FM6" s="159" t="s">
        <v>1994</v>
      </c>
      <c r="FN6" s="159" t="s">
        <v>1995</v>
      </c>
      <c r="FO6" s="159" t="s">
        <v>1996</v>
      </c>
      <c r="FP6" s="159" t="s">
        <v>1997</v>
      </c>
      <c r="FQ6" s="159" t="s">
        <v>1998</v>
      </c>
      <c r="FR6" s="159" t="s">
        <v>1999</v>
      </c>
      <c r="FS6" s="159" t="s">
        <v>2000</v>
      </c>
      <c r="FT6" s="159" t="s">
        <v>2001</v>
      </c>
      <c r="FU6" s="159" t="s">
        <v>2002</v>
      </c>
      <c r="FV6" s="159" t="s">
        <v>2003</v>
      </c>
      <c r="FW6" s="159" t="s">
        <v>2004</v>
      </c>
      <c r="FX6" s="159" t="s">
        <v>2005</v>
      </c>
      <c r="FY6" s="159" t="s">
        <v>2006</v>
      </c>
      <c r="FZ6" s="159" t="s">
        <v>2007</v>
      </c>
      <c r="GA6" s="159" t="s">
        <v>2008</v>
      </c>
      <c r="GB6" s="159" t="s">
        <v>2009</v>
      </c>
      <c r="GC6" s="159" t="s">
        <v>2010</v>
      </c>
      <c r="GD6" s="159" t="s">
        <v>2011</v>
      </c>
      <c r="GE6" s="159" t="s">
        <v>2012</v>
      </c>
      <c r="GF6" s="159" t="s">
        <v>2013</v>
      </c>
      <c r="GG6" s="159" t="s">
        <v>2014</v>
      </c>
      <c r="GH6" s="159" t="s">
        <v>2015</v>
      </c>
      <c r="GI6" s="159" t="s">
        <v>2016</v>
      </c>
      <c r="GJ6" s="159" t="s">
        <v>2017</v>
      </c>
      <c r="GK6" s="159" t="s">
        <v>2018</v>
      </c>
      <c r="GL6" s="159" t="s">
        <v>2019</v>
      </c>
      <c r="GM6" s="159" t="s">
        <v>2020</v>
      </c>
      <c r="GN6" s="159" t="s">
        <v>2021</v>
      </c>
      <c r="GO6" s="159" t="s">
        <v>2022</v>
      </c>
      <c r="GP6" s="159" t="s">
        <v>2023</v>
      </c>
      <c r="GQ6" s="159" t="s">
        <v>2024</v>
      </c>
      <c r="GR6" s="159" t="s">
        <v>2025</v>
      </c>
      <c r="GS6" s="159" t="s">
        <v>2026</v>
      </c>
      <c r="GT6" s="159" t="s">
        <v>2027</v>
      </c>
      <c r="GU6" s="159" t="s">
        <v>2028</v>
      </c>
      <c r="GV6" s="159" t="s">
        <v>2029</v>
      </c>
      <c r="GW6" s="159" t="s">
        <v>2030</v>
      </c>
      <c r="GX6" s="159" t="s">
        <v>2031</v>
      </c>
      <c r="GY6" s="159" t="s">
        <v>2032</v>
      </c>
      <c r="GZ6" s="159" t="s">
        <v>2033</v>
      </c>
      <c r="HA6" s="159" t="s">
        <v>2034</v>
      </c>
      <c r="HB6" s="159" t="s">
        <v>2035</v>
      </c>
      <c r="HC6" s="159" t="s">
        <v>2036</v>
      </c>
      <c r="HD6" s="159" t="s">
        <v>2037</v>
      </c>
      <c r="HE6" s="159" t="s">
        <v>2038</v>
      </c>
      <c r="HF6" s="159" t="s">
        <v>2039</v>
      </c>
      <c r="HG6" s="159" t="s">
        <v>2040</v>
      </c>
      <c r="HH6" s="159" t="s">
        <v>2041</v>
      </c>
      <c r="HI6" s="159" t="s">
        <v>2042</v>
      </c>
      <c r="HJ6" s="159" t="s">
        <v>2043</v>
      </c>
      <c r="HK6" s="159" t="s">
        <v>2044</v>
      </c>
      <c r="HL6" s="159" t="s">
        <v>2045</v>
      </c>
      <c r="HM6" s="159" t="s">
        <v>2046</v>
      </c>
      <c r="HN6" s="159" t="s">
        <v>2047</v>
      </c>
      <c r="HO6" s="159" t="s">
        <v>2048</v>
      </c>
      <c r="HP6" s="159" t="s">
        <v>2049</v>
      </c>
      <c r="HQ6" s="159" t="s">
        <v>2050</v>
      </c>
      <c r="HR6" s="159" t="s">
        <v>2051</v>
      </c>
      <c r="HS6" s="159" t="s">
        <v>2052</v>
      </c>
      <c r="HT6" s="159" t="s">
        <v>2053</v>
      </c>
      <c r="HU6" s="159" t="s">
        <v>2054</v>
      </c>
      <c r="HV6" s="159" t="s">
        <v>2055</v>
      </c>
      <c r="HW6" s="159" t="s">
        <v>2056</v>
      </c>
      <c r="HX6" s="159" t="s">
        <v>2057</v>
      </c>
      <c r="HY6" s="159" t="s">
        <v>2058</v>
      </c>
      <c r="HZ6" s="159" t="s">
        <v>2059</v>
      </c>
      <c r="IA6" s="159" t="s">
        <v>2060</v>
      </c>
      <c r="IB6" s="159" t="s">
        <v>2061</v>
      </c>
      <c r="IC6" s="159" t="s">
        <v>2062</v>
      </c>
      <c r="ID6" s="159" t="s">
        <v>2063</v>
      </c>
      <c r="IE6" s="159" t="s">
        <v>2064</v>
      </c>
      <c r="IF6" s="159" t="s">
        <v>2065</v>
      </c>
      <c r="IG6" s="159" t="s">
        <v>2066</v>
      </c>
      <c r="IH6" s="159" t="s">
        <v>2067</v>
      </c>
      <c r="II6" s="159" t="s">
        <v>2068</v>
      </c>
      <c r="IJ6" s="159" t="s">
        <v>2069</v>
      </c>
      <c r="IK6" s="159" t="s">
        <v>2070</v>
      </c>
      <c r="IL6" s="159" t="s">
        <v>2071</v>
      </c>
      <c r="IM6" s="159" t="s">
        <v>2072</v>
      </c>
      <c r="IN6" s="159" t="s">
        <v>2073</v>
      </c>
      <c r="IO6" s="159" t="s">
        <v>2074</v>
      </c>
      <c r="IP6" s="159" t="s">
        <v>2075</v>
      </c>
      <c r="IQ6" s="159" t="s">
        <v>2076</v>
      </c>
      <c r="IR6" s="159" t="s">
        <v>2077</v>
      </c>
      <c r="IS6" s="159" t="s">
        <v>2078</v>
      </c>
      <c r="IT6" s="159" t="s">
        <v>2079</v>
      </c>
      <c r="IU6" s="159" t="s">
        <v>2080</v>
      </c>
      <c r="IV6" s="159" t="s">
        <v>2081</v>
      </c>
      <c r="IW6" s="159" t="s">
        <v>2082</v>
      </c>
      <c r="IX6" s="159" t="s">
        <v>2083</v>
      </c>
      <c r="IY6" s="159" t="s">
        <v>2084</v>
      </c>
      <c r="IZ6" s="159" t="s">
        <v>2085</v>
      </c>
      <c r="JA6" s="159" t="s">
        <v>2086</v>
      </c>
      <c r="JB6" s="159" t="s">
        <v>2087</v>
      </c>
      <c r="JC6" s="159" t="s">
        <v>2088</v>
      </c>
      <c r="JD6" s="159" t="s">
        <v>2089</v>
      </c>
      <c r="JE6" s="159" t="s">
        <v>2090</v>
      </c>
      <c r="JF6" s="159" t="s">
        <v>2091</v>
      </c>
      <c r="JG6" s="159" t="s">
        <v>2092</v>
      </c>
      <c r="JH6" s="159" t="s">
        <v>2093</v>
      </c>
      <c r="JI6" s="159" t="s">
        <v>2094</v>
      </c>
      <c r="JJ6" s="159" t="s">
        <v>2095</v>
      </c>
      <c r="JK6" s="159" t="s">
        <v>2096</v>
      </c>
      <c r="JL6" s="159" t="s">
        <v>2097</v>
      </c>
      <c r="JM6" s="159" t="s">
        <v>2098</v>
      </c>
      <c r="JN6" s="159" t="s">
        <v>2099</v>
      </c>
      <c r="JO6" s="159" t="s">
        <v>2100</v>
      </c>
      <c r="JP6" s="159" t="s">
        <v>2101</v>
      </c>
      <c r="JQ6" s="159" t="s">
        <v>2102</v>
      </c>
      <c r="JR6" s="159" t="s">
        <v>2103</v>
      </c>
      <c r="JS6" s="159" t="s">
        <v>2104</v>
      </c>
      <c r="JT6" s="159" t="s">
        <v>2105</v>
      </c>
      <c r="JU6" s="159" t="s">
        <v>2106</v>
      </c>
      <c r="JV6" s="159" t="s">
        <v>2107</v>
      </c>
      <c r="JW6" s="159" t="s">
        <v>2108</v>
      </c>
      <c r="JX6" s="159" t="s">
        <v>2109</v>
      </c>
      <c r="JY6" s="159" t="s">
        <v>2110</v>
      </c>
      <c r="JZ6" s="159" t="s">
        <v>2111</v>
      </c>
      <c r="KA6" s="159" t="s">
        <v>2112</v>
      </c>
      <c r="KB6" s="159" t="s">
        <v>2113</v>
      </c>
      <c r="KC6" s="159" t="s">
        <v>2114</v>
      </c>
      <c r="KD6" s="159" t="s">
        <v>2115</v>
      </c>
      <c r="KE6" s="159" t="s">
        <v>2116</v>
      </c>
      <c r="KF6" s="159" t="s">
        <v>2117</v>
      </c>
      <c r="KG6" s="159" t="s">
        <v>2118</v>
      </c>
      <c r="KH6" s="159" t="s">
        <v>2119</v>
      </c>
      <c r="KI6" s="159" t="s">
        <v>2120</v>
      </c>
    </row>
    <row r="7" spans="1:295" ht="27" customHeight="1" x14ac:dyDescent="0.3">
      <c r="A7" s="228" t="s">
        <v>17</v>
      </c>
      <c r="B7" s="228"/>
      <c r="C7" s="229" t="s">
        <v>2121</v>
      </c>
      <c r="D7" s="229"/>
      <c r="E7" s="229"/>
      <c r="F7" s="229" t="s">
        <v>2122</v>
      </c>
      <c r="G7" s="229" t="s">
        <v>2123</v>
      </c>
      <c r="H7" s="229"/>
      <c r="I7" s="229"/>
      <c r="J7" s="229"/>
      <c r="K7" s="229" t="s">
        <v>2124</v>
      </c>
      <c r="L7" s="229"/>
      <c r="M7" s="229"/>
      <c r="N7" s="229" t="s">
        <v>2125</v>
      </c>
      <c r="O7" s="229" t="s">
        <v>2126</v>
      </c>
      <c r="P7" s="229"/>
      <c r="Q7" s="229" t="s">
        <v>2127</v>
      </c>
      <c r="R7" s="229"/>
      <c r="S7" s="229" t="s">
        <v>2128</v>
      </c>
      <c r="T7" s="229"/>
      <c r="U7" s="229" t="s">
        <v>2129</v>
      </c>
      <c r="V7" s="229"/>
      <c r="W7" s="229"/>
      <c r="X7" s="229" t="s">
        <v>2130</v>
      </c>
      <c r="Y7" s="229"/>
      <c r="Z7" s="229"/>
      <c r="AA7" s="229" t="s">
        <v>2131</v>
      </c>
      <c r="AB7" s="229"/>
      <c r="AC7" s="229"/>
      <c r="AD7" s="229"/>
      <c r="AE7" s="229"/>
      <c r="AF7" s="229"/>
      <c r="AG7" s="229"/>
      <c r="AH7" s="229"/>
      <c r="AI7" s="229"/>
      <c r="AJ7" s="229" t="s">
        <v>2132</v>
      </c>
      <c r="AK7" s="229"/>
      <c r="AL7" s="229"/>
      <c r="AM7" s="229" t="s">
        <v>2133</v>
      </c>
      <c r="AN7" s="229"/>
      <c r="AO7" s="229" t="s">
        <v>2134</v>
      </c>
      <c r="AP7" s="229"/>
      <c r="AQ7" s="229" t="s">
        <v>2135</v>
      </c>
      <c r="AR7" s="229"/>
      <c r="AS7" s="229"/>
      <c r="AT7" s="229" t="s">
        <v>2136</v>
      </c>
      <c r="AU7" s="229"/>
      <c r="AV7" s="229" t="s">
        <v>2137</v>
      </c>
      <c r="AW7" s="229"/>
      <c r="AX7" s="229" t="s">
        <v>2136</v>
      </c>
      <c r="AY7" s="229"/>
      <c r="AZ7" s="229"/>
      <c r="BA7" s="229" t="s">
        <v>2138</v>
      </c>
      <c r="BB7" s="229" t="s">
        <v>2139</v>
      </c>
      <c r="BC7" s="229" t="s">
        <v>2140</v>
      </c>
      <c r="BD7" s="229"/>
      <c r="BE7" s="229"/>
      <c r="BF7" s="229" t="s">
        <v>2141</v>
      </c>
      <c r="BG7" s="229"/>
      <c r="BH7" s="229"/>
      <c r="BI7" s="229"/>
      <c r="BJ7" s="229"/>
      <c r="BK7" s="229" t="s">
        <v>2142</v>
      </c>
      <c r="BL7" s="229" t="s">
        <v>2143</v>
      </c>
      <c r="BM7" s="229"/>
      <c r="BN7" s="229" t="s">
        <v>2144</v>
      </c>
      <c r="BO7" s="229"/>
      <c r="BP7" s="229"/>
      <c r="BQ7" s="229" t="s">
        <v>2145</v>
      </c>
      <c r="BR7" s="229"/>
      <c r="BS7" s="229"/>
      <c r="BT7" s="229"/>
      <c r="BU7" s="229" t="s">
        <v>2146</v>
      </c>
      <c r="BV7" s="229" t="s">
        <v>2147</v>
      </c>
      <c r="BW7" s="229" t="s">
        <v>2148</v>
      </c>
      <c r="BX7" s="229"/>
      <c r="BY7" s="229"/>
      <c r="BZ7" s="229"/>
      <c r="CA7" s="229" t="s">
        <v>2149</v>
      </c>
      <c r="CB7" s="229"/>
      <c r="CC7" s="229"/>
      <c r="CD7" s="229"/>
      <c r="CE7" s="229"/>
      <c r="CF7" s="229" t="s">
        <v>2150</v>
      </c>
      <c r="CG7" s="229"/>
      <c r="CH7" s="229"/>
      <c r="CI7" s="229"/>
      <c r="CJ7" s="229" t="s">
        <v>2151</v>
      </c>
      <c r="CK7" s="229"/>
      <c r="CL7" s="229" t="s">
        <v>2152</v>
      </c>
      <c r="CM7" s="229"/>
      <c r="CN7" s="229" t="s">
        <v>2153</v>
      </c>
      <c r="CO7" s="229" t="s">
        <v>2154</v>
      </c>
      <c r="CP7" s="229"/>
      <c r="CQ7" s="229"/>
      <c r="CR7" s="229" t="s">
        <v>2155</v>
      </c>
      <c r="CS7" s="229"/>
      <c r="CT7" s="229"/>
      <c r="CU7" s="229"/>
      <c r="CV7" s="229"/>
      <c r="CW7" s="229" t="s">
        <v>2156</v>
      </c>
      <c r="CX7" s="229" t="s">
        <v>2157</v>
      </c>
      <c r="CY7" s="229"/>
      <c r="CZ7" s="229"/>
      <c r="DA7" s="229"/>
      <c r="DB7" s="229"/>
      <c r="DC7" s="229"/>
      <c r="DD7" s="229" t="s">
        <v>2158</v>
      </c>
      <c r="DE7" s="229"/>
      <c r="DF7" s="229"/>
      <c r="DG7" s="229" t="s">
        <v>2159</v>
      </c>
      <c r="DH7" s="229"/>
      <c r="DI7" s="229" t="s">
        <v>2160</v>
      </c>
      <c r="DJ7" s="229"/>
      <c r="DK7" s="229" t="s">
        <v>2161</v>
      </c>
      <c r="DL7" s="229" t="s">
        <v>2162</v>
      </c>
      <c r="DM7" s="229"/>
      <c r="DN7" s="229"/>
      <c r="DO7" s="229"/>
      <c r="DP7" s="229"/>
      <c r="DQ7" s="229" t="s">
        <v>2163</v>
      </c>
      <c r="DR7" s="229" t="s">
        <v>2164</v>
      </c>
      <c r="DS7" s="229" t="s">
        <v>2165</v>
      </c>
      <c r="DT7" s="229"/>
      <c r="DU7" s="229"/>
      <c r="DV7" s="229"/>
      <c r="DW7" s="229"/>
      <c r="DX7" s="229"/>
      <c r="DY7" s="229"/>
      <c r="DZ7" s="229"/>
      <c r="EA7" s="229" t="s">
        <v>2166</v>
      </c>
      <c r="EB7" s="229" t="s">
        <v>2167</v>
      </c>
      <c r="EC7" s="229"/>
      <c r="ED7" s="229"/>
      <c r="EE7" s="229" t="s">
        <v>2166</v>
      </c>
      <c r="EF7" s="229"/>
      <c r="EG7" s="229" t="s">
        <v>2168</v>
      </c>
      <c r="EH7" s="229" t="s">
        <v>2169</v>
      </c>
      <c r="EI7" s="229"/>
      <c r="EJ7" s="229" t="s">
        <v>2170</v>
      </c>
      <c r="EK7" s="229"/>
      <c r="EL7" s="229"/>
      <c r="EM7" s="229"/>
      <c r="EN7" s="229"/>
      <c r="EO7" s="229"/>
      <c r="EP7" s="229"/>
      <c r="EQ7" s="229"/>
      <c r="ER7" s="229"/>
      <c r="ES7" s="229"/>
      <c r="ET7" s="229" t="s">
        <v>2171</v>
      </c>
      <c r="EU7" s="229" t="s">
        <v>2172</v>
      </c>
      <c r="EV7" s="229" t="s">
        <v>2173</v>
      </c>
      <c r="EW7" s="229" t="s">
        <v>2174</v>
      </c>
      <c r="EX7" s="229" t="s">
        <v>2175</v>
      </c>
      <c r="EY7" s="229" t="s">
        <v>2176</v>
      </c>
      <c r="EZ7" s="229" t="s">
        <v>2177</v>
      </c>
      <c r="FA7" s="229"/>
      <c r="FB7" s="229" t="s">
        <v>2178</v>
      </c>
      <c r="FC7" s="229"/>
      <c r="FD7" s="229" t="s">
        <v>2179</v>
      </c>
      <c r="FE7" s="229"/>
      <c r="FF7" s="229"/>
      <c r="FG7" s="229" t="s">
        <v>2180</v>
      </c>
      <c r="FH7" s="229"/>
      <c r="FI7" s="229"/>
      <c r="FJ7" s="229" t="s">
        <v>2181</v>
      </c>
      <c r="FK7" s="229"/>
      <c r="FL7" s="229"/>
      <c r="FM7" s="229" t="s">
        <v>2182</v>
      </c>
      <c r="FN7" s="229"/>
      <c r="FO7" s="229"/>
      <c r="FP7" s="229" t="s">
        <v>2183</v>
      </c>
      <c r="FQ7" s="229"/>
      <c r="FR7" s="229"/>
      <c r="FS7" s="229" t="s">
        <v>2184</v>
      </c>
      <c r="FT7" s="229" t="s">
        <v>2183</v>
      </c>
      <c r="FU7" s="229"/>
      <c r="FV7" s="229"/>
      <c r="FW7" s="229"/>
      <c r="FX7" s="229" t="s">
        <v>2185</v>
      </c>
      <c r="FY7" s="229" t="s">
        <v>2186</v>
      </c>
      <c r="FZ7" s="229" t="s">
        <v>2187</v>
      </c>
      <c r="GA7" s="229" t="s">
        <v>2188</v>
      </c>
      <c r="GB7" s="229" t="s">
        <v>2189</v>
      </c>
      <c r="GC7" s="229" t="s">
        <v>2190</v>
      </c>
      <c r="GD7" s="229"/>
      <c r="GE7" s="229" t="s">
        <v>2191</v>
      </c>
      <c r="GF7" s="229" t="s">
        <v>2192</v>
      </c>
      <c r="GG7" s="229" t="s">
        <v>2193</v>
      </c>
      <c r="GH7" s="229" t="s">
        <v>2194</v>
      </c>
      <c r="GI7" s="229" t="s">
        <v>2195</v>
      </c>
      <c r="GJ7" s="229"/>
      <c r="GK7" s="229" t="s">
        <v>2194</v>
      </c>
      <c r="GL7" s="229" t="s">
        <v>2196</v>
      </c>
      <c r="GM7" s="229"/>
      <c r="GN7" s="229" t="s">
        <v>2197</v>
      </c>
      <c r="GO7" s="229" t="s">
        <v>2198</v>
      </c>
      <c r="GP7" s="229" t="s">
        <v>2193</v>
      </c>
      <c r="GQ7" s="229"/>
      <c r="GR7" s="229" t="s">
        <v>2199</v>
      </c>
      <c r="GS7" s="229"/>
      <c r="GT7" s="229"/>
      <c r="GU7" s="229" t="s">
        <v>2200</v>
      </c>
      <c r="GV7" s="229" t="s">
        <v>2195</v>
      </c>
      <c r="GW7" s="229"/>
      <c r="GX7" s="229" t="s">
        <v>2201</v>
      </c>
      <c r="GY7" s="229" t="s">
        <v>2202</v>
      </c>
      <c r="GZ7" s="229"/>
      <c r="HA7" s="229" t="s">
        <v>2201</v>
      </c>
      <c r="HB7" s="229" t="s">
        <v>2203</v>
      </c>
      <c r="HC7" s="229"/>
      <c r="HD7" s="229" t="s">
        <v>2204</v>
      </c>
      <c r="HE7" s="229" t="s">
        <v>2205</v>
      </c>
      <c r="HF7" s="229" t="s">
        <v>2206</v>
      </c>
      <c r="HG7" s="229" t="s">
        <v>2207</v>
      </c>
      <c r="HH7" s="229" t="s">
        <v>2205</v>
      </c>
      <c r="HI7" s="229" t="s">
        <v>2208</v>
      </c>
      <c r="HJ7" s="229"/>
      <c r="HK7" s="229"/>
      <c r="HL7" s="229"/>
      <c r="HM7" s="229"/>
      <c r="HN7" s="229"/>
      <c r="HO7" s="229" t="s">
        <v>2209</v>
      </c>
      <c r="HP7" s="229"/>
      <c r="HQ7" s="229"/>
      <c r="HR7" s="229"/>
      <c r="HS7" s="229"/>
      <c r="HT7" s="229"/>
      <c r="HU7" s="229"/>
      <c r="HV7" s="229"/>
      <c r="HW7" s="229"/>
      <c r="HX7" s="229"/>
      <c r="HY7" s="229" t="s">
        <v>2210</v>
      </c>
      <c r="HZ7" s="229"/>
      <c r="IA7" s="229" t="s">
        <v>2211</v>
      </c>
      <c r="IB7" s="229"/>
      <c r="IC7" s="229"/>
      <c r="ID7" s="229"/>
      <c r="IE7" s="229"/>
      <c r="IF7" s="229"/>
      <c r="IG7" s="229"/>
      <c r="IH7" s="229"/>
      <c r="II7" s="229"/>
      <c r="IJ7" s="229" t="s">
        <v>2212</v>
      </c>
      <c r="IK7" s="229"/>
      <c r="IL7" s="229"/>
      <c r="IM7" s="229"/>
      <c r="IN7" s="229"/>
      <c r="IO7" s="229" t="s">
        <v>2213</v>
      </c>
      <c r="IP7" s="229"/>
      <c r="IQ7" s="229" t="s">
        <v>2214</v>
      </c>
      <c r="IR7" s="229"/>
      <c r="IS7" s="229" t="s">
        <v>2215</v>
      </c>
      <c r="IT7" s="229"/>
      <c r="IU7" s="229"/>
      <c r="IV7" s="229"/>
      <c r="IW7" s="229" t="s">
        <v>2216</v>
      </c>
      <c r="IX7" s="229"/>
      <c r="IY7" s="229" t="s">
        <v>2217</v>
      </c>
      <c r="IZ7" s="229" t="s">
        <v>2218</v>
      </c>
      <c r="JA7" s="229" t="s">
        <v>2219</v>
      </c>
      <c r="JB7" s="229" t="s">
        <v>2220</v>
      </c>
      <c r="JC7" s="229"/>
      <c r="JD7" s="229" t="s">
        <v>2221</v>
      </c>
      <c r="JE7" s="229"/>
      <c r="JF7" s="229" t="s">
        <v>2222</v>
      </c>
      <c r="JG7" s="229"/>
      <c r="JH7" s="229"/>
      <c r="JI7" s="229" t="s">
        <v>2223</v>
      </c>
      <c r="JJ7" s="229"/>
      <c r="JK7" s="229"/>
      <c r="JL7" s="229"/>
      <c r="JM7" s="229"/>
      <c r="JN7" s="229"/>
      <c r="JO7" s="229" t="s">
        <v>2224</v>
      </c>
      <c r="JP7" s="229"/>
      <c r="JQ7" s="229" t="s">
        <v>2225</v>
      </c>
      <c r="JR7" s="229"/>
      <c r="JS7" s="229"/>
      <c r="JT7" s="229" t="s">
        <v>2226</v>
      </c>
      <c r="JU7" s="229" t="s">
        <v>2227</v>
      </c>
      <c r="JV7" s="229" t="s">
        <v>2228</v>
      </c>
      <c r="JW7" s="229" t="s">
        <v>2211</v>
      </c>
      <c r="JX7" s="229" t="s">
        <v>2229</v>
      </c>
      <c r="JY7" s="229" t="s">
        <v>2230</v>
      </c>
      <c r="JZ7" s="229" t="s">
        <v>2231</v>
      </c>
      <c r="KA7" s="229"/>
      <c r="KB7" s="229"/>
      <c r="KC7" s="229" t="s">
        <v>2232</v>
      </c>
      <c r="KD7" s="229"/>
      <c r="KE7" s="229"/>
      <c r="KF7" s="229" t="s">
        <v>2227</v>
      </c>
      <c r="KG7" s="229" t="s">
        <v>2233</v>
      </c>
      <c r="KH7" s="229" t="s">
        <v>2234</v>
      </c>
      <c r="KI7" s="229"/>
    </row>
    <row r="8" spans="1:295" ht="27" customHeight="1" x14ac:dyDescent="0.3">
      <c r="A8" s="158" t="s">
        <v>105</v>
      </c>
      <c r="B8" s="158" t="s">
        <v>610</v>
      </c>
      <c r="C8" s="159" t="s">
        <v>456</v>
      </c>
      <c r="D8" s="159" t="s">
        <v>2235</v>
      </c>
      <c r="E8" s="159" t="s">
        <v>2236</v>
      </c>
      <c r="F8" s="159" t="s">
        <v>2237</v>
      </c>
      <c r="G8" s="159" t="s">
        <v>2238</v>
      </c>
      <c r="H8" s="159" t="s">
        <v>499</v>
      </c>
      <c r="I8" s="159" t="s">
        <v>2239</v>
      </c>
      <c r="J8" s="159" t="s">
        <v>2240</v>
      </c>
      <c r="K8" s="159" t="s">
        <v>2241</v>
      </c>
      <c r="L8" s="159" t="s">
        <v>2242</v>
      </c>
      <c r="M8" s="159" t="s">
        <v>463</v>
      </c>
      <c r="N8" s="159" t="s">
        <v>2243</v>
      </c>
      <c r="O8" s="160" t="s">
        <v>2244</v>
      </c>
      <c r="P8" s="159" t="s">
        <v>2245</v>
      </c>
      <c r="Q8" s="159" t="s">
        <v>2246</v>
      </c>
      <c r="R8" s="159" t="s">
        <v>2245</v>
      </c>
      <c r="S8" s="159" t="s">
        <v>2247</v>
      </c>
      <c r="T8" s="159" t="s">
        <v>2240</v>
      </c>
      <c r="U8" s="159" t="s">
        <v>2248</v>
      </c>
      <c r="V8" s="159" t="s">
        <v>2249</v>
      </c>
      <c r="W8" s="159" t="s">
        <v>2250</v>
      </c>
      <c r="X8" s="159" t="s">
        <v>2251</v>
      </c>
      <c r="Y8" s="159" t="s">
        <v>2252</v>
      </c>
      <c r="Z8" s="159" t="s">
        <v>2253</v>
      </c>
      <c r="AA8" s="159" t="s">
        <v>2254</v>
      </c>
      <c r="AB8" s="159" t="s">
        <v>2255</v>
      </c>
      <c r="AC8" s="159" t="s">
        <v>2256</v>
      </c>
      <c r="AD8" s="159" t="s">
        <v>2257</v>
      </c>
      <c r="AE8" s="159" t="s">
        <v>2258</v>
      </c>
      <c r="AF8" s="159" t="s">
        <v>2243</v>
      </c>
      <c r="AG8" s="159" t="s">
        <v>2244</v>
      </c>
      <c r="AH8" s="159" t="s">
        <v>2259</v>
      </c>
      <c r="AI8" s="159" t="s">
        <v>2260</v>
      </c>
      <c r="AJ8" s="160" t="s">
        <v>2261</v>
      </c>
      <c r="AK8" s="160" t="s">
        <v>2262</v>
      </c>
      <c r="AL8" s="159" t="s">
        <v>2263</v>
      </c>
      <c r="AM8" s="159" t="s">
        <v>2261</v>
      </c>
      <c r="AN8" s="159" t="s">
        <v>2262</v>
      </c>
      <c r="AO8" s="159" t="s">
        <v>2264</v>
      </c>
      <c r="AP8" s="159" t="s">
        <v>2265</v>
      </c>
      <c r="AQ8" s="159" t="s">
        <v>2266</v>
      </c>
      <c r="AR8" s="159" t="s">
        <v>2267</v>
      </c>
      <c r="AS8" s="159" t="s">
        <v>2268</v>
      </c>
      <c r="AT8" s="160" t="s">
        <v>2269</v>
      </c>
      <c r="AU8" s="160" t="s">
        <v>2270</v>
      </c>
      <c r="AV8" s="159" t="s">
        <v>2271</v>
      </c>
      <c r="AW8" s="159" t="s">
        <v>2272</v>
      </c>
      <c r="AX8" s="159" t="s">
        <v>2273</v>
      </c>
      <c r="AY8" s="159" t="s">
        <v>2274</v>
      </c>
      <c r="AZ8" s="159" t="s">
        <v>2275</v>
      </c>
      <c r="BA8" s="159" t="s">
        <v>2276</v>
      </c>
      <c r="BB8" s="160" t="s">
        <v>2277</v>
      </c>
      <c r="BC8" s="159" t="s">
        <v>387</v>
      </c>
      <c r="BD8" s="159" t="s">
        <v>2278</v>
      </c>
      <c r="BE8" s="159" t="s">
        <v>2279</v>
      </c>
      <c r="BF8" s="159" t="s">
        <v>2269</v>
      </c>
      <c r="BG8" s="159" t="s">
        <v>2270</v>
      </c>
      <c r="BH8" s="159" t="s">
        <v>2280</v>
      </c>
      <c r="BI8" s="159" t="s">
        <v>2281</v>
      </c>
      <c r="BJ8" s="159" t="s">
        <v>2282</v>
      </c>
      <c r="BK8" s="159" t="s">
        <v>2283</v>
      </c>
      <c r="BL8" s="159" t="s">
        <v>2284</v>
      </c>
      <c r="BM8" s="159" t="s">
        <v>2285</v>
      </c>
      <c r="BN8" s="159" t="s">
        <v>2277</v>
      </c>
      <c r="BO8" s="159" t="s">
        <v>2286</v>
      </c>
      <c r="BP8" s="159" t="s">
        <v>2287</v>
      </c>
      <c r="BQ8" s="159" t="s">
        <v>2288</v>
      </c>
      <c r="BR8" s="159" t="s">
        <v>2289</v>
      </c>
      <c r="BS8" s="159" t="s">
        <v>2290</v>
      </c>
      <c r="BT8" s="159" t="s">
        <v>2291</v>
      </c>
      <c r="BU8" s="159" t="s">
        <v>2291</v>
      </c>
      <c r="BV8" s="159" t="s">
        <v>2292</v>
      </c>
      <c r="BW8" s="159" t="s">
        <v>2293</v>
      </c>
      <c r="BX8" s="159" t="s">
        <v>2294</v>
      </c>
      <c r="BY8" s="159" t="s">
        <v>2295</v>
      </c>
      <c r="BZ8" s="159" t="s">
        <v>2296</v>
      </c>
      <c r="CA8" s="159" t="s">
        <v>2297</v>
      </c>
      <c r="CB8" s="159" t="s">
        <v>2298</v>
      </c>
      <c r="CC8" s="159" t="s">
        <v>2299</v>
      </c>
      <c r="CD8" s="159" t="s">
        <v>2300</v>
      </c>
      <c r="CE8" s="159" t="s">
        <v>2301</v>
      </c>
      <c r="CF8" s="159" t="s">
        <v>2302</v>
      </c>
      <c r="CG8" s="159" t="s">
        <v>2303</v>
      </c>
      <c r="CH8" s="159" t="s">
        <v>2304</v>
      </c>
      <c r="CI8" s="159" t="s">
        <v>2305</v>
      </c>
      <c r="CJ8" s="159" t="s">
        <v>2306</v>
      </c>
      <c r="CK8" s="159" t="s">
        <v>2307</v>
      </c>
      <c r="CL8" s="159" t="s">
        <v>2308</v>
      </c>
      <c r="CM8" s="159" t="s">
        <v>2309</v>
      </c>
      <c r="CN8" s="159" t="s">
        <v>2310</v>
      </c>
      <c r="CO8" s="159" t="s">
        <v>2311</v>
      </c>
      <c r="CP8" s="159" t="s">
        <v>2312</v>
      </c>
      <c r="CQ8" s="159" t="s">
        <v>2313</v>
      </c>
      <c r="CR8" s="159" t="s">
        <v>2314</v>
      </c>
      <c r="CS8" s="159" t="s">
        <v>2315</v>
      </c>
      <c r="CT8" s="159" t="s">
        <v>2316</v>
      </c>
      <c r="CU8" s="159" t="s">
        <v>2317</v>
      </c>
      <c r="CV8" s="159" t="s">
        <v>2318</v>
      </c>
      <c r="CW8" s="159" t="s">
        <v>2319</v>
      </c>
      <c r="CX8" s="159" t="s">
        <v>2320</v>
      </c>
      <c r="CY8" s="159" t="s">
        <v>2321</v>
      </c>
      <c r="CZ8" s="159" t="s">
        <v>2322</v>
      </c>
      <c r="DA8" s="159" t="s">
        <v>2323</v>
      </c>
      <c r="DB8" s="159" t="s">
        <v>2324</v>
      </c>
      <c r="DC8" s="159" t="s">
        <v>2325</v>
      </c>
      <c r="DD8" s="159" t="s">
        <v>2304</v>
      </c>
      <c r="DE8" s="159" t="s">
        <v>2305</v>
      </c>
      <c r="DF8" s="159" t="s">
        <v>2326</v>
      </c>
      <c r="DG8" s="159" t="s">
        <v>2327</v>
      </c>
      <c r="DH8" s="159" t="s">
        <v>2328</v>
      </c>
      <c r="DI8" s="159" t="s">
        <v>2329</v>
      </c>
      <c r="DJ8" s="159" t="s">
        <v>2330</v>
      </c>
      <c r="DK8" s="159" t="s">
        <v>2331</v>
      </c>
      <c r="DL8" s="159" t="s">
        <v>2321</v>
      </c>
      <c r="DM8" s="159" t="s">
        <v>2322</v>
      </c>
      <c r="DN8" s="159" t="s">
        <v>2323</v>
      </c>
      <c r="DO8" s="159" t="s">
        <v>2332</v>
      </c>
      <c r="DP8" s="159" t="s">
        <v>2333</v>
      </c>
      <c r="DQ8" s="159" t="s">
        <v>2334</v>
      </c>
      <c r="DR8" s="159" t="s">
        <v>2335</v>
      </c>
      <c r="DS8" s="159" t="s">
        <v>2336</v>
      </c>
      <c r="DT8" s="159" t="s">
        <v>2337</v>
      </c>
      <c r="DU8" s="159" t="s">
        <v>2320</v>
      </c>
      <c r="DV8" s="159" t="s">
        <v>2321</v>
      </c>
      <c r="DW8" s="159" t="s">
        <v>2326</v>
      </c>
      <c r="DX8" s="159" t="s">
        <v>2335</v>
      </c>
      <c r="DY8" s="159" t="s">
        <v>505</v>
      </c>
      <c r="DZ8" s="159" t="s">
        <v>2338</v>
      </c>
      <c r="EA8" s="159" t="s">
        <v>101</v>
      </c>
      <c r="EB8" s="159" t="s">
        <v>2339</v>
      </c>
      <c r="EC8" s="159" t="s">
        <v>2340</v>
      </c>
      <c r="ED8" s="159" t="s">
        <v>2341</v>
      </c>
      <c r="EE8" s="159" t="s">
        <v>2342</v>
      </c>
      <c r="EF8" s="159" t="s">
        <v>2343</v>
      </c>
      <c r="EG8" s="159" t="s">
        <v>2278</v>
      </c>
      <c r="EH8" s="159" t="s">
        <v>2288</v>
      </c>
      <c r="EI8" s="159" t="s">
        <v>2344</v>
      </c>
      <c r="EJ8" s="159" t="s">
        <v>2345</v>
      </c>
      <c r="EK8" s="159" t="s">
        <v>2346</v>
      </c>
      <c r="EL8" s="159" t="s">
        <v>2347</v>
      </c>
      <c r="EM8" s="159" t="s">
        <v>2348</v>
      </c>
      <c r="EN8" s="159" t="s">
        <v>2349</v>
      </c>
      <c r="EO8" s="159" t="s">
        <v>2350</v>
      </c>
      <c r="EP8" s="159" t="s">
        <v>2351</v>
      </c>
      <c r="EQ8" s="159" t="s">
        <v>2352</v>
      </c>
      <c r="ER8" s="159" t="s">
        <v>2353</v>
      </c>
      <c r="ES8" s="159" t="s">
        <v>2354</v>
      </c>
      <c r="ET8" s="159" t="s">
        <v>2355</v>
      </c>
      <c r="EU8" s="159" t="s">
        <v>2356</v>
      </c>
      <c r="EV8" s="159" t="s">
        <v>2357</v>
      </c>
      <c r="EW8" s="159" t="s">
        <v>2358</v>
      </c>
      <c r="EX8" s="159" t="s">
        <v>2359</v>
      </c>
      <c r="EY8" s="159" t="s">
        <v>489</v>
      </c>
      <c r="EZ8" s="159" t="s">
        <v>491</v>
      </c>
      <c r="FA8" s="159" t="s">
        <v>2360</v>
      </c>
      <c r="FB8" s="159" t="s">
        <v>2343</v>
      </c>
      <c r="FC8" s="159" t="s">
        <v>2348</v>
      </c>
      <c r="FD8" s="159" t="s">
        <v>2361</v>
      </c>
      <c r="FE8" s="159" t="s">
        <v>2362</v>
      </c>
      <c r="FF8" s="159" t="s">
        <v>2363</v>
      </c>
      <c r="FG8" s="159" t="s">
        <v>2364</v>
      </c>
      <c r="FH8" s="159" t="s">
        <v>2365</v>
      </c>
      <c r="FI8" s="159" t="s">
        <v>2366</v>
      </c>
      <c r="FJ8" s="159" t="s">
        <v>2297</v>
      </c>
      <c r="FK8" s="159" t="s">
        <v>2298</v>
      </c>
      <c r="FL8" s="159" t="s">
        <v>2367</v>
      </c>
      <c r="FM8" s="159" t="s">
        <v>505</v>
      </c>
      <c r="FN8" s="159" t="s">
        <v>2338</v>
      </c>
      <c r="FO8" s="159" t="s">
        <v>2368</v>
      </c>
      <c r="FP8" s="159" t="s">
        <v>2369</v>
      </c>
      <c r="FQ8" s="160" t="s">
        <v>2370</v>
      </c>
      <c r="FR8" s="159" t="s">
        <v>2371</v>
      </c>
      <c r="FS8" s="159" t="s">
        <v>2372</v>
      </c>
      <c r="FT8" s="159" t="s">
        <v>2373</v>
      </c>
      <c r="FU8" s="159" t="s">
        <v>2374</v>
      </c>
      <c r="FV8" s="159" t="s">
        <v>80</v>
      </c>
      <c r="FW8" s="159" t="s">
        <v>2375</v>
      </c>
      <c r="FX8" s="159" t="s">
        <v>2376</v>
      </c>
      <c r="FY8" s="159" t="s">
        <v>2377</v>
      </c>
      <c r="FZ8" s="159" t="s">
        <v>2378</v>
      </c>
      <c r="GA8" s="159" t="s">
        <v>2345</v>
      </c>
      <c r="GB8" s="160" t="s">
        <v>2379</v>
      </c>
      <c r="GC8" s="159" t="s">
        <v>2369</v>
      </c>
      <c r="GD8" s="159" t="s">
        <v>2368</v>
      </c>
      <c r="GE8" s="159" t="s">
        <v>2380</v>
      </c>
      <c r="GF8" s="160" t="s">
        <v>2381</v>
      </c>
      <c r="GG8" s="159" t="s">
        <v>2382</v>
      </c>
      <c r="GH8" s="159" t="s">
        <v>2383</v>
      </c>
      <c r="GI8" s="159" t="s">
        <v>2320</v>
      </c>
      <c r="GJ8" s="159" t="s">
        <v>2384</v>
      </c>
      <c r="GK8" s="159" t="s">
        <v>2385</v>
      </c>
      <c r="GL8" s="159" t="s">
        <v>2386</v>
      </c>
      <c r="GM8" s="159" t="s">
        <v>2387</v>
      </c>
      <c r="GN8" s="159" t="s">
        <v>2388</v>
      </c>
      <c r="GO8" s="159" t="s">
        <v>2389</v>
      </c>
      <c r="GP8" s="159" t="s">
        <v>2390</v>
      </c>
      <c r="GQ8" s="160" t="s">
        <v>2389</v>
      </c>
      <c r="GR8" s="159" t="s">
        <v>2391</v>
      </c>
      <c r="GS8" s="159" t="s">
        <v>2392</v>
      </c>
      <c r="GT8" s="159" t="s">
        <v>2393</v>
      </c>
      <c r="GU8" s="159" t="s">
        <v>2394</v>
      </c>
      <c r="GV8" s="159" t="s">
        <v>2395</v>
      </c>
      <c r="GW8" s="159" t="s">
        <v>2396</v>
      </c>
      <c r="GX8" s="159" t="s">
        <v>2397</v>
      </c>
      <c r="GY8" s="159" t="s">
        <v>2398</v>
      </c>
      <c r="GZ8" s="159" t="s">
        <v>2399</v>
      </c>
      <c r="HA8" s="159" t="s">
        <v>2400</v>
      </c>
      <c r="HB8" s="160" t="s">
        <v>595</v>
      </c>
      <c r="HC8" s="160" t="s">
        <v>2401</v>
      </c>
      <c r="HD8" s="159" t="s">
        <v>2402</v>
      </c>
      <c r="HE8" s="159" t="s">
        <v>2402</v>
      </c>
      <c r="HF8" s="159" t="s">
        <v>579</v>
      </c>
      <c r="HG8" s="159" t="s">
        <v>579</v>
      </c>
      <c r="HH8" s="159" t="s">
        <v>2403</v>
      </c>
      <c r="HI8" s="160" t="s">
        <v>595</v>
      </c>
      <c r="HJ8" s="160" t="s">
        <v>2401</v>
      </c>
      <c r="HK8" s="159" t="s">
        <v>2404</v>
      </c>
      <c r="HL8" s="159" t="s">
        <v>2405</v>
      </c>
      <c r="HM8" s="159" t="s">
        <v>2406</v>
      </c>
      <c r="HN8" s="159" t="s">
        <v>2407</v>
      </c>
      <c r="HO8" s="159" t="s">
        <v>2408</v>
      </c>
      <c r="HP8" s="159" t="s">
        <v>2409</v>
      </c>
      <c r="HQ8" s="159" t="s">
        <v>2410</v>
      </c>
      <c r="HR8" s="159" t="s">
        <v>2411</v>
      </c>
      <c r="HS8" s="159" t="s">
        <v>2412</v>
      </c>
      <c r="HT8" s="159" t="s">
        <v>2413</v>
      </c>
      <c r="HU8" s="159" t="s">
        <v>2414</v>
      </c>
      <c r="HV8" s="159" t="s">
        <v>2415</v>
      </c>
      <c r="HW8" s="159" t="s">
        <v>2416</v>
      </c>
      <c r="HX8" s="159" t="s">
        <v>2417</v>
      </c>
      <c r="HY8" s="159" t="s">
        <v>2418</v>
      </c>
      <c r="HZ8" s="159" t="s">
        <v>2419</v>
      </c>
      <c r="IA8" s="159" t="s">
        <v>2420</v>
      </c>
      <c r="IB8" s="159" t="s">
        <v>2421</v>
      </c>
      <c r="IC8" s="159" t="s">
        <v>2422</v>
      </c>
      <c r="ID8" s="159" t="s">
        <v>2423</v>
      </c>
      <c r="IE8" s="159" t="s">
        <v>2424</v>
      </c>
      <c r="IF8" s="159" t="s">
        <v>2410</v>
      </c>
      <c r="IG8" s="159" t="s">
        <v>2411</v>
      </c>
      <c r="IH8" s="159" t="s">
        <v>2425</v>
      </c>
      <c r="II8" s="159" t="s">
        <v>2426</v>
      </c>
      <c r="IJ8" s="159" t="s">
        <v>2403</v>
      </c>
      <c r="IK8" s="159" t="s">
        <v>2344</v>
      </c>
      <c r="IL8" s="160" t="s">
        <v>2427</v>
      </c>
      <c r="IM8" s="160" t="s">
        <v>2428</v>
      </c>
      <c r="IN8" s="159" t="s">
        <v>2429</v>
      </c>
      <c r="IO8" s="159" t="s">
        <v>2428</v>
      </c>
      <c r="IP8" s="159" t="s">
        <v>2430</v>
      </c>
      <c r="IQ8" s="159" t="s">
        <v>2431</v>
      </c>
      <c r="IR8" s="159" t="s">
        <v>2432</v>
      </c>
      <c r="IS8" s="160" t="s">
        <v>2430</v>
      </c>
      <c r="IT8" s="159" t="s">
        <v>2433</v>
      </c>
      <c r="IU8" s="159" t="s">
        <v>2434</v>
      </c>
      <c r="IV8" s="159" t="s">
        <v>2431</v>
      </c>
      <c r="IW8" s="160" t="s">
        <v>2427</v>
      </c>
      <c r="IX8" s="159" t="s">
        <v>2432</v>
      </c>
      <c r="IY8" s="159" t="s">
        <v>601</v>
      </c>
      <c r="IZ8" s="159" t="s">
        <v>601</v>
      </c>
      <c r="JA8" s="159" t="s">
        <v>2435</v>
      </c>
      <c r="JB8" s="159" t="s">
        <v>2436</v>
      </c>
      <c r="JC8" s="159" t="s">
        <v>2437</v>
      </c>
      <c r="JD8" s="159" t="s">
        <v>2438</v>
      </c>
      <c r="JE8" s="159" t="s">
        <v>2439</v>
      </c>
      <c r="JF8" s="159" t="s">
        <v>2437</v>
      </c>
      <c r="JG8" s="159" t="s">
        <v>2440</v>
      </c>
      <c r="JH8" s="159" t="s">
        <v>2441</v>
      </c>
      <c r="JI8" s="159" t="s">
        <v>2440</v>
      </c>
      <c r="JJ8" s="159" t="s">
        <v>2442</v>
      </c>
      <c r="JK8" s="159" t="s">
        <v>2443</v>
      </c>
      <c r="JL8" s="159" t="s">
        <v>2444</v>
      </c>
      <c r="JM8" s="159" t="s">
        <v>2445</v>
      </c>
      <c r="JN8" s="159" t="s">
        <v>2446</v>
      </c>
      <c r="JO8" s="159" t="s">
        <v>2447</v>
      </c>
      <c r="JP8" s="159" t="s">
        <v>2448</v>
      </c>
      <c r="JQ8" s="159" t="s">
        <v>2449</v>
      </c>
      <c r="JR8" s="159" t="s">
        <v>2450</v>
      </c>
      <c r="JS8" s="159" t="s">
        <v>2451</v>
      </c>
      <c r="JT8" s="159" t="s">
        <v>2452</v>
      </c>
      <c r="JU8" s="159" t="s">
        <v>2424</v>
      </c>
      <c r="JV8" s="159" t="s">
        <v>2453</v>
      </c>
      <c r="JW8" s="159" t="s">
        <v>2454</v>
      </c>
      <c r="JX8" s="159" t="s">
        <v>2455</v>
      </c>
      <c r="JY8" s="159" t="s">
        <v>2456</v>
      </c>
      <c r="JZ8" s="159" t="s">
        <v>2457</v>
      </c>
      <c r="KA8" s="159" t="s">
        <v>2404</v>
      </c>
      <c r="KB8" s="159" t="s">
        <v>2458</v>
      </c>
      <c r="KC8" s="159" t="s">
        <v>2457</v>
      </c>
      <c r="KD8" s="159" t="s">
        <v>2405</v>
      </c>
      <c r="KE8" s="159" t="s">
        <v>2459</v>
      </c>
      <c r="KF8" s="159" t="s">
        <v>2460</v>
      </c>
      <c r="KG8" s="159" t="s">
        <v>2460</v>
      </c>
      <c r="KH8" s="159" t="s">
        <v>2461</v>
      </c>
      <c r="KI8" s="159" t="s">
        <v>2290</v>
      </c>
    </row>
    <row r="9" spans="1:295" ht="18" customHeight="1" x14ac:dyDescent="0.3">
      <c r="A9" s="161" t="s">
        <v>109</v>
      </c>
      <c r="B9" s="161" t="s">
        <v>843</v>
      </c>
      <c r="C9" s="162">
        <v>0</v>
      </c>
      <c r="D9" s="162">
        <v>15.226699999999999</v>
      </c>
      <c r="E9" s="162">
        <v>-22.4788</v>
      </c>
      <c r="F9" s="162">
        <v>-34.994199999999999</v>
      </c>
      <c r="G9" s="162">
        <v>19.7182</v>
      </c>
      <c r="H9" s="163"/>
      <c r="I9" s="162">
        <v>40.293799999999997</v>
      </c>
      <c r="J9" s="162">
        <v>-60.0687</v>
      </c>
      <c r="K9" s="162">
        <v>55.280900000000003</v>
      </c>
      <c r="L9" s="162">
        <v>28.203099999999999</v>
      </c>
      <c r="M9" s="162">
        <v>27.212399999999999</v>
      </c>
      <c r="N9" s="162">
        <v>6.66</v>
      </c>
      <c r="O9" s="162">
        <v>-30.155000000000001</v>
      </c>
      <c r="P9" s="162">
        <v>26.4</v>
      </c>
      <c r="Q9" s="162">
        <v>11.592000000000001</v>
      </c>
      <c r="R9" s="162">
        <v>-26.4</v>
      </c>
      <c r="S9" s="162">
        <v>13.7437</v>
      </c>
      <c r="T9" s="162">
        <v>33.270000000000003</v>
      </c>
      <c r="U9" s="162">
        <v>6.4367000000000001</v>
      </c>
      <c r="V9" s="162">
        <v>6.3703000000000003</v>
      </c>
      <c r="W9" s="162">
        <v>10.349299999999999</v>
      </c>
      <c r="X9" s="162">
        <v>11.6953</v>
      </c>
      <c r="Y9" s="162">
        <v>1.7890999999999999</v>
      </c>
      <c r="Z9" s="162">
        <v>2.4373</v>
      </c>
      <c r="AA9" s="163"/>
      <c r="AB9" s="163"/>
      <c r="AC9" s="162">
        <v>-56.59</v>
      </c>
      <c r="AD9" s="162">
        <v>-56.44</v>
      </c>
      <c r="AE9" s="163"/>
      <c r="AF9" s="162">
        <v>-4.4400000000000004</v>
      </c>
      <c r="AG9" s="162">
        <v>28.6</v>
      </c>
      <c r="AH9" s="162">
        <v>6.22</v>
      </c>
      <c r="AI9" s="162">
        <v>0.16700000000000001</v>
      </c>
      <c r="AJ9" s="164">
        <v>-46.08</v>
      </c>
      <c r="AK9" s="162">
        <v>-46.02</v>
      </c>
      <c r="AL9" s="162">
        <v>-59.33</v>
      </c>
      <c r="AM9" s="162">
        <v>46.08</v>
      </c>
      <c r="AN9" s="162">
        <v>46.1</v>
      </c>
      <c r="AO9" s="162">
        <v>13.4598</v>
      </c>
      <c r="AP9" s="162">
        <v>12.9472</v>
      </c>
      <c r="AQ9" s="162">
        <v>59.6145</v>
      </c>
      <c r="AR9" s="162">
        <v>61.9039</v>
      </c>
      <c r="AS9" s="162">
        <v>26.1737</v>
      </c>
      <c r="AT9" s="162">
        <v>-44.766300000000001</v>
      </c>
      <c r="AU9" s="162">
        <v>-43.432699999999997</v>
      </c>
      <c r="AV9" s="162">
        <v>28.6525</v>
      </c>
      <c r="AW9" s="162">
        <v>33.5747</v>
      </c>
      <c r="AX9" s="162">
        <v>56.000799999999998</v>
      </c>
      <c r="AY9" s="162">
        <v>57.252400000000002</v>
      </c>
      <c r="AZ9" s="162">
        <v>-12.808400000000001</v>
      </c>
      <c r="BA9" s="162">
        <v>-12.805099999999999</v>
      </c>
      <c r="BB9" s="162">
        <v>-271.80829999999997</v>
      </c>
      <c r="BC9" s="162">
        <v>21.946300000000001</v>
      </c>
      <c r="BD9" s="162">
        <v>-11.3</v>
      </c>
      <c r="BE9" s="162">
        <v>-11.1</v>
      </c>
      <c r="BF9" s="162">
        <v>48.232199999999999</v>
      </c>
      <c r="BG9" s="162">
        <v>47.802700000000002</v>
      </c>
      <c r="BH9" s="162">
        <v>-5.2869999999999999</v>
      </c>
      <c r="BI9" s="163"/>
      <c r="BJ9" s="162">
        <v>-44.759900000000002</v>
      </c>
      <c r="BK9" s="162">
        <v>5.7282999999999999</v>
      </c>
      <c r="BL9" s="163"/>
      <c r="BM9" s="162">
        <v>3.0085999999999999</v>
      </c>
      <c r="BN9" s="162">
        <v>304.54410000000001</v>
      </c>
      <c r="BO9" s="162">
        <v>84.963499999999996</v>
      </c>
      <c r="BP9" s="162">
        <v>84.841399999999993</v>
      </c>
      <c r="BQ9" s="162">
        <v>-273.62759999999997</v>
      </c>
      <c r="BR9" s="162">
        <v>370.9572</v>
      </c>
      <c r="BS9" s="163"/>
      <c r="BT9" s="162">
        <v>-133.24610000000001</v>
      </c>
      <c r="BU9" s="162">
        <v>135.35050000000001</v>
      </c>
      <c r="BV9" s="162">
        <v>87.550600000000003</v>
      </c>
      <c r="BW9" s="162">
        <v>24.14</v>
      </c>
      <c r="BX9" s="162">
        <v>20.48</v>
      </c>
      <c r="BY9" s="162">
        <v>54.84</v>
      </c>
      <c r="BZ9" s="162">
        <v>73.75</v>
      </c>
      <c r="CA9" s="162">
        <v>-64.563100000000006</v>
      </c>
      <c r="CB9" s="162">
        <v>-64.429199999999994</v>
      </c>
      <c r="CC9" s="162">
        <v>132.5266</v>
      </c>
      <c r="CD9" s="162">
        <v>133.00450000000001</v>
      </c>
      <c r="CE9" s="162">
        <v>-3.7894000000000001</v>
      </c>
      <c r="CF9" s="162">
        <v>-89.237399999999994</v>
      </c>
      <c r="CG9" s="162">
        <v>-88.311599999999999</v>
      </c>
      <c r="CH9" s="162">
        <v>-2.2496999999999998</v>
      </c>
      <c r="CI9" s="162">
        <v>-59.5398</v>
      </c>
      <c r="CJ9" s="163"/>
      <c r="CK9" s="163"/>
      <c r="CL9" s="162">
        <v>84.4</v>
      </c>
      <c r="CM9" s="162">
        <v>119.2</v>
      </c>
      <c r="CN9" s="162">
        <v>-14.88</v>
      </c>
      <c r="CO9" s="162">
        <v>38.5747</v>
      </c>
      <c r="CP9" s="162">
        <v>37.568300000000001</v>
      </c>
      <c r="CQ9" s="162">
        <v>38.863599999999998</v>
      </c>
      <c r="CR9" s="162">
        <v>25.919799999999999</v>
      </c>
      <c r="CS9" s="162">
        <v>27.257400000000001</v>
      </c>
      <c r="CT9" s="162">
        <v>-16.209099999999999</v>
      </c>
      <c r="CU9" s="162">
        <v>-54.336500000000001</v>
      </c>
      <c r="CV9" s="162">
        <v>-17.850999999999999</v>
      </c>
      <c r="CW9" s="162">
        <v>14.072100000000001</v>
      </c>
      <c r="CX9" s="162">
        <v>56.35</v>
      </c>
      <c r="CY9" s="162">
        <v>30.17</v>
      </c>
      <c r="CZ9" s="162">
        <v>39.1479</v>
      </c>
      <c r="DA9" s="162">
        <v>37.211599999999997</v>
      </c>
      <c r="DB9" s="162">
        <v>-22.35</v>
      </c>
      <c r="DC9" s="163"/>
      <c r="DD9" s="162">
        <v>59.872799999999998</v>
      </c>
      <c r="DE9" s="162">
        <v>59.987099999999998</v>
      </c>
      <c r="DF9" s="162">
        <v>-52.218000000000004</v>
      </c>
      <c r="DG9" s="163"/>
      <c r="DH9" s="162">
        <v>-23.012899999999998</v>
      </c>
      <c r="DI9" s="162">
        <v>-85.4</v>
      </c>
      <c r="DJ9" s="162">
        <v>-85.6</v>
      </c>
      <c r="DK9" s="162">
        <v>24.7165</v>
      </c>
      <c r="DL9" s="162">
        <v>41.903700000000001</v>
      </c>
      <c r="DM9" s="162">
        <v>44.631100000000004</v>
      </c>
      <c r="DN9" s="162">
        <v>59.198</v>
      </c>
      <c r="DO9" s="162">
        <v>41.68</v>
      </c>
      <c r="DP9" s="162">
        <v>-4.0999999999999996</v>
      </c>
      <c r="DQ9" s="162">
        <v>57.799500000000002</v>
      </c>
      <c r="DR9" s="162">
        <v>51.611699999999999</v>
      </c>
      <c r="DS9" s="162">
        <v>-14.67</v>
      </c>
      <c r="DT9" s="162">
        <v>-14.82</v>
      </c>
      <c r="DU9" s="162">
        <v>80.84</v>
      </c>
      <c r="DV9" s="162">
        <v>61.96</v>
      </c>
      <c r="DW9" s="162">
        <v>52.2545</v>
      </c>
      <c r="DX9" s="162">
        <v>51.054499999999997</v>
      </c>
      <c r="DY9" s="162">
        <v>-65.941800000000001</v>
      </c>
      <c r="DZ9" s="162">
        <v>-64.936400000000006</v>
      </c>
      <c r="EA9" s="162">
        <v>138.9366</v>
      </c>
      <c r="EB9" s="162">
        <v>94.036199999999994</v>
      </c>
      <c r="EC9" s="162">
        <v>89.9589</v>
      </c>
      <c r="ED9" s="162">
        <v>91.512500000000003</v>
      </c>
      <c r="EE9" s="162">
        <v>95.795900000000003</v>
      </c>
      <c r="EF9" s="162">
        <v>80.716999999999999</v>
      </c>
      <c r="EG9" s="162">
        <v>-27.097000000000001</v>
      </c>
      <c r="EH9" s="162">
        <v>285.31029999999998</v>
      </c>
      <c r="EI9" s="162">
        <v>337.13670000000002</v>
      </c>
      <c r="EJ9" s="163"/>
      <c r="EK9" s="162">
        <v>-37.633499999999998</v>
      </c>
      <c r="EL9" s="162">
        <v>-34.8917</v>
      </c>
      <c r="EM9" s="162">
        <v>0</v>
      </c>
      <c r="EN9" s="162">
        <v>34.127899999999997</v>
      </c>
      <c r="EO9" s="162">
        <v>32.1584</v>
      </c>
      <c r="EP9" s="162">
        <v>132.15600000000001</v>
      </c>
      <c r="EQ9" s="162">
        <v>-89.794799999999995</v>
      </c>
      <c r="ER9" s="162">
        <v>-90.950599999999994</v>
      </c>
      <c r="ES9" s="162">
        <v>-40.977600000000002</v>
      </c>
      <c r="ET9" s="162">
        <v>0</v>
      </c>
      <c r="EU9" s="162">
        <v>-16.21</v>
      </c>
      <c r="EV9" s="162">
        <v>93.3</v>
      </c>
      <c r="EW9" s="162">
        <v>12.2986</v>
      </c>
      <c r="EX9" s="162">
        <v>14.583399999999999</v>
      </c>
      <c r="EY9" s="162">
        <v>-37.727600000000002</v>
      </c>
      <c r="EZ9" s="162">
        <v>-36.764000000000003</v>
      </c>
      <c r="FA9" s="162">
        <v>10.3215</v>
      </c>
      <c r="FB9" s="162">
        <v>-78.304599999999994</v>
      </c>
      <c r="FC9" s="162">
        <v>43.194600000000001</v>
      </c>
      <c r="FD9" s="162">
        <v>23.813700000000001</v>
      </c>
      <c r="FE9" s="163"/>
      <c r="FF9" s="162">
        <v>22.6538</v>
      </c>
      <c r="FG9" s="162">
        <v>40.825000000000003</v>
      </c>
      <c r="FH9" s="162">
        <v>41.090800000000002</v>
      </c>
      <c r="FI9" s="162">
        <v>39.6526</v>
      </c>
      <c r="FJ9" s="162">
        <v>65.140500000000003</v>
      </c>
      <c r="FK9" s="162">
        <v>65.308000000000007</v>
      </c>
      <c r="FL9" s="162">
        <v>-152.72020000000001</v>
      </c>
      <c r="FM9" s="162">
        <v>68.109200000000001</v>
      </c>
      <c r="FN9" s="162">
        <v>68.758499999999998</v>
      </c>
      <c r="FO9" s="162">
        <v>-119.7855</v>
      </c>
      <c r="FP9" s="162">
        <v>-106.5097</v>
      </c>
      <c r="FQ9" s="162">
        <v>-41.263399999999997</v>
      </c>
      <c r="FR9" s="162">
        <v>-43.36</v>
      </c>
      <c r="FS9" s="162">
        <v>17.073599999999999</v>
      </c>
      <c r="FT9" s="162">
        <v>0.86819999999999997</v>
      </c>
      <c r="FU9" s="162">
        <v>-10.99</v>
      </c>
      <c r="FV9" s="162">
        <v>20.53</v>
      </c>
      <c r="FW9" s="162">
        <v>-41.177100000000003</v>
      </c>
      <c r="FX9" s="163"/>
      <c r="FY9" s="162">
        <v>-15.047000000000001</v>
      </c>
      <c r="FZ9" s="162">
        <v>0.53900000000000003</v>
      </c>
      <c r="GA9" s="163"/>
      <c r="GB9" s="162">
        <v>25.26</v>
      </c>
      <c r="GC9" s="162">
        <v>110.9862</v>
      </c>
      <c r="GD9" s="162">
        <v>123.3677</v>
      </c>
      <c r="GE9" s="162">
        <v>14.13</v>
      </c>
      <c r="GF9" s="162">
        <v>88.120400000000004</v>
      </c>
      <c r="GG9" s="162">
        <v>23.7</v>
      </c>
      <c r="GH9" s="162">
        <v>-19.959399999999999</v>
      </c>
      <c r="GI9" s="162">
        <v>2.4933999999999998</v>
      </c>
      <c r="GJ9" s="162">
        <v>2.6558000000000002</v>
      </c>
      <c r="GK9" s="162">
        <v>1.5278</v>
      </c>
      <c r="GL9" s="163"/>
      <c r="GM9" s="163"/>
      <c r="GN9" s="162">
        <v>-15.956300000000001</v>
      </c>
      <c r="GO9" s="162">
        <v>-30.2621</v>
      </c>
      <c r="GP9" s="162">
        <v>20.7302</v>
      </c>
      <c r="GQ9" s="162">
        <v>31.1477</v>
      </c>
      <c r="GR9" s="162">
        <v>60.498199999999997</v>
      </c>
      <c r="GS9" s="162">
        <v>60.883699999999997</v>
      </c>
      <c r="GT9" s="162">
        <v>-154.959</v>
      </c>
      <c r="GU9" s="162">
        <v>-20.031400000000001</v>
      </c>
      <c r="GV9" s="162">
        <v>33.075400000000002</v>
      </c>
      <c r="GW9" s="162">
        <v>-37.997500000000002</v>
      </c>
      <c r="GX9" s="162">
        <v>11.511699999999999</v>
      </c>
      <c r="GY9" s="162">
        <v>4.8146000000000004</v>
      </c>
      <c r="GZ9" s="162">
        <v>4.5353000000000003</v>
      </c>
      <c r="HA9" s="162">
        <v>13</v>
      </c>
      <c r="HB9" s="162">
        <v>0</v>
      </c>
      <c r="HC9" s="162">
        <v>372.25619999999998</v>
      </c>
      <c r="HD9" s="162">
        <v>289.60000000000002</v>
      </c>
      <c r="HE9" s="162">
        <v>-286.62569999999999</v>
      </c>
      <c r="HF9" s="162">
        <v>-571.39729999999997</v>
      </c>
      <c r="HG9" s="162">
        <v>574.31939999999997</v>
      </c>
      <c r="HH9" s="162">
        <v>596.21479999999997</v>
      </c>
      <c r="HI9" s="162">
        <v>0</v>
      </c>
      <c r="HJ9" s="162">
        <v>-341.49450000000002</v>
      </c>
      <c r="HK9" s="162">
        <v>-62.223399999999998</v>
      </c>
      <c r="HL9" s="162">
        <v>-55.871699999999997</v>
      </c>
      <c r="HM9" s="162">
        <v>85.415199999999999</v>
      </c>
      <c r="HN9" s="162">
        <v>84.335599999999999</v>
      </c>
      <c r="HO9" s="163"/>
      <c r="HP9" s="163"/>
      <c r="HQ9" s="162">
        <v>41.256999999999998</v>
      </c>
      <c r="HR9" s="162">
        <v>41.311999999999998</v>
      </c>
      <c r="HS9" s="162">
        <v>-45.176400000000001</v>
      </c>
      <c r="HT9" s="162">
        <v>-44.129199999999997</v>
      </c>
      <c r="HU9" s="162">
        <v>115.1</v>
      </c>
      <c r="HV9" s="162">
        <v>114.76</v>
      </c>
      <c r="HW9" s="162">
        <v>10.4</v>
      </c>
      <c r="HX9" s="162">
        <v>10.4</v>
      </c>
      <c r="HY9" s="162">
        <v>22.09</v>
      </c>
      <c r="HZ9" s="162">
        <v>37.68</v>
      </c>
      <c r="IA9" s="162">
        <v>-329.32319999999999</v>
      </c>
      <c r="IB9" s="163"/>
      <c r="IC9" s="163"/>
      <c r="ID9" s="162">
        <v>15.6</v>
      </c>
      <c r="IE9" s="162">
        <v>-52.4</v>
      </c>
      <c r="IF9" s="162">
        <v>-40.299999999999997</v>
      </c>
      <c r="IG9" s="162">
        <v>-40.5</v>
      </c>
      <c r="IH9" s="163"/>
      <c r="II9" s="163"/>
      <c r="IJ9" s="162">
        <v>-582.06470000000002</v>
      </c>
      <c r="IK9" s="162">
        <v>-306.86599999999999</v>
      </c>
      <c r="IL9" s="162">
        <v>431.25560000000002</v>
      </c>
      <c r="IM9" s="162">
        <v>331.46940000000001</v>
      </c>
      <c r="IN9" s="162">
        <v>-47.336599999999997</v>
      </c>
      <c r="IO9" s="162">
        <v>-325.19459999999998</v>
      </c>
      <c r="IP9" s="162">
        <v>330.49590000000001</v>
      </c>
      <c r="IQ9" s="162">
        <v>-119.5887</v>
      </c>
      <c r="IR9" s="162">
        <v>-238.3158</v>
      </c>
      <c r="IS9" s="162">
        <v>-326.87240000000003</v>
      </c>
      <c r="IT9" s="162">
        <v>99.876000000000005</v>
      </c>
      <c r="IU9" s="162">
        <v>97.336399999999998</v>
      </c>
      <c r="IV9" s="162">
        <v>119.395</v>
      </c>
      <c r="IW9" s="162">
        <v>-408.56479999999999</v>
      </c>
      <c r="IX9" s="162">
        <v>245.9819</v>
      </c>
      <c r="IY9" s="162">
        <v>-170.5881</v>
      </c>
      <c r="IZ9" s="162">
        <v>174.39940000000001</v>
      </c>
      <c r="JA9" s="162">
        <v>-8.4362999999999992</v>
      </c>
      <c r="JB9" s="162">
        <v>27.925999999999998</v>
      </c>
      <c r="JC9" s="162">
        <v>9.76</v>
      </c>
      <c r="JD9" s="162">
        <v>8.2910000000000004</v>
      </c>
      <c r="JE9" s="162">
        <v>8.3059999999999992</v>
      </c>
      <c r="JF9" s="162">
        <v>-10.08</v>
      </c>
      <c r="JG9" s="162">
        <v>-14.16</v>
      </c>
      <c r="JH9" s="163"/>
      <c r="JI9" s="162">
        <v>14.6502</v>
      </c>
      <c r="JJ9" s="162">
        <v>-30.7912</v>
      </c>
      <c r="JK9" s="162">
        <v>-39.433900000000001</v>
      </c>
      <c r="JL9" s="162">
        <v>27.9</v>
      </c>
      <c r="JM9" s="162">
        <v>53.063000000000002</v>
      </c>
      <c r="JN9" s="162">
        <v>50.676000000000002</v>
      </c>
      <c r="JO9" s="162">
        <v>10.9907</v>
      </c>
      <c r="JP9" s="162">
        <v>13.1922</v>
      </c>
      <c r="JQ9" s="162">
        <v>54.730499999999999</v>
      </c>
      <c r="JR9" s="162">
        <v>54.874099999999999</v>
      </c>
      <c r="JS9" s="162">
        <v>54.806199999999997</v>
      </c>
      <c r="JT9" s="163"/>
      <c r="JU9" s="162">
        <v>54.8</v>
      </c>
      <c r="JV9" s="162">
        <v>22.931699999999999</v>
      </c>
      <c r="JW9" s="162">
        <v>6.28</v>
      </c>
      <c r="JX9" s="163"/>
      <c r="JY9" s="162">
        <v>-55.421300000000002</v>
      </c>
      <c r="JZ9" s="162">
        <v>83.456000000000003</v>
      </c>
      <c r="KA9" s="162">
        <v>64.978200000000001</v>
      </c>
      <c r="KB9" s="162">
        <v>-53.5565</v>
      </c>
      <c r="KC9" s="162">
        <v>-81.727599999999995</v>
      </c>
      <c r="KD9" s="162">
        <v>54.9345</v>
      </c>
      <c r="KE9" s="162">
        <v>25.943300000000001</v>
      </c>
      <c r="KF9" s="162">
        <v>-66</v>
      </c>
      <c r="KG9" s="162">
        <v>66.400000000000006</v>
      </c>
      <c r="KH9" s="162">
        <v>22.4618</v>
      </c>
      <c r="KI9" s="162">
        <v>186.51750000000001</v>
      </c>
    </row>
    <row r="10" spans="1:295" ht="18" customHeight="1" x14ac:dyDescent="0.3">
      <c r="A10" s="161" t="s">
        <v>109</v>
      </c>
      <c r="B10" s="161" t="s">
        <v>844</v>
      </c>
      <c r="C10" s="165">
        <v>0</v>
      </c>
      <c r="D10" s="165">
        <v>14.844799999999999</v>
      </c>
      <c r="E10" s="165">
        <v>-21.709199999999999</v>
      </c>
      <c r="F10" s="165">
        <v>-35.4116</v>
      </c>
      <c r="G10" s="165">
        <v>19.575199999999999</v>
      </c>
      <c r="H10" s="166"/>
      <c r="I10" s="165">
        <v>37.792099999999998</v>
      </c>
      <c r="J10" s="165">
        <v>-55.969000000000001</v>
      </c>
      <c r="K10" s="165">
        <v>53.162500000000001</v>
      </c>
      <c r="L10" s="165">
        <v>26.935199999999998</v>
      </c>
      <c r="M10" s="165">
        <v>26.320900000000002</v>
      </c>
      <c r="N10" s="165">
        <v>8.8800000000000008</v>
      </c>
      <c r="O10" s="165">
        <v>-30.483000000000001</v>
      </c>
      <c r="P10" s="165">
        <v>26.4</v>
      </c>
      <c r="Q10" s="166"/>
      <c r="R10" s="166"/>
      <c r="S10" s="165">
        <v>14.0436</v>
      </c>
      <c r="T10" s="165">
        <v>31.606400000000001</v>
      </c>
      <c r="U10" s="165">
        <v>5.8376999999999999</v>
      </c>
      <c r="V10" s="165">
        <v>5.9950999999999999</v>
      </c>
      <c r="W10" s="165">
        <v>9.8454999999999995</v>
      </c>
      <c r="X10" s="165">
        <v>11.5952</v>
      </c>
      <c r="Y10" s="165">
        <v>1.8156000000000001</v>
      </c>
      <c r="Z10" s="165">
        <v>2.3872</v>
      </c>
      <c r="AA10" s="166"/>
      <c r="AB10" s="166"/>
      <c r="AC10" s="165">
        <v>-54.78</v>
      </c>
      <c r="AD10" s="165">
        <v>-54.8</v>
      </c>
      <c r="AE10" s="166"/>
      <c r="AF10" s="165">
        <v>-8.8800000000000008</v>
      </c>
      <c r="AG10" s="165">
        <v>28.6</v>
      </c>
      <c r="AH10" s="165">
        <v>5.7130000000000001</v>
      </c>
      <c r="AI10" s="165">
        <v>0.16400000000000001</v>
      </c>
      <c r="AJ10" s="167">
        <v>-39.85</v>
      </c>
      <c r="AK10" s="165">
        <v>-39.65</v>
      </c>
      <c r="AL10" s="165">
        <v>-66.209999999999994</v>
      </c>
      <c r="AM10" s="165">
        <v>39.85</v>
      </c>
      <c r="AN10" s="165">
        <v>39.869999999999997</v>
      </c>
      <c r="AO10" s="165">
        <v>12.8628</v>
      </c>
      <c r="AP10" s="165">
        <v>13.1656</v>
      </c>
      <c r="AQ10" s="165">
        <v>56.802199999999999</v>
      </c>
      <c r="AR10" s="165">
        <v>58.406399999999998</v>
      </c>
      <c r="AS10" s="165">
        <v>24.602399999999999</v>
      </c>
      <c r="AT10" s="165">
        <v>-38.648000000000003</v>
      </c>
      <c r="AU10" s="165">
        <v>-37.6616</v>
      </c>
      <c r="AV10" s="165">
        <v>7.3383000000000003</v>
      </c>
      <c r="AW10" s="165">
        <v>7.2262000000000004</v>
      </c>
      <c r="AX10" s="165">
        <v>56.055900000000001</v>
      </c>
      <c r="AY10" s="165">
        <v>57.558599999999998</v>
      </c>
      <c r="AZ10" s="165">
        <v>-29.134899999999998</v>
      </c>
      <c r="BA10" s="165">
        <v>-31.381599999999999</v>
      </c>
      <c r="BB10" s="165">
        <v>-229.17169999999999</v>
      </c>
      <c r="BC10" s="165">
        <v>21.069600000000001</v>
      </c>
      <c r="BD10" s="165">
        <v>-10.5</v>
      </c>
      <c r="BE10" s="165">
        <v>-10.6</v>
      </c>
      <c r="BF10" s="165">
        <v>42.227699999999999</v>
      </c>
      <c r="BG10" s="165">
        <v>41.709400000000002</v>
      </c>
      <c r="BH10" s="165">
        <v>-5.2210999999999999</v>
      </c>
      <c r="BI10" s="166"/>
      <c r="BJ10" s="165">
        <v>-38.567399999999999</v>
      </c>
      <c r="BK10" s="165">
        <v>5.6604000000000001</v>
      </c>
      <c r="BL10" s="166"/>
      <c r="BM10" s="165">
        <v>2.669</v>
      </c>
      <c r="BN10" s="165">
        <v>256.41640000000001</v>
      </c>
      <c r="BO10" s="165">
        <v>81.392799999999994</v>
      </c>
      <c r="BP10" s="165">
        <v>81.514899999999997</v>
      </c>
      <c r="BQ10" s="165">
        <v>-263.17360000000002</v>
      </c>
      <c r="BR10" s="165">
        <v>332.99900000000002</v>
      </c>
      <c r="BS10" s="166"/>
      <c r="BT10" s="165">
        <v>-118.723</v>
      </c>
      <c r="BU10" s="165">
        <v>120.76349999999999</v>
      </c>
      <c r="BV10" s="165">
        <v>83.289299999999997</v>
      </c>
      <c r="BW10" s="165">
        <v>23.16</v>
      </c>
      <c r="BX10" s="165">
        <v>19.440000000000001</v>
      </c>
      <c r="BY10" s="165">
        <v>52.61</v>
      </c>
      <c r="BZ10" s="165">
        <v>71.5</v>
      </c>
      <c r="CA10" s="165">
        <v>-63.089599999999997</v>
      </c>
      <c r="CB10" s="165">
        <v>-63.357500000000002</v>
      </c>
      <c r="CC10" s="165">
        <v>130.59780000000001</v>
      </c>
      <c r="CD10" s="165">
        <v>131.48769999999999</v>
      </c>
      <c r="CE10" s="165">
        <v>-3.2947000000000002</v>
      </c>
      <c r="CF10" s="165">
        <v>-77.796300000000002</v>
      </c>
      <c r="CG10" s="165">
        <v>-78.000500000000002</v>
      </c>
      <c r="CH10" s="165">
        <v>-2.1747999999999998</v>
      </c>
      <c r="CI10" s="165">
        <v>-51.278199999999998</v>
      </c>
      <c r="CJ10" s="166"/>
      <c r="CK10" s="166"/>
      <c r="CL10" s="165">
        <v>83</v>
      </c>
      <c r="CM10" s="165">
        <v>104</v>
      </c>
      <c r="CN10" s="165">
        <v>-14.13</v>
      </c>
      <c r="CO10" s="165">
        <v>41.445999999999998</v>
      </c>
      <c r="CP10" s="165">
        <v>40.090000000000003</v>
      </c>
      <c r="CQ10" s="165">
        <v>40.841900000000003</v>
      </c>
      <c r="CR10" s="165">
        <v>30.078199999999999</v>
      </c>
      <c r="CS10" s="165">
        <v>30.685199999999998</v>
      </c>
      <c r="CT10" s="165">
        <v>-22.570399999999999</v>
      </c>
      <c r="CU10" s="165">
        <v>-49.621099999999998</v>
      </c>
      <c r="CV10" s="165">
        <v>-24.4315</v>
      </c>
      <c r="CW10" s="165">
        <v>13.2765</v>
      </c>
      <c r="CX10" s="165">
        <v>53.12</v>
      </c>
      <c r="CY10" s="165">
        <v>28.86</v>
      </c>
      <c r="CZ10" s="165">
        <v>38.679200000000002</v>
      </c>
      <c r="DA10" s="165">
        <v>36.332700000000003</v>
      </c>
      <c r="DB10" s="165">
        <v>-22.3</v>
      </c>
      <c r="DC10" s="166"/>
      <c r="DD10" s="165">
        <v>51.311900000000001</v>
      </c>
      <c r="DE10" s="165">
        <v>51.113199999999999</v>
      </c>
      <c r="DF10" s="165">
        <v>-45.018599999999999</v>
      </c>
      <c r="DG10" s="166"/>
      <c r="DH10" s="165">
        <v>-22.995200000000001</v>
      </c>
      <c r="DI10" s="165">
        <v>-83.3</v>
      </c>
      <c r="DJ10" s="165">
        <v>-83.1</v>
      </c>
      <c r="DK10" s="165">
        <v>24.1782</v>
      </c>
      <c r="DL10" s="165">
        <v>39.559899999999999</v>
      </c>
      <c r="DM10" s="165">
        <v>41.343499999999999</v>
      </c>
      <c r="DN10" s="165">
        <v>56.268300000000004</v>
      </c>
      <c r="DO10" s="165">
        <v>39.549999999999997</v>
      </c>
      <c r="DP10" s="165">
        <v>-3.61</v>
      </c>
      <c r="DQ10" s="165">
        <v>59.814500000000002</v>
      </c>
      <c r="DR10" s="165">
        <v>44.975099999999998</v>
      </c>
      <c r="DS10" s="165">
        <v>0</v>
      </c>
      <c r="DT10" s="165">
        <v>-37.29</v>
      </c>
      <c r="DU10" s="165">
        <v>83.58</v>
      </c>
      <c r="DV10" s="165">
        <v>60.39</v>
      </c>
      <c r="DW10" s="165">
        <v>47.127299999999998</v>
      </c>
      <c r="DX10" s="165">
        <v>44.945500000000003</v>
      </c>
      <c r="DY10" s="165">
        <v>-65.220600000000005</v>
      </c>
      <c r="DZ10" s="165">
        <v>-63.7727</v>
      </c>
      <c r="EA10" s="165">
        <v>132.13079999999999</v>
      </c>
      <c r="EB10" s="165">
        <v>87.421099999999996</v>
      </c>
      <c r="EC10" s="165">
        <v>83.747900000000001</v>
      </c>
      <c r="ED10" s="165">
        <v>84.617699999999999</v>
      </c>
      <c r="EE10" s="165">
        <v>105.74509999999999</v>
      </c>
      <c r="EF10" s="165">
        <v>89.5869</v>
      </c>
      <c r="EG10" s="165">
        <v>-26.914000000000001</v>
      </c>
      <c r="EH10" s="165">
        <v>275.05259999999998</v>
      </c>
      <c r="EI10" s="165">
        <v>360.4665</v>
      </c>
      <c r="EJ10" s="166"/>
      <c r="EK10" s="165">
        <v>-36.133499999999998</v>
      </c>
      <c r="EL10" s="165">
        <v>-34.014400000000002</v>
      </c>
      <c r="EM10" s="165">
        <v>0</v>
      </c>
      <c r="EN10" s="165">
        <v>36.475200000000001</v>
      </c>
      <c r="EO10" s="165">
        <v>34.6479</v>
      </c>
      <c r="EP10" s="165">
        <v>170.55600000000001</v>
      </c>
      <c r="EQ10" s="165">
        <v>-94.270600000000002</v>
      </c>
      <c r="ER10" s="165">
        <v>-95.413300000000007</v>
      </c>
      <c r="ES10" s="165">
        <v>-51.594999999999999</v>
      </c>
      <c r="ET10" s="165">
        <v>15.14</v>
      </c>
      <c r="EU10" s="165">
        <v>-15.8</v>
      </c>
      <c r="EV10" s="165">
        <v>114.6</v>
      </c>
      <c r="EW10" s="165">
        <v>15.8262</v>
      </c>
      <c r="EX10" s="165">
        <v>5.7713999999999999</v>
      </c>
      <c r="EY10" s="165">
        <v>-38.886699999999998</v>
      </c>
      <c r="EZ10" s="165">
        <v>-37.617800000000003</v>
      </c>
      <c r="FA10" s="165">
        <v>9.9360999999999997</v>
      </c>
      <c r="FB10" s="165">
        <v>-87.978399999999993</v>
      </c>
      <c r="FC10" s="165">
        <v>49.291499999999999</v>
      </c>
      <c r="FD10" s="165">
        <v>24.6206</v>
      </c>
      <c r="FE10" s="166"/>
      <c r="FF10" s="165">
        <v>24.145099999999999</v>
      </c>
      <c r="FG10" s="165">
        <v>40.893799999999999</v>
      </c>
      <c r="FH10" s="165">
        <v>40.880800000000001</v>
      </c>
      <c r="FI10" s="165">
        <v>39.625999999999998</v>
      </c>
      <c r="FJ10" s="165">
        <v>63.800899999999999</v>
      </c>
      <c r="FK10" s="165">
        <v>63.968299999999999</v>
      </c>
      <c r="FL10" s="165">
        <v>-156.4042</v>
      </c>
      <c r="FM10" s="165">
        <v>67.638599999999997</v>
      </c>
      <c r="FN10" s="165">
        <v>67.729900000000001</v>
      </c>
      <c r="FO10" s="165">
        <v>-123.5822</v>
      </c>
      <c r="FP10" s="165">
        <v>-113.0545</v>
      </c>
      <c r="FQ10" s="165">
        <v>-39.718000000000004</v>
      </c>
      <c r="FR10" s="166"/>
      <c r="FS10" s="165">
        <v>16.367999999999999</v>
      </c>
      <c r="FT10" s="165">
        <v>0.84499999999999997</v>
      </c>
      <c r="FU10" s="165">
        <v>-10.85</v>
      </c>
      <c r="FV10" s="166"/>
      <c r="FW10" s="165">
        <v>-41.265999999999998</v>
      </c>
      <c r="FX10" s="166"/>
      <c r="FY10" s="165">
        <v>-15.212999999999999</v>
      </c>
      <c r="FZ10" s="165">
        <v>0.48899999999999999</v>
      </c>
      <c r="GA10" s="166"/>
      <c r="GB10" s="165">
        <v>25.7</v>
      </c>
      <c r="GC10" s="165">
        <v>115.199</v>
      </c>
      <c r="GD10" s="165">
        <v>126.56019999999999</v>
      </c>
      <c r="GE10" s="165">
        <v>14.29</v>
      </c>
      <c r="GF10" s="165">
        <v>89.559200000000004</v>
      </c>
      <c r="GG10" s="165">
        <v>24.8</v>
      </c>
      <c r="GH10" s="165">
        <v>-20.07</v>
      </c>
      <c r="GI10" s="165">
        <v>0.77249999999999996</v>
      </c>
      <c r="GJ10" s="165">
        <v>0</v>
      </c>
      <c r="GK10" s="165">
        <v>1.4195</v>
      </c>
      <c r="GL10" s="166"/>
      <c r="GM10" s="166"/>
      <c r="GN10" s="165">
        <v>-16.5457</v>
      </c>
      <c r="GO10" s="165">
        <v>-29.089700000000001</v>
      </c>
      <c r="GP10" s="165">
        <v>21.799700000000001</v>
      </c>
      <c r="GQ10" s="165">
        <v>30.119199999999999</v>
      </c>
      <c r="GR10" s="166"/>
      <c r="GS10" s="166"/>
      <c r="GT10" s="165">
        <v>-145.1857</v>
      </c>
      <c r="GU10" s="165">
        <v>-19.1114</v>
      </c>
      <c r="GV10" s="165">
        <v>31.587599999999998</v>
      </c>
      <c r="GW10" s="165">
        <v>-39.936199999999999</v>
      </c>
      <c r="GX10" s="165">
        <v>11.565</v>
      </c>
      <c r="GY10" s="165">
        <v>4.1603000000000003</v>
      </c>
      <c r="GZ10" s="165">
        <v>3.8814000000000002</v>
      </c>
      <c r="HA10" s="165">
        <v>13</v>
      </c>
      <c r="HB10" s="165">
        <v>0</v>
      </c>
      <c r="HC10" s="165">
        <v>368.37020000000001</v>
      </c>
      <c r="HD10" s="165">
        <v>279.89999999999998</v>
      </c>
      <c r="HE10" s="165">
        <v>-278.33179999999999</v>
      </c>
      <c r="HF10" s="165">
        <v>-564.91390000000001</v>
      </c>
      <c r="HG10" s="165">
        <v>566.79769999999996</v>
      </c>
      <c r="HH10" s="165">
        <v>603.90859999999998</v>
      </c>
      <c r="HI10" s="165">
        <v>0</v>
      </c>
      <c r="HJ10" s="165">
        <v>-336.6669</v>
      </c>
      <c r="HK10" s="165">
        <v>-61.1648</v>
      </c>
      <c r="HL10" s="165">
        <v>-53.685000000000002</v>
      </c>
      <c r="HM10" s="165">
        <v>80.223699999999994</v>
      </c>
      <c r="HN10" s="165">
        <v>82.322400000000002</v>
      </c>
      <c r="HO10" s="165">
        <v>-125.858</v>
      </c>
      <c r="HP10" s="166"/>
      <c r="HQ10" s="165">
        <v>42.081000000000003</v>
      </c>
      <c r="HR10" s="165">
        <v>41.246099999999998</v>
      </c>
      <c r="HS10" s="165">
        <v>-45.726100000000002</v>
      </c>
      <c r="HT10" s="165">
        <v>-46.135599999999997</v>
      </c>
      <c r="HU10" s="165">
        <v>116.28</v>
      </c>
      <c r="HV10" s="165">
        <v>115.22</v>
      </c>
      <c r="HW10" s="165">
        <v>11.1</v>
      </c>
      <c r="HX10" s="165">
        <v>11.3</v>
      </c>
      <c r="HY10" s="165">
        <v>22.0473</v>
      </c>
      <c r="HZ10" s="165">
        <v>37.6</v>
      </c>
      <c r="IA10" s="165">
        <v>-325.89</v>
      </c>
      <c r="IB10" s="166"/>
      <c r="IC10" s="166"/>
      <c r="ID10" s="165">
        <v>15.1</v>
      </c>
      <c r="IE10" s="165">
        <v>-53.6</v>
      </c>
      <c r="IF10" s="165">
        <v>-40.4</v>
      </c>
      <c r="IG10" s="165">
        <v>-40.5</v>
      </c>
      <c r="IH10" s="166"/>
      <c r="II10" s="166"/>
      <c r="IJ10" s="165">
        <v>-589.71199999999999</v>
      </c>
      <c r="IK10" s="165">
        <v>-327.74549999999999</v>
      </c>
      <c r="IL10" s="165">
        <v>432.09469999999999</v>
      </c>
      <c r="IM10" s="165">
        <v>337.34269999999998</v>
      </c>
      <c r="IN10" s="165">
        <v>-55.602400000000003</v>
      </c>
      <c r="IO10" s="165">
        <v>-325.6549</v>
      </c>
      <c r="IP10" s="165">
        <v>327.1345</v>
      </c>
      <c r="IQ10" s="165">
        <v>-118.986</v>
      </c>
      <c r="IR10" s="165">
        <v>-239.27260000000001</v>
      </c>
      <c r="IS10" s="165">
        <v>-324.49169999999998</v>
      </c>
      <c r="IT10" s="165">
        <v>99.597899999999996</v>
      </c>
      <c r="IU10" s="165">
        <v>100.1661</v>
      </c>
      <c r="IV10" s="165">
        <v>119.6965</v>
      </c>
      <c r="IW10" s="165">
        <v>-412.09440000000001</v>
      </c>
      <c r="IX10" s="165">
        <v>244.7593</v>
      </c>
      <c r="IY10" s="165">
        <v>-175.45330000000001</v>
      </c>
      <c r="IZ10" s="165">
        <v>174.5608</v>
      </c>
      <c r="JA10" s="165">
        <v>-7.3293999999999997</v>
      </c>
      <c r="JB10" s="165">
        <v>32.131</v>
      </c>
      <c r="JC10" s="165">
        <v>9.92</v>
      </c>
      <c r="JD10" s="165">
        <v>8.375</v>
      </c>
      <c r="JE10" s="165">
        <v>8.391</v>
      </c>
      <c r="JF10" s="165">
        <v>-10.08</v>
      </c>
      <c r="JG10" s="165">
        <v>-14.48</v>
      </c>
      <c r="JH10" s="166"/>
      <c r="JI10" s="165">
        <v>15.120200000000001</v>
      </c>
      <c r="JJ10" s="165">
        <v>-31.346599999999999</v>
      </c>
      <c r="JK10" s="165">
        <v>-39.784799999999997</v>
      </c>
      <c r="JL10" s="165">
        <v>26.8</v>
      </c>
      <c r="JM10" s="165">
        <v>50.758000000000003</v>
      </c>
      <c r="JN10" s="165">
        <v>50.976999999999997</v>
      </c>
      <c r="JO10" s="165">
        <v>11.2006</v>
      </c>
      <c r="JP10" s="165">
        <v>13.1988</v>
      </c>
      <c r="JQ10" s="165">
        <v>51.135399999999997</v>
      </c>
      <c r="JR10" s="165">
        <v>52.872799999999998</v>
      </c>
      <c r="JS10" s="165">
        <v>53.685299999999998</v>
      </c>
      <c r="JT10" s="166"/>
      <c r="JU10" s="165">
        <v>52.9</v>
      </c>
      <c r="JV10" s="165">
        <v>23.3172</v>
      </c>
      <c r="JW10" s="165">
        <v>6.02</v>
      </c>
      <c r="JX10" s="166"/>
      <c r="JY10" s="165">
        <v>-52.912500000000001</v>
      </c>
      <c r="JZ10" s="165">
        <v>82.135000000000005</v>
      </c>
      <c r="KA10" s="165">
        <v>63.278100000000002</v>
      </c>
      <c r="KB10" s="165">
        <v>-51.634599999999999</v>
      </c>
      <c r="KC10" s="165">
        <v>-80.356899999999996</v>
      </c>
      <c r="KD10" s="165">
        <v>53.958799999999997</v>
      </c>
      <c r="KE10" s="165">
        <v>25.454899999999999</v>
      </c>
      <c r="KF10" s="165">
        <v>-64.400000000000006</v>
      </c>
      <c r="KG10" s="165">
        <v>65.2</v>
      </c>
      <c r="KH10" s="165">
        <v>43.015900000000002</v>
      </c>
      <c r="KI10" s="165">
        <v>158.81469999999999</v>
      </c>
    </row>
    <row r="11" spans="1:295" ht="18" customHeight="1" x14ac:dyDescent="0.3">
      <c r="A11" s="161" t="s">
        <v>109</v>
      </c>
      <c r="B11" s="161" t="s">
        <v>845</v>
      </c>
      <c r="C11" s="165">
        <v>0</v>
      </c>
      <c r="D11" s="165">
        <v>14.661199999999999</v>
      </c>
      <c r="E11" s="165">
        <v>-21.468299999999999</v>
      </c>
      <c r="F11" s="165">
        <v>-35.9649</v>
      </c>
      <c r="G11" s="165">
        <v>18.839700000000001</v>
      </c>
      <c r="H11" s="166"/>
      <c r="I11" s="165">
        <v>37.017499999999998</v>
      </c>
      <c r="J11" s="165">
        <v>-54.069200000000002</v>
      </c>
      <c r="K11" s="165">
        <v>51.193100000000001</v>
      </c>
      <c r="L11" s="165">
        <v>25.661200000000001</v>
      </c>
      <c r="M11" s="165">
        <v>25.448499999999999</v>
      </c>
      <c r="N11" s="165">
        <v>8.8800000000000008</v>
      </c>
      <c r="O11" s="165">
        <v>-28.087</v>
      </c>
      <c r="P11" s="165">
        <v>24.2</v>
      </c>
      <c r="Q11" s="165">
        <v>10.763999999999999</v>
      </c>
      <c r="R11" s="165">
        <v>-24.2</v>
      </c>
      <c r="S11" s="165">
        <v>13.7117</v>
      </c>
      <c r="T11" s="165">
        <v>29.373999999999999</v>
      </c>
      <c r="U11" s="165">
        <v>6.7484000000000002</v>
      </c>
      <c r="V11" s="165">
        <v>6.6520999999999999</v>
      </c>
      <c r="W11" s="165">
        <v>10.977600000000001</v>
      </c>
      <c r="X11" s="165">
        <v>11.5557</v>
      </c>
      <c r="Y11" s="165">
        <v>5.3247</v>
      </c>
      <c r="Z11" s="165">
        <v>2.2820999999999998</v>
      </c>
      <c r="AA11" s="166"/>
      <c r="AB11" s="166"/>
      <c r="AC11" s="165">
        <v>-53.58</v>
      </c>
      <c r="AD11" s="165">
        <v>-53.72</v>
      </c>
      <c r="AE11" s="166"/>
      <c r="AF11" s="165">
        <v>-8.8800000000000008</v>
      </c>
      <c r="AG11" s="165">
        <v>26.4</v>
      </c>
      <c r="AH11" s="165">
        <v>5.9429999999999996</v>
      </c>
      <c r="AI11" s="165">
        <v>0.16900000000000001</v>
      </c>
      <c r="AJ11" s="167">
        <v>-43.14</v>
      </c>
      <c r="AK11" s="165">
        <v>-42.27</v>
      </c>
      <c r="AL11" s="165">
        <v>-60.28</v>
      </c>
      <c r="AM11" s="165">
        <v>43.14</v>
      </c>
      <c r="AN11" s="165">
        <v>42.74</v>
      </c>
      <c r="AO11" s="165">
        <v>11.852499999999999</v>
      </c>
      <c r="AP11" s="165">
        <v>13.281700000000001</v>
      </c>
      <c r="AQ11" s="165">
        <v>55.268500000000003</v>
      </c>
      <c r="AR11" s="165">
        <v>56.815100000000001</v>
      </c>
      <c r="AS11" s="165">
        <v>26.506799999999998</v>
      </c>
      <c r="AT11" s="165">
        <v>-42.084200000000003</v>
      </c>
      <c r="AU11" s="165">
        <v>-40.869500000000002</v>
      </c>
      <c r="AV11" s="165">
        <v>34.401400000000002</v>
      </c>
      <c r="AW11" s="165">
        <v>31.8429</v>
      </c>
      <c r="AX11" s="165">
        <v>54.482500000000002</v>
      </c>
      <c r="AY11" s="165">
        <v>54.099400000000003</v>
      </c>
      <c r="AZ11" s="165">
        <v>-12.439399999999999</v>
      </c>
      <c r="BA11" s="165">
        <v>-19.598500000000001</v>
      </c>
      <c r="BB11" s="165">
        <v>-240.88079999999999</v>
      </c>
      <c r="BC11" s="165">
        <v>20.937100000000001</v>
      </c>
      <c r="BD11" s="165">
        <v>-10.199999999999999</v>
      </c>
      <c r="BE11" s="165">
        <v>-10.5</v>
      </c>
      <c r="BF11" s="165">
        <v>46.527500000000003</v>
      </c>
      <c r="BG11" s="165">
        <v>45.701500000000003</v>
      </c>
      <c r="BH11" s="165">
        <v>-4.6969000000000003</v>
      </c>
      <c r="BI11" s="166"/>
      <c r="BJ11" s="165">
        <v>-41.616500000000002</v>
      </c>
      <c r="BK11" s="165">
        <v>5.3710000000000004</v>
      </c>
      <c r="BL11" s="166"/>
      <c r="BM11" s="165">
        <v>2.1478000000000002</v>
      </c>
      <c r="BN11" s="165">
        <v>277.96249999999998</v>
      </c>
      <c r="BO11" s="165">
        <v>81.026600000000002</v>
      </c>
      <c r="BP11" s="165">
        <v>80.507800000000003</v>
      </c>
      <c r="BQ11" s="165">
        <v>-266.34059999999999</v>
      </c>
      <c r="BR11" s="165">
        <v>338.84640000000002</v>
      </c>
      <c r="BS11" s="166"/>
      <c r="BT11" s="165">
        <v>-117.4646</v>
      </c>
      <c r="BU11" s="165">
        <v>119.1306</v>
      </c>
      <c r="BV11" s="165">
        <v>80.285499999999999</v>
      </c>
      <c r="BW11" s="165">
        <v>22.09</v>
      </c>
      <c r="BX11" s="165">
        <v>18.100000000000001</v>
      </c>
      <c r="BY11" s="165">
        <v>49.35</v>
      </c>
      <c r="BZ11" s="165">
        <v>68.5</v>
      </c>
      <c r="CA11" s="165">
        <v>-64.027299999999997</v>
      </c>
      <c r="CB11" s="165">
        <v>-63.223599999999998</v>
      </c>
      <c r="CC11" s="165">
        <v>132.85560000000001</v>
      </c>
      <c r="CD11" s="165">
        <v>132.01390000000001</v>
      </c>
      <c r="CE11" s="165">
        <v>-3.7149999999999999</v>
      </c>
      <c r="CF11" s="165">
        <v>-82.035300000000007</v>
      </c>
      <c r="CG11" s="165">
        <v>-81.959500000000006</v>
      </c>
      <c r="CH11" s="165">
        <v>-3.3603999999999998</v>
      </c>
      <c r="CI11" s="165">
        <v>-56.14</v>
      </c>
      <c r="CJ11" s="166"/>
      <c r="CK11" s="166"/>
      <c r="CL11" s="165">
        <v>70.5</v>
      </c>
      <c r="CM11" s="165">
        <v>111.9</v>
      </c>
      <c r="CN11" s="165">
        <v>-13.75</v>
      </c>
      <c r="CO11" s="165">
        <v>33.286099999999998</v>
      </c>
      <c r="CP11" s="165">
        <v>33.171100000000003</v>
      </c>
      <c r="CQ11" s="165">
        <v>32.902900000000002</v>
      </c>
      <c r="CR11" s="165">
        <v>35.061399999999999</v>
      </c>
      <c r="CS11" s="165">
        <v>34.266800000000003</v>
      </c>
      <c r="CT11" s="165">
        <v>-20.297699999999999</v>
      </c>
      <c r="CU11" s="165">
        <v>-54.155099999999997</v>
      </c>
      <c r="CV11" s="165">
        <v>-22.048100000000002</v>
      </c>
      <c r="CW11" s="165">
        <v>12.532500000000001</v>
      </c>
      <c r="CX11" s="165">
        <v>50.11</v>
      </c>
      <c r="CY11" s="165">
        <v>27.35</v>
      </c>
      <c r="CZ11" s="165">
        <v>36.804200000000002</v>
      </c>
      <c r="DA11" s="165">
        <v>35.014299999999999</v>
      </c>
      <c r="DB11" s="165">
        <v>-21.5</v>
      </c>
      <c r="DC11" s="166"/>
      <c r="DD11" s="165">
        <v>55.549900000000001</v>
      </c>
      <c r="DE11" s="165">
        <v>56.8812</v>
      </c>
      <c r="DF11" s="165">
        <v>-50.337800000000001</v>
      </c>
      <c r="DG11" s="166"/>
      <c r="DH11" s="165">
        <v>-22.229900000000001</v>
      </c>
      <c r="DI11" s="165">
        <v>-78.5</v>
      </c>
      <c r="DJ11" s="165">
        <v>-79.900000000000006</v>
      </c>
      <c r="DK11" s="165">
        <v>24.2056</v>
      </c>
      <c r="DL11" s="165">
        <v>37.802100000000003</v>
      </c>
      <c r="DM11" s="165">
        <v>38.9953</v>
      </c>
      <c r="DN11" s="165">
        <v>53.924599999999998</v>
      </c>
      <c r="DO11" s="165">
        <v>37.9</v>
      </c>
      <c r="DP11" s="165">
        <v>-3.23</v>
      </c>
      <c r="DQ11" s="165">
        <v>57.241500000000002</v>
      </c>
      <c r="DR11" s="165">
        <v>48.029000000000003</v>
      </c>
      <c r="DS11" s="166"/>
      <c r="DT11" s="165">
        <v>-38.97</v>
      </c>
      <c r="DU11" s="165">
        <v>81.59</v>
      </c>
      <c r="DV11" s="165">
        <v>56.67</v>
      </c>
      <c r="DW11" s="165">
        <v>50.890900000000002</v>
      </c>
      <c r="DX11" s="165">
        <v>50.0182</v>
      </c>
      <c r="DY11" s="165">
        <v>-64.716999999999999</v>
      </c>
      <c r="DZ11" s="165">
        <v>-62.954500000000003</v>
      </c>
      <c r="EA11" s="165">
        <v>131.64930000000001</v>
      </c>
      <c r="EB11" s="165">
        <v>87.268199999999993</v>
      </c>
      <c r="EC11" s="165">
        <v>82.851799999999997</v>
      </c>
      <c r="ED11" s="165">
        <v>85.373800000000003</v>
      </c>
      <c r="EE11" s="165">
        <v>100.255</v>
      </c>
      <c r="EF11" s="165">
        <v>86.736900000000006</v>
      </c>
      <c r="EG11" s="165">
        <v>-26.975999999999999</v>
      </c>
      <c r="EH11" s="165">
        <v>278.1567</v>
      </c>
      <c r="EI11" s="165">
        <v>361.90469999999999</v>
      </c>
      <c r="EJ11" s="166"/>
      <c r="EK11" s="165">
        <v>-35.564900000000002</v>
      </c>
      <c r="EL11" s="165">
        <v>-33.461599999999997</v>
      </c>
      <c r="EM11" s="165">
        <v>0</v>
      </c>
      <c r="EN11" s="165">
        <v>41.403700000000001</v>
      </c>
      <c r="EO11" s="165">
        <v>37.789400000000001</v>
      </c>
      <c r="EP11" s="165">
        <v>153.66</v>
      </c>
      <c r="EQ11" s="165">
        <v>-91.451599999999999</v>
      </c>
      <c r="ER11" s="165">
        <v>-92.772400000000005</v>
      </c>
      <c r="ES11" s="165">
        <v>-47.478900000000003</v>
      </c>
      <c r="ET11" s="165">
        <v>0</v>
      </c>
      <c r="EU11" s="165">
        <v>-15.43</v>
      </c>
      <c r="EV11" s="165">
        <v>105.7</v>
      </c>
      <c r="EW11" s="165">
        <v>15.391500000000001</v>
      </c>
      <c r="EX11" s="165">
        <v>17.166899999999998</v>
      </c>
      <c r="EY11" s="165">
        <v>-39.345300000000002</v>
      </c>
      <c r="EZ11" s="165">
        <v>-38.185099999999998</v>
      </c>
      <c r="FA11" s="165">
        <v>10.855399999999999</v>
      </c>
      <c r="FB11" s="165">
        <v>-84.688800000000001</v>
      </c>
      <c r="FC11" s="165">
        <v>46.247199999999999</v>
      </c>
      <c r="FD11" s="165">
        <v>24.342700000000001</v>
      </c>
      <c r="FE11" s="166"/>
      <c r="FF11" s="165">
        <v>24.0549</v>
      </c>
      <c r="FG11" s="165">
        <v>39.598500000000001</v>
      </c>
      <c r="FH11" s="165">
        <v>40.310400000000001</v>
      </c>
      <c r="FI11" s="165">
        <v>38.916400000000003</v>
      </c>
      <c r="FJ11" s="165">
        <v>65.642899999999997</v>
      </c>
      <c r="FK11" s="165">
        <v>64.470699999999994</v>
      </c>
      <c r="FL11" s="165">
        <v>-156.73910000000001</v>
      </c>
      <c r="FM11" s="165">
        <v>67.034499999999994</v>
      </c>
      <c r="FN11" s="165">
        <v>66.969099999999997</v>
      </c>
      <c r="FO11" s="165">
        <v>-123.1178</v>
      </c>
      <c r="FP11" s="165">
        <v>-110.86579999999999</v>
      </c>
      <c r="FQ11" s="165">
        <v>-37.344900000000003</v>
      </c>
      <c r="FR11" s="165">
        <v>-44.43</v>
      </c>
      <c r="FS11" s="165">
        <v>16.275300000000001</v>
      </c>
      <c r="FT11" s="165">
        <v>0.79869999999999997</v>
      </c>
      <c r="FU11" s="165">
        <v>-10</v>
      </c>
      <c r="FV11" s="165">
        <v>20.23</v>
      </c>
      <c r="FW11" s="165">
        <v>-39.759</v>
      </c>
      <c r="FX11" s="166"/>
      <c r="FY11" s="166"/>
      <c r="FZ11" s="165">
        <v>0.46700000000000003</v>
      </c>
      <c r="GA11" s="166"/>
      <c r="GB11" s="165">
        <v>25.38</v>
      </c>
      <c r="GC11" s="165">
        <v>115.1657</v>
      </c>
      <c r="GD11" s="165">
        <v>124.3574</v>
      </c>
      <c r="GE11" s="165">
        <v>13.71</v>
      </c>
      <c r="GF11" s="165">
        <v>87.861099999999993</v>
      </c>
      <c r="GG11" s="165">
        <v>24.3</v>
      </c>
      <c r="GH11" s="165">
        <v>-19.014399999999998</v>
      </c>
      <c r="GI11" s="165">
        <v>2.5341999999999998</v>
      </c>
      <c r="GJ11" s="165">
        <v>2.6646999999999998</v>
      </c>
      <c r="GK11" s="165">
        <v>1.3582000000000001</v>
      </c>
      <c r="GL11" s="166"/>
      <c r="GM11" s="166"/>
      <c r="GN11" s="165">
        <v>-16.834</v>
      </c>
      <c r="GO11" s="165">
        <v>-27.057400000000001</v>
      </c>
      <c r="GP11" s="165">
        <v>21.1297</v>
      </c>
      <c r="GQ11" s="165">
        <v>28.6662</v>
      </c>
      <c r="GR11" s="165">
        <v>63.781399999999998</v>
      </c>
      <c r="GS11" s="165">
        <v>60.032299999999999</v>
      </c>
      <c r="GT11" s="165">
        <v>-147.6953</v>
      </c>
      <c r="GU11" s="165">
        <v>-18.394400000000001</v>
      </c>
      <c r="GV11" s="165">
        <v>32.148899999999998</v>
      </c>
      <c r="GW11" s="165">
        <v>-35.120399999999997</v>
      </c>
      <c r="GX11" s="165">
        <v>11.9405</v>
      </c>
      <c r="GY11" s="165">
        <v>3.9258999999999999</v>
      </c>
      <c r="GZ11" s="165">
        <v>3.6387999999999998</v>
      </c>
      <c r="HA11" s="166"/>
      <c r="HB11" s="165">
        <v>0</v>
      </c>
      <c r="HC11" s="165">
        <v>371.05220000000003</v>
      </c>
      <c r="HD11" s="165">
        <v>282.89999999999998</v>
      </c>
      <c r="HE11" s="165">
        <v>-280.90199999999999</v>
      </c>
      <c r="HF11" s="165">
        <v>-570.72280000000001</v>
      </c>
      <c r="HG11" s="165">
        <v>571.428</v>
      </c>
      <c r="HH11" s="165">
        <v>607.93389999999999</v>
      </c>
      <c r="HI11" s="165">
        <v>0</v>
      </c>
      <c r="HJ11" s="165">
        <v>-338.91649999999998</v>
      </c>
      <c r="HK11" s="165">
        <v>-61.2301</v>
      </c>
      <c r="HL11" s="165">
        <v>-54.724899999999998</v>
      </c>
      <c r="HM11" s="165">
        <v>84.176100000000005</v>
      </c>
      <c r="HN11" s="165">
        <v>82.617099999999994</v>
      </c>
      <c r="HO11" s="166"/>
      <c r="HP11" s="165">
        <v>-126.5077</v>
      </c>
      <c r="HQ11" s="165">
        <v>43.014899999999997</v>
      </c>
      <c r="HR11" s="165">
        <v>42.3996</v>
      </c>
      <c r="HS11" s="165">
        <v>-44.290300000000002</v>
      </c>
      <c r="HT11" s="165">
        <v>-43.767099999999999</v>
      </c>
      <c r="HU11" s="165">
        <v>116.47</v>
      </c>
      <c r="HV11" s="165">
        <v>115.5</v>
      </c>
      <c r="HW11" s="165">
        <v>11.1</v>
      </c>
      <c r="HX11" s="165">
        <v>11.2</v>
      </c>
      <c r="HY11" s="165">
        <v>22.0687</v>
      </c>
      <c r="HZ11" s="165">
        <v>38.159999999999997</v>
      </c>
      <c r="IA11" s="165">
        <v>-330.68799999999999</v>
      </c>
      <c r="IB11" s="166"/>
      <c r="IC11" s="166"/>
      <c r="ID11" s="165">
        <v>15.6</v>
      </c>
      <c r="IE11" s="165">
        <v>-52</v>
      </c>
      <c r="IF11" s="165">
        <v>-41.2</v>
      </c>
      <c r="IG11" s="165">
        <v>-41</v>
      </c>
      <c r="IH11" s="166"/>
      <c r="II11" s="166"/>
      <c r="IJ11" s="165">
        <v>-595.07090000000005</v>
      </c>
      <c r="IK11" s="165">
        <v>-324.74590000000001</v>
      </c>
      <c r="IL11" s="165">
        <v>429.56330000000003</v>
      </c>
      <c r="IM11" s="165">
        <v>343.27409999999998</v>
      </c>
      <c r="IN11" s="165">
        <v>-57.974600000000002</v>
      </c>
      <c r="IO11" s="165">
        <v>-327.76310000000001</v>
      </c>
      <c r="IP11" s="165">
        <v>328.69889999999998</v>
      </c>
      <c r="IQ11" s="165">
        <v>-120.65300000000001</v>
      </c>
      <c r="IR11" s="165">
        <v>-240.58760000000001</v>
      </c>
      <c r="IS11" s="165">
        <v>-326.27</v>
      </c>
      <c r="IT11" s="165">
        <v>97.466300000000004</v>
      </c>
      <c r="IU11" s="165">
        <v>99.2136</v>
      </c>
      <c r="IV11" s="165">
        <v>120.6302</v>
      </c>
      <c r="IW11" s="165">
        <v>-418.41910000000001</v>
      </c>
      <c r="IX11" s="165">
        <v>249.9442</v>
      </c>
      <c r="IY11" s="165">
        <v>-171.54830000000001</v>
      </c>
      <c r="IZ11" s="165">
        <v>175.43369999999999</v>
      </c>
      <c r="JA11" s="165">
        <v>-4.6925999999999997</v>
      </c>
      <c r="JB11" s="165">
        <v>32.691000000000003</v>
      </c>
      <c r="JC11" s="165">
        <v>10.32</v>
      </c>
      <c r="JD11" s="165">
        <v>8.4879999999999995</v>
      </c>
      <c r="JE11" s="165">
        <v>8.49</v>
      </c>
      <c r="JF11" s="165">
        <v>-10.56</v>
      </c>
      <c r="JG11" s="165">
        <v>-14.24</v>
      </c>
      <c r="JH11" s="166"/>
      <c r="JI11" s="165">
        <v>15.2087</v>
      </c>
      <c r="JJ11" s="165">
        <v>-32.051600000000001</v>
      </c>
      <c r="JK11" s="165">
        <v>-39.552900000000001</v>
      </c>
      <c r="JL11" s="165">
        <v>26.3</v>
      </c>
      <c r="JM11" s="165">
        <v>50.537999999999997</v>
      </c>
      <c r="JN11" s="165">
        <v>51.040999999999997</v>
      </c>
      <c r="JO11" s="165">
        <v>11.1736</v>
      </c>
      <c r="JP11" s="165">
        <v>13.1877</v>
      </c>
      <c r="JQ11" s="165">
        <v>52.299700000000001</v>
      </c>
      <c r="JR11" s="165">
        <v>53.320500000000003</v>
      </c>
      <c r="JS11" s="165">
        <v>54.150700000000001</v>
      </c>
      <c r="JT11" s="166"/>
      <c r="JU11" s="165">
        <v>55.5</v>
      </c>
      <c r="JV11" s="165">
        <v>23.452500000000001</v>
      </c>
      <c r="JW11" s="165">
        <v>5.77</v>
      </c>
      <c r="JX11" s="166"/>
      <c r="JY11" s="165">
        <v>-55.261899999999997</v>
      </c>
      <c r="JZ11" s="165">
        <v>81.309299999999993</v>
      </c>
      <c r="KA11" s="165">
        <v>64.008600000000001</v>
      </c>
      <c r="KB11" s="165">
        <v>-54.607799999999997</v>
      </c>
      <c r="KC11" s="165">
        <v>-79.809100000000001</v>
      </c>
      <c r="KD11" s="165">
        <v>54.753599999999999</v>
      </c>
      <c r="KE11" s="165">
        <v>24.288900000000002</v>
      </c>
      <c r="KF11" s="165">
        <v>-67.2</v>
      </c>
      <c r="KG11" s="165">
        <v>67.400000000000006</v>
      </c>
      <c r="KH11" s="165">
        <v>42.594000000000001</v>
      </c>
      <c r="KI11" s="165">
        <v>159.42080000000001</v>
      </c>
    </row>
    <row r="12" spans="1:295" ht="18" customHeight="1" x14ac:dyDescent="0.3">
      <c r="A12" s="161" t="s">
        <v>109</v>
      </c>
      <c r="B12" s="161" t="s">
        <v>846</v>
      </c>
      <c r="C12" s="165">
        <v>0</v>
      </c>
      <c r="D12" s="165">
        <v>14.2906</v>
      </c>
      <c r="E12" s="165">
        <v>-21.165900000000001</v>
      </c>
      <c r="F12" s="165">
        <v>-35.681699999999999</v>
      </c>
      <c r="G12" s="165">
        <v>20.8383</v>
      </c>
      <c r="H12" s="166"/>
      <c r="I12" s="165">
        <v>35.748399999999997</v>
      </c>
      <c r="J12" s="165">
        <v>-50.686900000000001</v>
      </c>
      <c r="K12" s="165">
        <v>50.524799999999999</v>
      </c>
      <c r="L12" s="165">
        <v>25.441199999999998</v>
      </c>
      <c r="M12" s="165">
        <v>24.952100000000002</v>
      </c>
      <c r="N12" s="165">
        <v>13.32</v>
      </c>
      <c r="O12" s="165">
        <v>-28.117999999999999</v>
      </c>
      <c r="P12" s="165">
        <v>24.2</v>
      </c>
      <c r="Q12" s="166"/>
      <c r="R12" s="165">
        <v>-24.2</v>
      </c>
      <c r="S12" s="165">
        <v>14.2706</v>
      </c>
      <c r="T12" s="165">
        <v>28.423400000000001</v>
      </c>
      <c r="U12" s="165">
        <v>6.6837999999999997</v>
      </c>
      <c r="V12" s="165">
        <v>6.6772</v>
      </c>
      <c r="W12" s="165">
        <v>11.037699999999999</v>
      </c>
      <c r="X12" s="165">
        <v>11.908799999999999</v>
      </c>
      <c r="Y12" s="165">
        <v>5.6311</v>
      </c>
      <c r="Z12" s="165">
        <v>2.3877999999999999</v>
      </c>
      <c r="AA12" s="166"/>
      <c r="AB12" s="166"/>
      <c r="AC12" s="165">
        <v>-51.76</v>
      </c>
      <c r="AD12" s="165">
        <v>-52.16</v>
      </c>
      <c r="AE12" s="166"/>
      <c r="AF12" s="165">
        <v>-13.32</v>
      </c>
      <c r="AG12" s="166"/>
      <c r="AH12" s="165">
        <v>5.92</v>
      </c>
      <c r="AI12" s="165">
        <v>0.16800000000000001</v>
      </c>
      <c r="AJ12" s="167">
        <v>-38.24</v>
      </c>
      <c r="AK12" s="165">
        <v>-38.08</v>
      </c>
      <c r="AL12" s="165">
        <v>-65.75</v>
      </c>
      <c r="AM12" s="165">
        <v>38.24</v>
      </c>
      <c r="AN12" s="165">
        <v>38.19</v>
      </c>
      <c r="AO12" s="165">
        <v>12.0976</v>
      </c>
      <c r="AP12" s="165">
        <v>13.3894</v>
      </c>
      <c r="AQ12" s="165">
        <v>54.733400000000003</v>
      </c>
      <c r="AR12" s="165">
        <v>56.311900000000001</v>
      </c>
      <c r="AS12" s="165">
        <v>24.774100000000001</v>
      </c>
      <c r="AT12" s="165">
        <v>-37.091299999999997</v>
      </c>
      <c r="AU12" s="165">
        <v>-36.488399999999999</v>
      </c>
      <c r="AV12" s="165">
        <v>10.435600000000001</v>
      </c>
      <c r="AW12" s="165">
        <v>10.3552</v>
      </c>
      <c r="AX12" s="165">
        <v>54.373600000000003</v>
      </c>
      <c r="AY12" s="165">
        <v>55.306600000000003</v>
      </c>
      <c r="AZ12" s="165">
        <v>-28.340199999999999</v>
      </c>
      <c r="BA12" s="165">
        <v>-30.976500000000001</v>
      </c>
      <c r="BB12" s="165">
        <v>-214.33840000000001</v>
      </c>
      <c r="BC12" s="165">
        <v>21.368099999999998</v>
      </c>
      <c r="BD12" s="165">
        <v>-10.5</v>
      </c>
      <c r="BE12" s="165">
        <v>-10.5</v>
      </c>
      <c r="BF12" s="165">
        <v>41.2545</v>
      </c>
      <c r="BG12" s="165">
        <v>40.908900000000003</v>
      </c>
      <c r="BH12" s="165">
        <v>-4.9771999999999998</v>
      </c>
      <c r="BI12" s="166"/>
      <c r="BJ12" s="165">
        <v>-35.576700000000002</v>
      </c>
      <c r="BK12" s="165">
        <v>4.9851999999999999</v>
      </c>
      <c r="BL12" s="166"/>
      <c r="BM12" s="165">
        <v>2.2162999999999999</v>
      </c>
      <c r="BN12" s="165">
        <v>246.58949999999999</v>
      </c>
      <c r="BO12" s="165">
        <v>77.700100000000006</v>
      </c>
      <c r="BP12" s="165">
        <v>78.157899999999998</v>
      </c>
      <c r="BQ12" s="165">
        <v>-263.45549999999997</v>
      </c>
      <c r="BR12" s="165">
        <v>307.63279999999997</v>
      </c>
      <c r="BS12" s="166"/>
      <c r="BT12" s="165">
        <v>-76.111500000000007</v>
      </c>
      <c r="BU12" s="165">
        <v>77.524199999999993</v>
      </c>
      <c r="BV12" s="165">
        <v>78.159899999999993</v>
      </c>
      <c r="BW12" s="165">
        <v>21.69</v>
      </c>
      <c r="BX12" s="165">
        <v>17.34</v>
      </c>
      <c r="BY12" s="165">
        <v>48.4</v>
      </c>
      <c r="BZ12" s="165">
        <v>67.19</v>
      </c>
      <c r="CA12" s="165">
        <v>-66.036699999999996</v>
      </c>
      <c r="CB12" s="165">
        <v>-66.036699999999996</v>
      </c>
      <c r="CC12" s="165">
        <v>131.92359999999999</v>
      </c>
      <c r="CD12" s="165">
        <v>132.18119999999999</v>
      </c>
      <c r="CE12" s="165">
        <v>-4.0014000000000003</v>
      </c>
      <c r="CF12" s="165">
        <v>-62.8857</v>
      </c>
      <c r="CG12" s="165">
        <v>-62.742899999999999</v>
      </c>
      <c r="CH12" s="165">
        <v>-4.2873999999999999</v>
      </c>
      <c r="CI12" s="165">
        <v>-46.806800000000003</v>
      </c>
      <c r="CJ12" s="166"/>
      <c r="CK12" s="166"/>
      <c r="CL12" s="165">
        <v>77.8</v>
      </c>
      <c r="CM12" s="165">
        <v>94.2</v>
      </c>
      <c r="CN12" s="165">
        <v>-13.32</v>
      </c>
      <c r="CO12" s="165">
        <v>43.124000000000002</v>
      </c>
      <c r="CP12" s="165">
        <v>42.296900000000001</v>
      </c>
      <c r="CQ12" s="165">
        <v>42.915399999999998</v>
      </c>
      <c r="CR12" s="165">
        <v>31.9575</v>
      </c>
      <c r="CS12" s="165">
        <v>32.476199999999999</v>
      </c>
      <c r="CT12" s="165">
        <v>-22.3903</v>
      </c>
      <c r="CU12" s="165">
        <v>-49.679400000000001</v>
      </c>
      <c r="CV12" s="165">
        <v>-24.3812</v>
      </c>
      <c r="CW12" s="165">
        <v>13.082000000000001</v>
      </c>
      <c r="CX12" s="165">
        <v>48.44</v>
      </c>
      <c r="CY12" s="165">
        <v>26.49</v>
      </c>
      <c r="CZ12" s="165">
        <v>36.3354</v>
      </c>
      <c r="DA12" s="165">
        <v>34.135399999999997</v>
      </c>
      <c r="DB12" s="165">
        <v>-21.02</v>
      </c>
      <c r="DC12" s="166"/>
      <c r="DD12" s="165">
        <v>48.112299999999998</v>
      </c>
      <c r="DE12" s="165">
        <v>46.770299999999999</v>
      </c>
      <c r="DF12" s="165">
        <v>-52.466900000000003</v>
      </c>
      <c r="DG12" s="166"/>
      <c r="DH12" s="165">
        <v>-21.7209</v>
      </c>
      <c r="DI12" s="165">
        <v>-80.8</v>
      </c>
      <c r="DJ12" s="165">
        <v>-80.099999999999994</v>
      </c>
      <c r="DK12" s="166"/>
      <c r="DL12" s="165">
        <v>37.216200000000001</v>
      </c>
      <c r="DM12" s="165">
        <v>37.116700000000002</v>
      </c>
      <c r="DN12" s="165">
        <v>52.752699999999997</v>
      </c>
      <c r="DO12" s="165">
        <v>36.74</v>
      </c>
      <c r="DP12" s="165">
        <v>-3.03</v>
      </c>
      <c r="DQ12" s="165">
        <v>56.714500000000001</v>
      </c>
      <c r="DR12" s="165">
        <v>50.994100000000003</v>
      </c>
      <c r="DS12" s="166"/>
      <c r="DT12" s="165">
        <v>-39.340000000000003</v>
      </c>
      <c r="DU12" s="165">
        <v>80.459999999999994</v>
      </c>
      <c r="DV12" s="165">
        <v>55.44</v>
      </c>
      <c r="DW12" s="165">
        <v>53.509099999999997</v>
      </c>
      <c r="DX12" s="165">
        <v>50.145499999999998</v>
      </c>
      <c r="DY12" s="165">
        <v>-63.684899999999999</v>
      </c>
      <c r="DZ12" s="165">
        <v>-62.763599999999997</v>
      </c>
      <c r="EA12" s="165">
        <v>129.7637</v>
      </c>
      <c r="EB12" s="165">
        <v>85.988699999999994</v>
      </c>
      <c r="EC12" s="165">
        <v>83.028199999999998</v>
      </c>
      <c r="ED12" s="165">
        <v>83.718900000000005</v>
      </c>
      <c r="EE12" s="165">
        <v>98.858599999999996</v>
      </c>
      <c r="EF12" s="165">
        <v>86.578199999999995</v>
      </c>
      <c r="EG12" s="165">
        <v>-26.276</v>
      </c>
      <c r="EH12" s="165">
        <v>275.78109999999998</v>
      </c>
      <c r="EI12" s="165">
        <v>364.44170000000003</v>
      </c>
      <c r="EJ12" s="166"/>
      <c r="EK12" s="165">
        <v>-36.393500000000003</v>
      </c>
      <c r="EL12" s="165">
        <v>-33.803100000000001</v>
      </c>
      <c r="EM12" s="165">
        <v>0</v>
      </c>
      <c r="EN12" s="165">
        <v>40.081899999999997</v>
      </c>
      <c r="EO12" s="165">
        <v>37.279000000000003</v>
      </c>
      <c r="EP12" s="165">
        <v>139.83600000000001</v>
      </c>
      <c r="EQ12" s="165">
        <v>-92.086399999999998</v>
      </c>
      <c r="ER12" s="165">
        <v>-91.727800000000002</v>
      </c>
      <c r="ES12" s="165">
        <v>-46.736800000000002</v>
      </c>
      <c r="ET12" s="165">
        <v>0</v>
      </c>
      <c r="EU12" s="165">
        <v>-7.01</v>
      </c>
      <c r="EV12" s="165">
        <v>120.7</v>
      </c>
      <c r="EW12" s="165">
        <v>15.048</v>
      </c>
      <c r="EX12" s="165">
        <v>17.413</v>
      </c>
      <c r="EY12" s="165">
        <v>-39.159300000000002</v>
      </c>
      <c r="EZ12" s="165">
        <v>-38.806699999999999</v>
      </c>
      <c r="FA12" s="165">
        <v>10.943300000000001</v>
      </c>
      <c r="FB12" s="165">
        <v>-78.224199999999996</v>
      </c>
      <c r="FC12" s="165">
        <v>44.0578</v>
      </c>
      <c r="FD12" s="165">
        <v>24.293500000000002</v>
      </c>
      <c r="FE12" s="166"/>
      <c r="FF12" s="165">
        <v>24.5548</v>
      </c>
      <c r="FG12" s="165">
        <v>40.605600000000003</v>
      </c>
      <c r="FH12" s="165">
        <v>40.907699999999998</v>
      </c>
      <c r="FI12" s="165">
        <v>39.347200000000001</v>
      </c>
      <c r="FJ12" s="165">
        <v>65.977800000000002</v>
      </c>
      <c r="FK12" s="165">
        <v>66.480199999999996</v>
      </c>
      <c r="FL12" s="165">
        <v>-154.56219999999999</v>
      </c>
      <c r="FM12" s="165">
        <v>65.426699999999997</v>
      </c>
      <c r="FN12" s="165">
        <v>66.1661</v>
      </c>
      <c r="FO12" s="165">
        <v>-124.94670000000001</v>
      </c>
      <c r="FP12" s="165">
        <v>-114.42270000000001</v>
      </c>
      <c r="FQ12" s="165">
        <v>-35.8947</v>
      </c>
      <c r="FR12" s="165">
        <v>-45.6</v>
      </c>
      <c r="FS12" s="165">
        <v>14.869</v>
      </c>
      <c r="FT12" s="165">
        <v>0.7742</v>
      </c>
      <c r="FU12" s="165">
        <v>-9.27</v>
      </c>
      <c r="FV12" s="165">
        <v>20.49</v>
      </c>
      <c r="FW12" s="165">
        <v>-37.241</v>
      </c>
      <c r="FX12" s="166"/>
      <c r="FY12" s="165">
        <v>-15.381</v>
      </c>
      <c r="FZ12" s="165">
        <v>0.51</v>
      </c>
      <c r="GA12" s="166"/>
      <c r="GB12" s="165">
        <v>24.55</v>
      </c>
      <c r="GC12" s="165">
        <v>118.39879999999999</v>
      </c>
      <c r="GD12" s="165">
        <v>127.3629</v>
      </c>
      <c r="GE12" s="165">
        <v>13.89</v>
      </c>
      <c r="GF12" s="165">
        <v>86.448899999999995</v>
      </c>
      <c r="GG12" s="165">
        <v>26.6</v>
      </c>
      <c r="GH12" s="165">
        <v>-18.476900000000001</v>
      </c>
      <c r="GI12" s="165">
        <v>2.7982999999999998</v>
      </c>
      <c r="GJ12" s="165">
        <v>3.0419</v>
      </c>
      <c r="GK12" s="165">
        <v>1.2986</v>
      </c>
      <c r="GL12" s="166"/>
      <c r="GM12" s="166"/>
      <c r="GN12" s="165">
        <v>-15.999499999999999</v>
      </c>
      <c r="GO12" s="165">
        <v>-26.207899999999999</v>
      </c>
      <c r="GP12" s="165">
        <v>20.332899999999999</v>
      </c>
      <c r="GQ12" s="165">
        <v>26.954599999999999</v>
      </c>
      <c r="GR12" s="165">
        <v>60.409599999999998</v>
      </c>
      <c r="GS12" s="165">
        <v>62.448700000000002</v>
      </c>
      <c r="GT12" s="165">
        <v>-143.5016</v>
      </c>
      <c r="GU12" s="165">
        <v>-18.164100000000001</v>
      </c>
      <c r="GV12" s="165">
        <v>31.311499999999999</v>
      </c>
      <c r="GW12" s="165">
        <v>-33.697699999999998</v>
      </c>
      <c r="GX12" s="165">
        <v>11.3833</v>
      </c>
      <c r="GY12" s="165">
        <v>3.6524999999999999</v>
      </c>
      <c r="GZ12" s="165">
        <v>3.3435000000000001</v>
      </c>
      <c r="HA12" s="165">
        <v>13</v>
      </c>
      <c r="HB12" s="165">
        <v>0</v>
      </c>
      <c r="HC12" s="165">
        <v>368.27809999999999</v>
      </c>
      <c r="HD12" s="165">
        <v>278.7</v>
      </c>
      <c r="HE12" s="165">
        <v>-277.48140000000001</v>
      </c>
      <c r="HF12" s="165">
        <v>-563.35810000000004</v>
      </c>
      <c r="HG12" s="165">
        <v>568.90920000000006</v>
      </c>
      <c r="HH12" s="165">
        <v>604.87649999999996</v>
      </c>
      <c r="HI12" s="165">
        <v>0</v>
      </c>
      <c r="HJ12" s="165">
        <v>-338.51799999999997</v>
      </c>
      <c r="HK12" s="165">
        <v>-62.566299999999998</v>
      </c>
      <c r="HL12" s="165">
        <v>-55.952800000000003</v>
      </c>
      <c r="HM12" s="165">
        <v>84.596900000000005</v>
      </c>
      <c r="HN12" s="165">
        <v>82.885400000000004</v>
      </c>
      <c r="HO12" s="166"/>
      <c r="HP12" s="166"/>
      <c r="HQ12" s="165">
        <v>42.948999999999998</v>
      </c>
      <c r="HR12" s="165">
        <v>42.081000000000003</v>
      </c>
      <c r="HS12" s="165">
        <v>-43.281799999999997</v>
      </c>
      <c r="HT12" s="165">
        <v>-42.393700000000003</v>
      </c>
      <c r="HU12" s="165">
        <v>114.42</v>
      </c>
      <c r="HV12" s="165">
        <v>114.48</v>
      </c>
      <c r="HW12" s="165">
        <v>10.4</v>
      </c>
      <c r="HX12" s="165">
        <v>11.3</v>
      </c>
      <c r="HY12" s="165">
        <v>21.966100000000001</v>
      </c>
      <c r="HZ12" s="165">
        <v>37.28</v>
      </c>
      <c r="IA12" s="165">
        <v>-326.0548</v>
      </c>
      <c r="IB12" s="166"/>
      <c r="IC12" s="166"/>
      <c r="ID12" s="165">
        <v>15.1</v>
      </c>
      <c r="IE12" s="165">
        <v>-52.2</v>
      </c>
      <c r="IF12" s="165">
        <v>-41.2</v>
      </c>
      <c r="IG12" s="165">
        <v>-41.4</v>
      </c>
      <c r="IH12" s="166"/>
      <c r="II12" s="166"/>
      <c r="IJ12" s="165">
        <v>-588.64449999999999</v>
      </c>
      <c r="IK12" s="165">
        <v>-331.67680000000001</v>
      </c>
      <c r="IL12" s="165">
        <v>429.86520000000002</v>
      </c>
      <c r="IM12" s="165">
        <v>340.08</v>
      </c>
      <c r="IN12" s="165">
        <v>-59.710700000000003</v>
      </c>
      <c r="IO12" s="165">
        <v>-329.45490000000001</v>
      </c>
      <c r="IP12" s="165">
        <v>330.6567</v>
      </c>
      <c r="IQ12" s="165">
        <v>-118.4982</v>
      </c>
      <c r="IR12" s="165">
        <v>-240.06489999999999</v>
      </c>
      <c r="IS12" s="165">
        <v>-319.55840000000001</v>
      </c>
      <c r="IT12" s="165">
        <v>97.866500000000002</v>
      </c>
      <c r="IU12" s="165">
        <v>96.915000000000006</v>
      </c>
      <c r="IV12" s="165">
        <v>123.8888</v>
      </c>
      <c r="IW12" s="165">
        <v>-414.98320000000001</v>
      </c>
      <c r="IX12" s="165">
        <v>247.83459999999999</v>
      </c>
      <c r="IY12" s="165">
        <v>-169.00540000000001</v>
      </c>
      <c r="IZ12" s="165">
        <v>172.3389</v>
      </c>
      <c r="JA12" s="165">
        <v>-4.1653000000000002</v>
      </c>
      <c r="JB12" s="165">
        <v>34.175400000000003</v>
      </c>
      <c r="JC12" s="165">
        <v>9.68</v>
      </c>
      <c r="JD12" s="166"/>
      <c r="JE12" s="165">
        <v>8.577</v>
      </c>
      <c r="JF12" s="165">
        <v>-10.16</v>
      </c>
      <c r="JG12" s="165">
        <v>-14.16</v>
      </c>
      <c r="JH12" s="166"/>
      <c r="JI12" s="165">
        <v>15.062200000000001</v>
      </c>
      <c r="JJ12" s="165">
        <v>-31.581600000000002</v>
      </c>
      <c r="JK12" s="165">
        <v>-39.9039</v>
      </c>
      <c r="JL12" s="165">
        <v>28</v>
      </c>
      <c r="JM12" s="165">
        <v>51.401000000000003</v>
      </c>
      <c r="JN12" s="165">
        <v>53.045000000000002</v>
      </c>
      <c r="JO12" s="166"/>
      <c r="JP12" s="165">
        <v>13.1572</v>
      </c>
      <c r="JQ12" s="165">
        <v>54.660800000000002</v>
      </c>
      <c r="JR12" s="165">
        <v>52.634</v>
      </c>
      <c r="JS12" s="165">
        <v>53.569899999999997</v>
      </c>
      <c r="JT12" s="166"/>
      <c r="JU12" s="165">
        <v>54.7</v>
      </c>
      <c r="JV12" s="165">
        <v>23.442599999999999</v>
      </c>
      <c r="JW12" s="165">
        <v>5.59</v>
      </c>
      <c r="JX12" s="166"/>
      <c r="JY12" s="165">
        <v>-56.244300000000003</v>
      </c>
      <c r="JZ12" s="165">
        <v>82.645099999999999</v>
      </c>
      <c r="KA12" s="165">
        <v>64.698599999999999</v>
      </c>
      <c r="KB12" s="165">
        <v>-55.150199999999998</v>
      </c>
      <c r="KC12" s="165">
        <v>-79.690700000000007</v>
      </c>
      <c r="KD12" s="165">
        <v>56.018700000000003</v>
      </c>
      <c r="KE12" s="165">
        <v>24.247599999999998</v>
      </c>
      <c r="KF12" s="165">
        <v>-66.2</v>
      </c>
      <c r="KG12" s="165">
        <v>68</v>
      </c>
      <c r="KH12" s="165">
        <v>41.987099999999998</v>
      </c>
      <c r="KI12" s="165">
        <v>150.7268</v>
      </c>
    </row>
    <row r="13" spans="1:295" ht="18" customHeight="1" x14ac:dyDescent="0.3">
      <c r="A13" s="161" t="s">
        <v>109</v>
      </c>
      <c r="B13" s="161" t="s">
        <v>847</v>
      </c>
      <c r="C13" s="165">
        <v>0</v>
      </c>
      <c r="D13" s="166"/>
      <c r="E13" s="165">
        <v>-20.876200000000001</v>
      </c>
      <c r="F13" s="165">
        <v>-36.535400000000003</v>
      </c>
      <c r="G13" s="165">
        <v>19.4114</v>
      </c>
      <c r="H13" s="166"/>
      <c r="I13" s="165">
        <v>35.448599999999999</v>
      </c>
      <c r="J13" s="165">
        <v>-50.028100000000002</v>
      </c>
      <c r="K13" s="165">
        <v>48.779200000000003</v>
      </c>
      <c r="L13" s="165">
        <v>25.0032</v>
      </c>
      <c r="M13" s="165">
        <v>24.311399999999999</v>
      </c>
      <c r="N13" s="165">
        <v>13.32</v>
      </c>
      <c r="O13" s="165">
        <v>-26.402000000000001</v>
      </c>
      <c r="P13" s="166"/>
      <c r="Q13" s="165">
        <v>10.763999999999999</v>
      </c>
      <c r="R13" s="165">
        <v>-22</v>
      </c>
      <c r="S13" s="165">
        <v>14.514099999999999</v>
      </c>
      <c r="T13" s="165">
        <v>25.8032</v>
      </c>
      <c r="U13" s="165">
        <v>6.2503000000000002</v>
      </c>
      <c r="V13" s="165">
        <v>6.3182999999999998</v>
      </c>
      <c r="W13" s="165">
        <v>10.405200000000001</v>
      </c>
      <c r="X13" s="165">
        <v>10.742900000000001</v>
      </c>
      <c r="Y13" s="165">
        <v>5.0750000000000002</v>
      </c>
      <c r="Z13" s="165">
        <v>2.4333999999999998</v>
      </c>
      <c r="AA13" s="166"/>
      <c r="AB13" s="166"/>
      <c r="AC13" s="165">
        <v>-50.94</v>
      </c>
      <c r="AD13" s="165">
        <v>-50.98</v>
      </c>
      <c r="AE13" s="166"/>
      <c r="AF13" s="165">
        <v>-13.32</v>
      </c>
      <c r="AG13" s="165">
        <v>24.2</v>
      </c>
      <c r="AH13" s="165">
        <v>5.7510000000000003</v>
      </c>
      <c r="AI13" s="165">
        <v>0.16800000000000001</v>
      </c>
      <c r="AJ13" s="167">
        <v>-37.729999999999997</v>
      </c>
      <c r="AK13" s="165">
        <v>-38.01</v>
      </c>
      <c r="AL13" s="165">
        <v>-64.66</v>
      </c>
      <c r="AM13" s="165">
        <v>37.729999999999997</v>
      </c>
      <c r="AN13" s="165">
        <v>37.44</v>
      </c>
      <c r="AO13" s="165">
        <v>12.0144</v>
      </c>
      <c r="AP13" s="165">
        <v>13.3894</v>
      </c>
      <c r="AQ13" s="165">
        <v>54.000300000000003</v>
      </c>
      <c r="AR13" s="165">
        <v>56.349600000000002</v>
      </c>
      <c r="AS13" s="165">
        <v>21.305</v>
      </c>
      <c r="AT13" s="165">
        <v>-37.5169</v>
      </c>
      <c r="AU13" s="165">
        <v>-37.247900000000001</v>
      </c>
      <c r="AV13" s="165">
        <v>25.303100000000001</v>
      </c>
      <c r="AW13" s="165">
        <v>24.154699999999998</v>
      </c>
      <c r="AX13" s="165">
        <v>50.697800000000001</v>
      </c>
      <c r="AY13" s="165">
        <v>51.120100000000001</v>
      </c>
      <c r="AZ13" s="165">
        <v>-29.4742</v>
      </c>
      <c r="BA13" s="165">
        <v>-31.769100000000002</v>
      </c>
      <c r="BB13" s="165">
        <v>-218.39080000000001</v>
      </c>
      <c r="BC13" s="165">
        <v>21.1066</v>
      </c>
      <c r="BD13" s="165">
        <v>-10.4</v>
      </c>
      <c r="BE13" s="165">
        <v>-10.4</v>
      </c>
      <c r="BF13" s="165">
        <v>42.166600000000003</v>
      </c>
      <c r="BG13" s="165">
        <v>41.683199999999999</v>
      </c>
      <c r="BH13" s="165">
        <v>-4.6933999999999996</v>
      </c>
      <c r="BI13" s="166"/>
      <c r="BJ13" s="165">
        <v>-39.703600000000002</v>
      </c>
      <c r="BK13" s="165">
        <v>4.8711000000000002</v>
      </c>
      <c r="BL13" s="166"/>
      <c r="BM13" s="165">
        <v>2.1097999999999999</v>
      </c>
      <c r="BN13" s="165">
        <v>250.22120000000001</v>
      </c>
      <c r="BO13" s="165">
        <v>60.945399999999999</v>
      </c>
      <c r="BP13" s="165">
        <v>61.097999999999999</v>
      </c>
      <c r="BQ13" s="165">
        <v>-247.8672</v>
      </c>
      <c r="BR13" s="165">
        <v>293.38679999999999</v>
      </c>
      <c r="BS13" s="166"/>
      <c r="BT13" s="165">
        <v>-47.709099999999999</v>
      </c>
      <c r="BU13" s="165">
        <v>47.616300000000003</v>
      </c>
      <c r="BV13" s="165">
        <v>75.2059</v>
      </c>
      <c r="BW13" s="165">
        <v>21.85</v>
      </c>
      <c r="BX13" s="165">
        <v>16.920000000000002</v>
      </c>
      <c r="BY13" s="165">
        <v>47.4</v>
      </c>
      <c r="BZ13" s="165">
        <v>66.53</v>
      </c>
      <c r="CA13" s="165">
        <v>-70.591200000000001</v>
      </c>
      <c r="CB13" s="165">
        <v>-69.117699999999999</v>
      </c>
      <c r="CC13" s="165">
        <v>127.804</v>
      </c>
      <c r="CD13" s="165">
        <v>128.2679</v>
      </c>
      <c r="CE13" s="165">
        <v>-3.5099</v>
      </c>
      <c r="CF13" s="165">
        <v>-43.769399999999997</v>
      </c>
      <c r="CG13" s="165">
        <v>-43.542900000000003</v>
      </c>
      <c r="CH13" s="165">
        <v>-3.2298</v>
      </c>
      <c r="CI13" s="165">
        <v>-37.7988</v>
      </c>
      <c r="CJ13" s="166"/>
      <c r="CK13" s="166"/>
      <c r="CL13" s="165">
        <v>89.6</v>
      </c>
      <c r="CM13" s="165">
        <v>74.3</v>
      </c>
      <c r="CN13" s="165">
        <v>-13.23</v>
      </c>
      <c r="CO13" s="165">
        <v>54.381</v>
      </c>
      <c r="CP13" s="165">
        <v>54.061700000000002</v>
      </c>
      <c r="CQ13" s="165">
        <v>52.8354</v>
      </c>
      <c r="CR13" s="165">
        <v>20.3523</v>
      </c>
      <c r="CS13" s="165">
        <v>21.1587</v>
      </c>
      <c r="CT13" s="165">
        <v>-24.2544</v>
      </c>
      <c r="CU13" s="165">
        <v>-33.695999999999998</v>
      </c>
      <c r="CV13" s="165">
        <v>-25.072700000000001</v>
      </c>
      <c r="CW13" s="165">
        <v>12.618399999999999</v>
      </c>
      <c r="CX13" s="165">
        <v>46.83</v>
      </c>
      <c r="CY13" s="165">
        <v>25.59</v>
      </c>
      <c r="CZ13" s="165">
        <v>34.929200000000002</v>
      </c>
      <c r="DA13" s="165">
        <v>32.817100000000003</v>
      </c>
      <c r="DB13" s="165">
        <v>-20.43</v>
      </c>
      <c r="DC13" s="166"/>
      <c r="DD13" s="165">
        <v>37.735300000000002</v>
      </c>
      <c r="DE13" s="165">
        <v>37.646999999999998</v>
      </c>
      <c r="DF13" s="165">
        <v>-47.347499999999997</v>
      </c>
      <c r="DG13" s="166"/>
      <c r="DH13" s="165">
        <v>-21.217099999999999</v>
      </c>
      <c r="DI13" s="165">
        <v>-80.900000000000006</v>
      </c>
      <c r="DJ13" s="165">
        <v>-77.2</v>
      </c>
      <c r="DK13" s="165">
        <v>23.936499999999999</v>
      </c>
      <c r="DL13" s="165">
        <v>36.0443</v>
      </c>
      <c r="DM13" s="165">
        <v>35.238100000000003</v>
      </c>
      <c r="DN13" s="165">
        <v>51.580800000000004</v>
      </c>
      <c r="DO13" s="165">
        <v>36.36</v>
      </c>
      <c r="DP13" s="165">
        <v>-2.5499999999999998</v>
      </c>
      <c r="DQ13" s="165">
        <v>53.986499999999999</v>
      </c>
      <c r="DR13" s="165">
        <v>46.432600000000001</v>
      </c>
      <c r="DS13" s="166"/>
      <c r="DT13" s="165">
        <v>-39.74</v>
      </c>
      <c r="DU13" s="165">
        <v>78.64</v>
      </c>
      <c r="DV13" s="165">
        <v>55.12</v>
      </c>
      <c r="DW13" s="165">
        <v>46.436399999999999</v>
      </c>
      <c r="DX13" s="165">
        <v>45.527299999999997</v>
      </c>
      <c r="DY13" s="165">
        <v>-66.383899999999997</v>
      </c>
      <c r="DZ13" s="165">
        <v>-63.718200000000003</v>
      </c>
      <c r="EA13" s="165">
        <v>123.86320000000001</v>
      </c>
      <c r="EB13" s="165">
        <v>80.061099999999996</v>
      </c>
      <c r="EC13" s="165">
        <v>76.912400000000005</v>
      </c>
      <c r="ED13" s="165">
        <v>77.639200000000002</v>
      </c>
      <c r="EE13" s="165">
        <v>96.992699999999999</v>
      </c>
      <c r="EF13" s="165">
        <v>84.251900000000006</v>
      </c>
      <c r="EG13" s="165">
        <v>-26.446999999999999</v>
      </c>
      <c r="EH13" s="165">
        <v>254.8999</v>
      </c>
      <c r="EI13" s="165">
        <v>346.95</v>
      </c>
      <c r="EJ13" s="166"/>
      <c r="EK13" s="165">
        <v>-35.740400000000001</v>
      </c>
      <c r="EL13" s="165">
        <v>-34.554900000000004</v>
      </c>
      <c r="EM13" s="165">
        <v>0</v>
      </c>
      <c r="EN13" s="165">
        <v>40.801099999999998</v>
      </c>
      <c r="EO13" s="165">
        <v>38.8812</v>
      </c>
      <c r="EP13" s="165">
        <v>149.05199999999999</v>
      </c>
      <c r="EQ13" s="165">
        <v>-93.222899999999996</v>
      </c>
      <c r="ER13" s="165">
        <v>-94.932199999999995</v>
      </c>
      <c r="ES13" s="165">
        <v>-47.384999999999998</v>
      </c>
      <c r="ET13" s="165">
        <v>0</v>
      </c>
      <c r="EU13" s="165">
        <v>-15.42</v>
      </c>
      <c r="EV13" s="165">
        <v>105.2</v>
      </c>
      <c r="EW13" s="165">
        <v>14.813499999999999</v>
      </c>
      <c r="EX13" s="165">
        <v>18.7225</v>
      </c>
      <c r="EY13" s="165">
        <v>-38.6355</v>
      </c>
      <c r="EZ13" s="165">
        <v>-37.911999999999999</v>
      </c>
      <c r="FA13" s="165">
        <v>8.5779999999999994</v>
      </c>
      <c r="FB13" s="165">
        <v>-78.434399999999997</v>
      </c>
      <c r="FC13" s="165">
        <v>48.552399999999999</v>
      </c>
      <c r="FD13" s="165">
        <v>25.543500000000002</v>
      </c>
      <c r="FE13" s="166"/>
      <c r="FF13" s="165">
        <v>25.133700000000001</v>
      </c>
      <c r="FG13" s="165">
        <v>40.386000000000003</v>
      </c>
      <c r="FH13" s="165">
        <v>40.290900000000001</v>
      </c>
      <c r="FI13" s="165">
        <v>38.7014</v>
      </c>
      <c r="FJ13" s="165">
        <v>70.666600000000003</v>
      </c>
      <c r="FK13" s="165">
        <v>69.829300000000003</v>
      </c>
      <c r="FL13" s="165">
        <v>-158.916</v>
      </c>
      <c r="FM13" s="165">
        <v>68.408299999999997</v>
      </c>
      <c r="FN13" s="165">
        <v>68.077799999999996</v>
      </c>
      <c r="FO13" s="165">
        <v>-126.91459999999999</v>
      </c>
      <c r="FP13" s="165">
        <v>-117.3633</v>
      </c>
      <c r="FQ13" s="165">
        <v>-36.260899999999999</v>
      </c>
      <c r="FR13" s="165">
        <v>-46.47</v>
      </c>
      <c r="FS13" s="165">
        <v>15.003299999999999</v>
      </c>
      <c r="FT13" s="165">
        <v>0.78639999999999999</v>
      </c>
      <c r="FU13" s="165">
        <v>-8.91</v>
      </c>
      <c r="FV13" s="165">
        <v>20.51</v>
      </c>
      <c r="FW13" s="165">
        <v>-38.610199999999999</v>
      </c>
      <c r="FX13" s="166"/>
      <c r="FY13" s="166"/>
      <c r="FZ13" s="165">
        <v>0.48899999999999999</v>
      </c>
      <c r="GA13" s="166"/>
      <c r="GB13" s="165">
        <v>23.78</v>
      </c>
      <c r="GC13" s="165">
        <v>121.42149999999999</v>
      </c>
      <c r="GD13" s="165">
        <v>128.45580000000001</v>
      </c>
      <c r="GE13" s="166"/>
      <c r="GF13" s="165">
        <v>84.258099999999999</v>
      </c>
      <c r="GG13" s="165">
        <v>24.8</v>
      </c>
      <c r="GH13" s="165">
        <v>-17.1403</v>
      </c>
      <c r="GI13" s="165">
        <v>4.2091000000000003</v>
      </c>
      <c r="GJ13" s="165">
        <v>4.2694999999999999</v>
      </c>
      <c r="GK13" s="165">
        <v>1.2679</v>
      </c>
      <c r="GL13" s="166"/>
      <c r="GM13" s="166"/>
      <c r="GN13" s="165">
        <v>-16.801300000000001</v>
      </c>
      <c r="GO13" s="165">
        <v>-24.667899999999999</v>
      </c>
      <c r="GP13" s="165">
        <v>20.513500000000001</v>
      </c>
      <c r="GQ13" s="165">
        <v>25.3505</v>
      </c>
      <c r="GR13" s="165">
        <v>62.189700000000002</v>
      </c>
      <c r="GS13" s="165">
        <v>64.307599999999994</v>
      </c>
      <c r="GT13" s="165">
        <v>-143.5421</v>
      </c>
      <c r="GU13" s="165">
        <v>-17.723700000000001</v>
      </c>
      <c r="GV13" s="165">
        <v>31.539400000000001</v>
      </c>
      <c r="GW13" s="165">
        <v>-30.4618</v>
      </c>
      <c r="GX13" s="165">
        <v>11.589700000000001</v>
      </c>
      <c r="GY13" s="165">
        <v>3.4474</v>
      </c>
      <c r="GZ13" s="165">
        <v>3.1642000000000001</v>
      </c>
      <c r="HA13" s="166"/>
      <c r="HB13" s="165">
        <v>0</v>
      </c>
      <c r="HC13" s="165">
        <v>357.99189999999999</v>
      </c>
      <c r="HD13" s="165">
        <v>278.3</v>
      </c>
      <c r="HE13" s="165">
        <v>-279.52370000000002</v>
      </c>
      <c r="HF13" s="165">
        <v>-564.05740000000003</v>
      </c>
      <c r="HG13" s="165">
        <v>568.11770000000001</v>
      </c>
      <c r="HH13" s="165">
        <v>598.40940000000001</v>
      </c>
      <c r="HI13" s="165">
        <v>0</v>
      </c>
      <c r="HJ13" s="165">
        <v>-326.69779999999997</v>
      </c>
      <c r="HK13" s="165">
        <v>-62.568899999999999</v>
      </c>
      <c r="HL13" s="165">
        <v>-56.783499999999997</v>
      </c>
      <c r="HM13" s="165">
        <v>76.685000000000002</v>
      </c>
      <c r="HN13" s="165">
        <v>77.544499999999999</v>
      </c>
      <c r="HO13" s="166"/>
      <c r="HP13" s="166"/>
      <c r="HQ13" s="165">
        <v>42.113999999999997</v>
      </c>
      <c r="HR13" s="165">
        <v>41.2241</v>
      </c>
      <c r="HS13" s="165">
        <v>-41.6462</v>
      </c>
      <c r="HT13" s="165">
        <v>-41.680500000000002</v>
      </c>
      <c r="HU13" s="165">
        <v>116.9</v>
      </c>
      <c r="HV13" s="165">
        <v>114.77</v>
      </c>
      <c r="HW13" s="165">
        <v>9.5</v>
      </c>
      <c r="HX13" s="165">
        <v>8.5</v>
      </c>
      <c r="HY13" s="166"/>
      <c r="HZ13" s="165">
        <v>37.6</v>
      </c>
      <c r="IA13" s="165">
        <v>-318.47190000000001</v>
      </c>
      <c r="IB13" s="166"/>
      <c r="IC13" s="166"/>
      <c r="ID13" s="165">
        <v>15.1</v>
      </c>
      <c r="IE13" s="165">
        <v>-55.3</v>
      </c>
      <c r="IF13" s="165">
        <v>-39.5</v>
      </c>
      <c r="IG13" s="165">
        <v>-39.6</v>
      </c>
      <c r="IH13" s="166"/>
      <c r="II13" s="166"/>
      <c r="IJ13" s="165">
        <v>-578.40419999999995</v>
      </c>
      <c r="IK13" s="165">
        <v>-314.29880000000003</v>
      </c>
      <c r="IL13" s="165">
        <v>414.93700000000001</v>
      </c>
      <c r="IM13" s="165">
        <v>326.04649999999998</v>
      </c>
      <c r="IN13" s="165">
        <v>-61.8187</v>
      </c>
      <c r="IO13" s="165">
        <v>-318.08609999999999</v>
      </c>
      <c r="IP13" s="165">
        <v>318.7294</v>
      </c>
      <c r="IQ13" s="165">
        <v>-116.4357</v>
      </c>
      <c r="IR13" s="165">
        <v>-233.29060000000001</v>
      </c>
      <c r="IS13" s="165">
        <v>-310.19880000000001</v>
      </c>
      <c r="IT13" s="165">
        <v>93.276799999999994</v>
      </c>
      <c r="IU13" s="165">
        <v>93.558599999999998</v>
      </c>
      <c r="IV13" s="165">
        <v>114.9717</v>
      </c>
      <c r="IW13" s="165">
        <v>-393.79610000000002</v>
      </c>
      <c r="IX13" s="165">
        <v>237.55869999999999</v>
      </c>
      <c r="IY13" s="165">
        <v>-161.46520000000001</v>
      </c>
      <c r="IZ13" s="165">
        <v>163.3982</v>
      </c>
      <c r="JA13" s="165">
        <v>-3.5583</v>
      </c>
      <c r="JB13" s="165">
        <v>32.494</v>
      </c>
      <c r="JC13" s="165">
        <v>9.68</v>
      </c>
      <c r="JD13" s="165">
        <v>8.5790000000000006</v>
      </c>
      <c r="JE13" s="166"/>
      <c r="JF13" s="165">
        <v>-9.92</v>
      </c>
      <c r="JG13" s="165">
        <v>-14.24</v>
      </c>
      <c r="JH13" s="166"/>
      <c r="JI13" s="165">
        <v>15.031700000000001</v>
      </c>
      <c r="JJ13" s="165">
        <v>-31.346599999999999</v>
      </c>
      <c r="JK13" s="165">
        <v>-40.285299999999999</v>
      </c>
      <c r="JL13" s="165">
        <v>27.8</v>
      </c>
      <c r="JM13" s="165">
        <v>52.640999999999998</v>
      </c>
      <c r="JN13" s="165">
        <v>50.485999999999997</v>
      </c>
      <c r="JO13" s="165">
        <v>11.1401</v>
      </c>
      <c r="JP13" s="165">
        <v>13.2342</v>
      </c>
      <c r="JQ13" s="165">
        <v>50.080100000000002</v>
      </c>
      <c r="JR13" s="165">
        <v>50.094499999999996</v>
      </c>
      <c r="JS13" s="165">
        <v>49.662199999999999</v>
      </c>
      <c r="JT13" s="166"/>
      <c r="JU13" s="165">
        <v>56.8</v>
      </c>
      <c r="JV13" s="165">
        <v>23.811800000000002</v>
      </c>
      <c r="JW13" s="165">
        <v>5.61</v>
      </c>
      <c r="JX13" s="166"/>
      <c r="JY13" s="165">
        <v>-57.229399999999998</v>
      </c>
      <c r="JZ13" s="165">
        <v>82.598500000000001</v>
      </c>
      <c r="KA13" s="165">
        <v>64.756200000000007</v>
      </c>
      <c r="KB13" s="165">
        <v>-58.078499999999998</v>
      </c>
      <c r="KC13" s="165">
        <v>-80.799800000000005</v>
      </c>
      <c r="KD13" s="165">
        <v>55.616900000000001</v>
      </c>
      <c r="KE13" s="165">
        <v>24.647300000000001</v>
      </c>
      <c r="KF13" s="165">
        <v>-68.599999999999994</v>
      </c>
      <c r="KG13" s="165">
        <v>69.099999999999994</v>
      </c>
      <c r="KH13" s="165">
        <v>29.463699999999999</v>
      </c>
      <c r="KI13" s="165">
        <v>153.46100000000001</v>
      </c>
    </row>
    <row r="14" spans="1:295" ht="18" customHeight="1" x14ac:dyDescent="0.3">
      <c r="A14" s="161" t="s">
        <v>109</v>
      </c>
      <c r="B14" s="161" t="s">
        <v>848</v>
      </c>
      <c r="C14" s="165">
        <v>0</v>
      </c>
      <c r="D14" s="165">
        <v>14.607799999999999</v>
      </c>
      <c r="E14" s="165">
        <v>-21.171399999999998</v>
      </c>
      <c r="F14" s="165">
        <v>-36.558100000000003</v>
      </c>
      <c r="G14" s="165">
        <v>20.6495</v>
      </c>
      <c r="H14" s="166"/>
      <c r="I14" s="165">
        <v>34.570700000000002</v>
      </c>
      <c r="J14" s="165">
        <v>-49.0565</v>
      </c>
      <c r="K14" s="165">
        <v>48.636000000000003</v>
      </c>
      <c r="L14" s="165">
        <v>24.641200000000001</v>
      </c>
      <c r="M14" s="165">
        <v>24.0595</v>
      </c>
      <c r="N14" s="165">
        <v>11.1</v>
      </c>
      <c r="O14" s="165">
        <v>-26.850999999999999</v>
      </c>
      <c r="P14" s="165">
        <v>24.2</v>
      </c>
      <c r="Q14" s="165">
        <v>10.763999999999999</v>
      </c>
      <c r="R14" s="165">
        <v>-24.2</v>
      </c>
      <c r="S14" s="165">
        <v>14.329599999999999</v>
      </c>
      <c r="T14" s="165">
        <v>25.288599999999999</v>
      </c>
      <c r="U14" s="165">
        <v>6.3224999999999998</v>
      </c>
      <c r="V14" s="165">
        <v>6.3320999999999996</v>
      </c>
      <c r="W14" s="165">
        <v>10.4542</v>
      </c>
      <c r="X14" s="165">
        <v>10.7622</v>
      </c>
      <c r="Y14" s="165">
        <v>5.2862999999999998</v>
      </c>
      <c r="Z14" s="165">
        <v>2.3973</v>
      </c>
      <c r="AA14" s="166"/>
      <c r="AB14" s="166"/>
      <c r="AC14" s="165">
        <v>-51.75</v>
      </c>
      <c r="AD14" s="165">
        <v>-51.88</v>
      </c>
      <c r="AE14" s="166"/>
      <c r="AF14" s="165">
        <v>-11.1</v>
      </c>
      <c r="AG14" s="165">
        <v>26.4</v>
      </c>
      <c r="AH14" s="165">
        <v>4.6340000000000003</v>
      </c>
      <c r="AI14" s="165">
        <v>0.16400000000000001</v>
      </c>
      <c r="AJ14" s="167">
        <v>-37.159999999999997</v>
      </c>
      <c r="AK14" s="165">
        <v>-36.82</v>
      </c>
      <c r="AL14" s="165">
        <v>-65.75</v>
      </c>
      <c r="AM14" s="165">
        <v>37.159999999999997</v>
      </c>
      <c r="AN14" s="165">
        <v>37.25</v>
      </c>
      <c r="AO14" s="165">
        <v>11.812200000000001</v>
      </c>
      <c r="AP14" s="165">
        <v>13.390599999999999</v>
      </c>
      <c r="AQ14" s="165">
        <v>54.111899999999999</v>
      </c>
      <c r="AR14" s="165">
        <v>56.236600000000003</v>
      </c>
      <c r="AS14" s="165">
        <v>25.030899999999999</v>
      </c>
      <c r="AT14" s="165">
        <v>-37.624400000000001</v>
      </c>
      <c r="AU14" s="165">
        <v>-37.283099999999997</v>
      </c>
      <c r="AV14" s="165">
        <v>8.1843000000000004</v>
      </c>
      <c r="AW14" s="165">
        <v>8.4481000000000002</v>
      </c>
      <c r="AX14" s="165">
        <v>53.750799999999998</v>
      </c>
      <c r="AY14" s="165">
        <v>54.161299999999997</v>
      </c>
      <c r="AZ14" s="165">
        <v>-30.3367</v>
      </c>
      <c r="BA14" s="165">
        <v>-32.955199999999998</v>
      </c>
      <c r="BB14" s="165">
        <v>-212.56620000000001</v>
      </c>
      <c r="BC14" s="165">
        <v>22.199000000000002</v>
      </c>
      <c r="BD14" s="165">
        <v>-10.8</v>
      </c>
      <c r="BE14" s="165">
        <v>-11</v>
      </c>
      <c r="BF14" s="165">
        <v>42.412700000000001</v>
      </c>
      <c r="BG14" s="165">
        <v>41.6494</v>
      </c>
      <c r="BH14" s="165">
        <v>-4.3353999999999999</v>
      </c>
      <c r="BI14" s="166"/>
      <c r="BJ14" s="165">
        <v>-39.409700000000001</v>
      </c>
      <c r="BK14" s="166"/>
      <c r="BL14" s="166"/>
      <c r="BM14" s="165">
        <v>2.456</v>
      </c>
      <c r="BN14" s="165">
        <v>244.97200000000001</v>
      </c>
      <c r="BO14" s="165">
        <v>31.006799999999998</v>
      </c>
      <c r="BP14" s="165">
        <v>30.732099999999999</v>
      </c>
      <c r="BQ14" s="165">
        <v>-194.43700000000001</v>
      </c>
      <c r="BR14" s="165">
        <v>263.36360000000002</v>
      </c>
      <c r="BS14" s="166"/>
      <c r="BT14" s="165">
        <v>-55.2605</v>
      </c>
      <c r="BU14" s="165">
        <v>57.884799999999998</v>
      </c>
      <c r="BV14" s="165">
        <v>73.249899999999997</v>
      </c>
      <c r="BW14" s="165">
        <v>22.56</v>
      </c>
      <c r="BX14" s="165">
        <v>17.559999999999999</v>
      </c>
      <c r="BY14" s="165">
        <v>48.41</v>
      </c>
      <c r="BZ14" s="165">
        <v>68.510000000000005</v>
      </c>
      <c r="CA14" s="165">
        <v>-63.223599999999998</v>
      </c>
      <c r="CB14" s="165">
        <v>-62.8217</v>
      </c>
      <c r="CC14" s="165">
        <v>121.36839999999999</v>
      </c>
      <c r="CD14" s="165">
        <v>121.6159</v>
      </c>
      <c r="CE14" s="165">
        <v>-3.4148000000000001</v>
      </c>
      <c r="CF14" s="165">
        <v>-25.145499999999998</v>
      </c>
      <c r="CG14" s="165">
        <v>-25.110800000000001</v>
      </c>
      <c r="CH14" s="165">
        <v>-2.0118999999999998</v>
      </c>
      <c r="CI14" s="165">
        <v>-27.4071</v>
      </c>
      <c r="CJ14" s="166"/>
      <c r="CK14" s="166"/>
      <c r="CL14" s="165">
        <v>116.3</v>
      </c>
      <c r="CM14" s="165">
        <v>54.4</v>
      </c>
      <c r="CN14" s="165">
        <v>-12.88</v>
      </c>
      <c r="CO14" s="165">
        <v>69.011899999999997</v>
      </c>
      <c r="CP14" s="165">
        <v>69.180599999999998</v>
      </c>
      <c r="CQ14" s="165">
        <v>67.672499999999999</v>
      </c>
      <c r="CR14" s="165">
        <v>-10.8385</v>
      </c>
      <c r="CS14" s="165">
        <v>-10.2828</v>
      </c>
      <c r="CT14" s="165">
        <v>-19.216699999999999</v>
      </c>
      <c r="CU14" s="165">
        <v>-5.2858000000000001</v>
      </c>
      <c r="CV14" s="165">
        <v>-22.485299999999999</v>
      </c>
      <c r="CW14" s="165">
        <v>12.447800000000001</v>
      </c>
      <c r="CX14" s="165">
        <v>46.89</v>
      </c>
      <c r="CY14" s="165">
        <v>25.48</v>
      </c>
      <c r="CZ14" s="166"/>
      <c r="DA14" s="165">
        <v>33.256500000000003</v>
      </c>
      <c r="DB14" s="165">
        <v>-20.58</v>
      </c>
      <c r="DC14" s="166"/>
      <c r="DD14" s="165">
        <v>27.8887</v>
      </c>
      <c r="DE14" s="165">
        <v>27.468699999999998</v>
      </c>
      <c r="DF14" s="165">
        <v>-36.913699999999999</v>
      </c>
      <c r="DG14" s="166"/>
      <c r="DH14" s="165">
        <v>-21.219000000000001</v>
      </c>
      <c r="DI14" s="165">
        <v>-75.7</v>
      </c>
      <c r="DJ14" s="165">
        <v>-73.5</v>
      </c>
      <c r="DK14" s="165">
        <v>23.9255</v>
      </c>
      <c r="DL14" s="165">
        <v>35.458399999999997</v>
      </c>
      <c r="DM14" s="165">
        <v>33.8292</v>
      </c>
      <c r="DN14" s="165">
        <v>50.408900000000003</v>
      </c>
      <c r="DO14" s="165">
        <v>35.21</v>
      </c>
      <c r="DP14" s="165">
        <v>-2.4300000000000002</v>
      </c>
      <c r="DQ14" s="165">
        <v>54.87</v>
      </c>
      <c r="DR14" s="165">
        <v>37.015900000000002</v>
      </c>
      <c r="DS14" s="166"/>
      <c r="DT14" s="165">
        <v>-40.74</v>
      </c>
      <c r="DU14" s="165">
        <v>78.44</v>
      </c>
      <c r="DV14" s="165">
        <v>53.89</v>
      </c>
      <c r="DW14" s="165">
        <v>38.545499999999997</v>
      </c>
      <c r="DX14" s="165">
        <v>37.636400000000002</v>
      </c>
      <c r="DY14" s="165">
        <v>-62.614600000000003</v>
      </c>
      <c r="DZ14" s="165">
        <v>-60.354500000000002</v>
      </c>
      <c r="EA14" s="165">
        <v>120.37260000000001</v>
      </c>
      <c r="EB14" s="165">
        <v>75.927599999999998</v>
      </c>
      <c r="EC14" s="165">
        <v>72.933800000000005</v>
      </c>
      <c r="ED14" s="165">
        <v>74.501099999999994</v>
      </c>
      <c r="EE14" s="165">
        <v>80.236800000000002</v>
      </c>
      <c r="EF14" s="165">
        <v>66.688500000000005</v>
      </c>
      <c r="EG14" s="165">
        <v>-27.356999999999999</v>
      </c>
      <c r="EH14" s="165">
        <v>207.34870000000001</v>
      </c>
      <c r="EI14" s="165">
        <v>357.66239999999999</v>
      </c>
      <c r="EJ14" s="166"/>
      <c r="EK14" s="165">
        <v>-36.167200000000001</v>
      </c>
      <c r="EL14" s="165">
        <v>-33.924300000000002</v>
      </c>
      <c r="EM14" s="165">
        <v>13.4672</v>
      </c>
      <c r="EN14" s="165">
        <v>53.972499999999997</v>
      </c>
      <c r="EO14" s="165">
        <v>50.559100000000001</v>
      </c>
      <c r="EP14" s="165">
        <v>38.448</v>
      </c>
      <c r="EQ14" s="165">
        <v>-79.155000000000001</v>
      </c>
      <c r="ER14" s="165">
        <v>-80.286199999999994</v>
      </c>
      <c r="ES14" s="165">
        <v>-27.840599999999998</v>
      </c>
      <c r="ET14" s="165">
        <v>0</v>
      </c>
      <c r="EU14" s="165">
        <v>-13.13</v>
      </c>
      <c r="EV14" s="165">
        <v>1</v>
      </c>
      <c r="EW14" s="165">
        <v>14.712899999999999</v>
      </c>
      <c r="EX14" s="165">
        <v>42.987499999999997</v>
      </c>
      <c r="EY14" s="165">
        <v>-38.126600000000003</v>
      </c>
      <c r="EZ14" s="165">
        <v>-37.325899999999997</v>
      </c>
      <c r="FA14" s="165">
        <v>8.7942999999999998</v>
      </c>
      <c r="FB14" s="165">
        <v>-63.951000000000001</v>
      </c>
      <c r="FC14" s="165">
        <v>27.317399999999999</v>
      </c>
      <c r="FD14" s="165">
        <v>25.286000000000001</v>
      </c>
      <c r="FE14" s="166"/>
      <c r="FF14" s="165">
        <v>24.1</v>
      </c>
      <c r="FG14" s="165">
        <v>40.402099999999997</v>
      </c>
      <c r="FH14" s="165">
        <v>40.862299999999998</v>
      </c>
      <c r="FI14" s="165">
        <v>38.718400000000003</v>
      </c>
      <c r="FJ14" s="165">
        <v>64.135800000000003</v>
      </c>
      <c r="FK14" s="165">
        <v>63.131</v>
      </c>
      <c r="FL14" s="165">
        <v>-151.548</v>
      </c>
      <c r="FM14" s="165">
        <v>64.648700000000005</v>
      </c>
      <c r="FN14" s="165">
        <v>64.372399999999999</v>
      </c>
      <c r="FO14" s="165">
        <v>-124.3556</v>
      </c>
      <c r="FP14" s="165">
        <v>-114.5133</v>
      </c>
      <c r="FQ14" s="165">
        <v>-33.016300000000001</v>
      </c>
      <c r="FR14" s="165">
        <v>-47.18</v>
      </c>
      <c r="FS14" s="165">
        <v>12.483700000000001</v>
      </c>
      <c r="FT14" s="165">
        <v>0.76329999999999998</v>
      </c>
      <c r="FU14" s="165">
        <v>-8.26</v>
      </c>
      <c r="FV14" s="166"/>
      <c r="FW14" s="165">
        <v>-32.849899999999998</v>
      </c>
      <c r="FX14" s="165">
        <v>9.2068999999999992</v>
      </c>
      <c r="FY14" s="165">
        <v>-15.544</v>
      </c>
      <c r="FZ14" s="165">
        <v>0.50600000000000001</v>
      </c>
      <c r="GA14" s="166"/>
      <c r="GB14" s="165">
        <v>23.93</v>
      </c>
      <c r="GC14" s="165">
        <v>119.0371</v>
      </c>
      <c r="GD14" s="165">
        <v>125.8507</v>
      </c>
      <c r="GE14" s="166"/>
      <c r="GF14" s="165">
        <v>84.224400000000003</v>
      </c>
      <c r="GG14" s="165">
        <v>28.7</v>
      </c>
      <c r="GH14" s="165">
        <v>-17.198799999999999</v>
      </c>
      <c r="GI14" s="165">
        <v>3.9407999999999999</v>
      </c>
      <c r="GJ14" s="165">
        <v>4.1334999999999997</v>
      </c>
      <c r="GK14" s="165">
        <v>1.2526999999999999</v>
      </c>
      <c r="GL14" s="166"/>
      <c r="GM14" s="166"/>
      <c r="GN14" s="165">
        <v>-16.540400000000002</v>
      </c>
      <c r="GO14" s="165">
        <v>-24.194500000000001</v>
      </c>
      <c r="GP14" s="165">
        <v>20.911200000000001</v>
      </c>
      <c r="GQ14" s="165">
        <v>24.945599999999999</v>
      </c>
      <c r="GR14" s="165">
        <v>63.000999999999998</v>
      </c>
      <c r="GS14" s="165">
        <v>64.224100000000007</v>
      </c>
      <c r="GT14" s="165">
        <v>-142.7893</v>
      </c>
      <c r="GU14" s="165">
        <v>-17.611599999999999</v>
      </c>
      <c r="GV14" s="165">
        <v>31.910699999999999</v>
      </c>
      <c r="GW14" s="165">
        <v>-29.882300000000001</v>
      </c>
      <c r="GX14" s="165">
        <v>11.5656</v>
      </c>
      <c r="GY14" s="165">
        <v>3.2715999999999998</v>
      </c>
      <c r="GZ14" s="165">
        <v>3.0059999999999998</v>
      </c>
      <c r="HA14" s="165">
        <v>13</v>
      </c>
      <c r="HB14" s="165">
        <v>0</v>
      </c>
      <c r="HC14" s="165">
        <v>376.1035</v>
      </c>
      <c r="HD14" s="165">
        <v>264.39999999999998</v>
      </c>
      <c r="HE14" s="165">
        <v>-265.43180000000001</v>
      </c>
      <c r="HF14" s="165">
        <v>-553.07370000000003</v>
      </c>
      <c r="HG14" s="165">
        <v>556.77210000000002</v>
      </c>
      <c r="HH14" s="165">
        <v>602.22</v>
      </c>
      <c r="HI14" s="165">
        <v>0</v>
      </c>
      <c r="HJ14" s="165">
        <v>-341.70139999999998</v>
      </c>
      <c r="HK14" s="165">
        <v>-59.472200000000001</v>
      </c>
      <c r="HL14" s="165">
        <v>-52.599800000000002</v>
      </c>
      <c r="HM14" s="165">
        <v>82.900599999999997</v>
      </c>
      <c r="HN14" s="165">
        <v>81.407300000000006</v>
      </c>
      <c r="HO14" s="166"/>
      <c r="HP14" s="166"/>
      <c r="HQ14" s="165">
        <v>43.794899999999998</v>
      </c>
      <c r="HR14" s="165">
        <v>42.905000000000001</v>
      </c>
      <c r="HS14" s="165">
        <v>-43.330300000000001</v>
      </c>
      <c r="HT14" s="165">
        <v>-43.648200000000003</v>
      </c>
      <c r="HU14" s="165">
        <v>115.28</v>
      </c>
      <c r="HV14" s="165">
        <v>114.17</v>
      </c>
      <c r="HW14" s="165">
        <v>11.6</v>
      </c>
      <c r="HX14" s="165">
        <v>12.8</v>
      </c>
      <c r="HY14" s="166"/>
      <c r="HZ14" s="165">
        <v>38.08</v>
      </c>
      <c r="IA14" s="165">
        <v>-339.31689999999998</v>
      </c>
      <c r="IB14" s="166"/>
      <c r="IC14" s="166"/>
      <c r="ID14" s="165">
        <v>15.1</v>
      </c>
      <c r="IE14" s="165">
        <v>-50.9</v>
      </c>
      <c r="IF14" s="165">
        <v>-41.3</v>
      </c>
      <c r="IG14" s="165">
        <v>-41.4</v>
      </c>
      <c r="IH14" s="166"/>
      <c r="II14" s="166"/>
      <c r="IJ14" s="165">
        <v>-594.40409999999997</v>
      </c>
      <c r="IK14" s="165">
        <v>-329.13959999999997</v>
      </c>
      <c r="IL14" s="165">
        <v>439.55329999999998</v>
      </c>
      <c r="IM14" s="165">
        <v>338.72620000000001</v>
      </c>
      <c r="IN14" s="165">
        <v>-53.938200000000002</v>
      </c>
      <c r="IO14" s="165">
        <v>-331.29180000000002</v>
      </c>
      <c r="IP14" s="165">
        <v>334.7792</v>
      </c>
      <c r="IQ14" s="165">
        <v>-122.7812</v>
      </c>
      <c r="IR14" s="165">
        <v>-245.9589</v>
      </c>
      <c r="IS14" s="165">
        <v>-327.82580000000002</v>
      </c>
      <c r="IT14" s="165">
        <v>98.921300000000002</v>
      </c>
      <c r="IU14" s="165">
        <v>97.5047</v>
      </c>
      <c r="IV14" s="165">
        <v>126.4329</v>
      </c>
      <c r="IW14" s="165">
        <v>-418.16849999999999</v>
      </c>
      <c r="IX14" s="165">
        <v>249.42269999999999</v>
      </c>
      <c r="IY14" s="165">
        <v>-175.0076</v>
      </c>
      <c r="IZ14" s="165">
        <v>178.75630000000001</v>
      </c>
      <c r="JA14" s="165">
        <v>-4.6925999999999997</v>
      </c>
      <c r="JB14" s="165">
        <v>34.273899999999998</v>
      </c>
      <c r="JC14" s="165">
        <v>9.76</v>
      </c>
      <c r="JD14" s="166"/>
      <c r="JE14" s="166"/>
      <c r="JF14" s="165">
        <v>-10.56</v>
      </c>
      <c r="JG14" s="165">
        <v>-13.84</v>
      </c>
      <c r="JH14" s="166"/>
      <c r="JI14" s="165">
        <v>14.5342</v>
      </c>
      <c r="JJ14" s="165">
        <v>-30.6142</v>
      </c>
      <c r="JK14" s="165">
        <v>-39.229399999999998</v>
      </c>
      <c r="JL14" s="165">
        <v>28.1</v>
      </c>
      <c r="JM14" s="165">
        <v>54.210999999999999</v>
      </c>
      <c r="JN14" s="165">
        <v>54.057000000000002</v>
      </c>
      <c r="JO14" s="166"/>
      <c r="JP14" s="165">
        <v>13.245799999999999</v>
      </c>
      <c r="JQ14" s="165">
        <v>54.082500000000003</v>
      </c>
      <c r="JR14" s="165">
        <v>52.3874</v>
      </c>
      <c r="JS14" s="165">
        <v>53.605499999999999</v>
      </c>
      <c r="JT14" s="166"/>
      <c r="JU14" s="165">
        <v>54.1</v>
      </c>
      <c r="JV14" s="165">
        <v>23.410299999999999</v>
      </c>
      <c r="JW14" s="165">
        <v>5.45</v>
      </c>
      <c r="JX14" s="166"/>
      <c r="JY14" s="165">
        <v>-53.2502</v>
      </c>
      <c r="JZ14" s="165">
        <v>78.991399999999999</v>
      </c>
      <c r="KA14" s="165">
        <v>61.291200000000003</v>
      </c>
      <c r="KB14" s="165">
        <v>-51.8142</v>
      </c>
      <c r="KC14" s="165">
        <v>-77.636200000000002</v>
      </c>
      <c r="KD14" s="165">
        <v>51.719200000000001</v>
      </c>
      <c r="KE14" s="165">
        <v>25.436699999999998</v>
      </c>
      <c r="KF14" s="165">
        <v>-63.1</v>
      </c>
      <c r="KG14" s="165">
        <v>64</v>
      </c>
      <c r="KH14" s="165">
        <v>52.844999999999999</v>
      </c>
      <c r="KI14" s="165">
        <v>142.14269999999999</v>
      </c>
    </row>
    <row r="15" spans="1:295" ht="18" customHeight="1" x14ac:dyDescent="0.3">
      <c r="A15" s="161" t="s">
        <v>109</v>
      </c>
      <c r="B15" s="161" t="s">
        <v>849</v>
      </c>
      <c r="C15" s="165">
        <v>0</v>
      </c>
      <c r="D15" s="166"/>
      <c r="E15" s="165">
        <v>-21.625499999999999</v>
      </c>
      <c r="F15" s="165">
        <v>-36.378500000000003</v>
      </c>
      <c r="G15" s="165">
        <v>20.478300000000001</v>
      </c>
      <c r="H15" s="166"/>
      <c r="I15" s="165">
        <v>34.177900000000001</v>
      </c>
      <c r="J15" s="165">
        <v>-52.250900000000001</v>
      </c>
      <c r="K15" s="165">
        <v>41.248399999999997</v>
      </c>
      <c r="L15" s="165">
        <v>21.2394</v>
      </c>
      <c r="M15" s="165">
        <v>20.822500000000002</v>
      </c>
      <c r="N15" s="165">
        <v>13.32</v>
      </c>
      <c r="O15" s="165">
        <v>-26.408000000000001</v>
      </c>
      <c r="P15" s="165">
        <v>24.2</v>
      </c>
      <c r="Q15" s="165">
        <v>10.763999999999999</v>
      </c>
      <c r="R15" s="165">
        <v>-24.2</v>
      </c>
      <c r="S15" s="165">
        <v>14.1105</v>
      </c>
      <c r="T15" s="165">
        <v>27.883400000000002</v>
      </c>
      <c r="U15" s="165">
        <v>6.2847</v>
      </c>
      <c r="V15" s="165">
        <v>6.3426999999999998</v>
      </c>
      <c r="W15" s="165">
        <v>10.4124</v>
      </c>
      <c r="X15" s="165">
        <v>11.0328</v>
      </c>
      <c r="Y15" s="165">
        <v>5.5248999999999997</v>
      </c>
      <c r="Z15" s="165">
        <v>2.4298999999999999</v>
      </c>
      <c r="AA15" s="166"/>
      <c r="AB15" s="166"/>
      <c r="AC15" s="165">
        <v>-49.84</v>
      </c>
      <c r="AD15" s="165">
        <v>-49.92</v>
      </c>
      <c r="AE15" s="166"/>
      <c r="AF15" s="165">
        <v>-13.32</v>
      </c>
      <c r="AG15" s="165">
        <v>24.2</v>
      </c>
      <c r="AH15" s="165">
        <v>5.3979999999999997</v>
      </c>
      <c r="AI15" s="165">
        <v>0.16300000000000001</v>
      </c>
      <c r="AJ15" s="167">
        <v>-35.28</v>
      </c>
      <c r="AK15" s="165">
        <v>-35.18</v>
      </c>
      <c r="AL15" s="165">
        <v>-65.11</v>
      </c>
      <c r="AM15" s="165">
        <v>35.28</v>
      </c>
      <c r="AN15" s="165">
        <v>35.39</v>
      </c>
      <c r="AO15" s="165">
        <v>11.565300000000001</v>
      </c>
      <c r="AP15" s="165">
        <v>13.782299999999999</v>
      </c>
      <c r="AQ15" s="165">
        <v>53.0107</v>
      </c>
      <c r="AR15" s="165">
        <v>54.868299999999998</v>
      </c>
      <c r="AS15" s="165">
        <v>22.356999999999999</v>
      </c>
      <c r="AT15" s="165">
        <v>-36.117199999999997</v>
      </c>
      <c r="AU15" s="165">
        <v>-35.509500000000003</v>
      </c>
      <c r="AV15" s="165">
        <v>12.099500000000001</v>
      </c>
      <c r="AW15" s="165">
        <v>12.0374</v>
      </c>
      <c r="AX15" s="165">
        <v>51.104900000000001</v>
      </c>
      <c r="AY15" s="165">
        <v>51.377400000000002</v>
      </c>
      <c r="AZ15" s="165">
        <v>-28.089600000000001</v>
      </c>
      <c r="BA15" s="165">
        <v>-29.784600000000001</v>
      </c>
      <c r="BB15" s="165">
        <v>-203.04390000000001</v>
      </c>
      <c r="BC15" s="165">
        <v>22.661999999999999</v>
      </c>
      <c r="BD15" s="165">
        <v>-11</v>
      </c>
      <c r="BE15" s="165">
        <v>-11.1</v>
      </c>
      <c r="BF15" s="165">
        <v>39.624299999999998</v>
      </c>
      <c r="BG15" s="165">
        <v>40.895000000000003</v>
      </c>
      <c r="BH15" s="165">
        <v>-5.2579000000000002</v>
      </c>
      <c r="BI15" s="166"/>
      <c r="BJ15" s="165">
        <v>-36.449399999999997</v>
      </c>
      <c r="BK15" s="166"/>
      <c r="BL15" s="165">
        <v>11.264799999999999</v>
      </c>
      <c r="BM15" s="165">
        <v>7.7049000000000003</v>
      </c>
      <c r="BN15" s="165">
        <v>240.54679999999999</v>
      </c>
      <c r="BO15" s="165">
        <v>36.194899999999997</v>
      </c>
      <c r="BP15" s="165">
        <v>35.981299999999997</v>
      </c>
      <c r="BQ15" s="165">
        <v>-206.94739999999999</v>
      </c>
      <c r="BR15" s="165">
        <v>268.13839999999999</v>
      </c>
      <c r="BS15" s="166"/>
      <c r="BT15" s="165">
        <v>-76.5809</v>
      </c>
      <c r="BU15" s="165">
        <v>78.359099999999998</v>
      </c>
      <c r="BV15" s="166"/>
      <c r="BW15" s="165">
        <v>22.43</v>
      </c>
      <c r="BX15" s="165">
        <v>17.260000000000002</v>
      </c>
      <c r="BY15" s="165">
        <v>47.87</v>
      </c>
      <c r="BZ15" s="166"/>
      <c r="CA15" s="165">
        <v>-61.080300000000001</v>
      </c>
      <c r="CB15" s="165">
        <v>-62.151899999999998</v>
      </c>
      <c r="CC15" s="165">
        <v>126.18170000000001</v>
      </c>
      <c r="CD15" s="165">
        <v>127.7103</v>
      </c>
      <c r="CE15" s="165">
        <v>-3.1214</v>
      </c>
      <c r="CF15" s="165">
        <v>-27.242599999999999</v>
      </c>
      <c r="CG15" s="165">
        <v>-27.548500000000001</v>
      </c>
      <c r="CH15" s="165">
        <v>-2.5606</v>
      </c>
      <c r="CI15" s="165">
        <v>-13.235799999999999</v>
      </c>
      <c r="CJ15" s="166"/>
      <c r="CK15" s="166"/>
      <c r="CL15" s="165">
        <v>131.30000000000001</v>
      </c>
      <c r="CM15" s="165">
        <v>28.9</v>
      </c>
      <c r="CN15" s="165">
        <v>-12.86</v>
      </c>
      <c r="CO15" s="165">
        <v>71.153099999999995</v>
      </c>
      <c r="CP15" s="165">
        <v>70.156300000000002</v>
      </c>
      <c r="CQ15" s="165">
        <v>69.771799999999999</v>
      </c>
      <c r="CR15" s="165">
        <v>-9.4746000000000006</v>
      </c>
      <c r="CS15" s="165">
        <v>-8.9227000000000007</v>
      </c>
      <c r="CT15" s="165">
        <v>-18.5017</v>
      </c>
      <c r="CU15" s="165">
        <v>-8.3566000000000003</v>
      </c>
      <c r="CV15" s="165">
        <v>-20.5167</v>
      </c>
      <c r="CW15" s="165">
        <v>12.409700000000001</v>
      </c>
      <c r="CX15" s="165">
        <v>45.23</v>
      </c>
      <c r="CY15" s="165">
        <v>24.88</v>
      </c>
      <c r="CZ15" s="166"/>
      <c r="DA15" s="165">
        <v>33.256500000000003</v>
      </c>
      <c r="DB15" s="165">
        <v>-20.36</v>
      </c>
      <c r="DC15" s="166"/>
      <c r="DD15" s="165">
        <v>14.121</v>
      </c>
      <c r="DE15" s="165">
        <v>13.904500000000001</v>
      </c>
      <c r="DF15" s="165">
        <v>5.9328000000000003</v>
      </c>
      <c r="DG15" s="166"/>
      <c r="DH15" s="165">
        <v>-21.01</v>
      </c>
      <c r="DI15" s="165">
        <v>-78.099999999999994</v>
      </c>
      <c r="DJ15" s="165">
        <v>-76</v>
      </c>
      <c r="DK15" s="165">
        <v>23.612400000000001</v>
      </c>
      <c r="DL15" s="166"/>
      <c r="DM15" s="165">
        <v>29.1327</v>
      </c>
      <c r="DN15" s="165">
        <v>49.823</v>
      </c>
      <c r="DO15" s="166"/>
      <c r="DP15" s="165">
        <v>-0.77</v>
      </c>
      <c r="DQ15" s="165">
        <v>54.854500000000002</v>
      </c>
      <c r="DR15" s="165">
        <v>-4.8202999999999996</v>
      </c>
      <c r="DS15" s="166"/>
      <c r="DT15" s="165">
        <v>-42.23</v>
      </c>
      <c r="DU15" s="165">
        <v>79.08</v>
      </c>
      <c r="DV15" s="165">
        <v>54.58</v>
      </c>
      <c r="DW15" s="165">
        <v>-2.9272999999999998</v>
      </c>
      <c r="DX15" s="165">
        <v>-3.1455000000000002</v>
      </c>
      <c r="DY15" s="165">
        <v>-74.188500000000005</v>
      </c>
      <c r="DZ15" s="165">
        <v>-72.254499999999993</v>
      </c>
      <c r="EA15" s="165">
        <v>91.812100000000001</v>
      </c>
      <c r="EB15" s="165">
        <v>48.075699999999998</v>
      </c>
      <c r="EC15" s="165">
        <v>45.889699999999998</v>
      </c>
      <c r="ED15" s="165">
        <v>46.204300000000003</v>
      </c>
      <c r="EE15" s="165">
        <v>98.238299999999995</v>
      </c>
      <c r="EF15" s="165">
        <v>84.955399999999997</v>
      </c>
      <c r="EG15" s="165">
        <v>-26.145</v>
      </c>
      <c r="EH15" s="165">
        <v>215.00450000000001</v>
      </c>
      <c r="EI15" s="165">
        <v>363.29309999999998</v>
      </c>
      <c r="EJ15" s="166"/>
      <c r="EK15" s="165">
        <v>-36.008600000000001</v>
      </c>
      <c r="EL15" s="165">
        <v>-33.525300000000001</v>
      </c>
      <c r="EM15" s="165">
        <v>0</v>
      </c>
      <c r="EN15" s="165">
        <v>41.077100000000002</v>
      </c>
      <c r="EO15" s="165">
        <v>38.076000000000001</v>
      </c>
      <c r="EP15" s="165">
        <v>161.34</v>
      </c>
      <c r="EQ15" s="165">
        <v>-99.382999999999996</v>
      </c>
      <c r="ER15" s="165">
        <v>-101.0471</v>
      </c>
      <c r="ES15" s="165">
        <v>-46.863599999999998</v>
      </c>
      <c r="ET15" s="165">
        <v>15.39</v>
      </c>
      <c r="EU15" s="165">
        <v>-14.81</v>
      </c>
      <c r="EV15" s="165">
        <v>103.4</v>
      </c>
      <c r="EW15" s="165">
        <v>14.7448</v>
      </c>
      <c r="EX15" s="165">
        <v>19.093499999999999</v>
      </c>
      <c r="EY15" s="165">
        <v>-39.481999999999999</v>
      </c>
      <c r="EZ15" s="165">
        <v>-38.2547</v>
      </c>
      <c r="FA15" s="165">
        <v>10.029999999999999</v>
      </c>
      <c r="FB15" s="165">
        <v>-81.465199999999996</v>
      </c>
      <c r="FC15" s="165">
        <v>46.817</v>
      </c>
      <c r="FD15" s="165">
        <v>25.0367</v>
      </c>
      <c r="FE15" s="166"/>
      <c r="FF15" s="165">
        <v>24.470400000000001</v>
      </c>
      <c r="FG15" s="165">
        <v>38.860199999999999</v>
      </c>
      <c r="FH15" s="165">
        <v>39.405500000000004</v>
      </c>
      <c r="FI15" s="165">
        <v>38.1755</v>
      </c>
      <c r="FJ15" s="165">
        <v>61.456499999999998</v>
      </c>
      <c r="FK15" s="165">
        <v>60.954099999999997</v>
      </c>
      <c r="FL15" s="165">
        <v>-157.57640000000001</v>
      </c>
      <c r="FM15" s="165">
        <v>76.385599999999997</v>
      </c>
      <c r="FN15" s="165">
        <v>76.800299999999993</v>
      </c>
      <c r="FO15" s="165">
        <v>-127.3573</v>
      </c>
      <c r="FP15" s="165">
        <v>-115.8625</v>
      </c>
      <c r="FQ15" s="165">
        <v>-36.810299999999998</v>
      </c>
      <c r="FR15" s="165">
        <v>-47.7</v>
      </c>
      <c r="FS15" s="165">
        <v>14.7689</v>
      </c>
      <c r="FT15" s="165">
        <v>0.74009999999999998</v>
      </c>
      <c r="FU15" s="165">
        <v>-9.32</v>
      </c>
      <c r="FV15" s="165">
        <v>20.57</v>
      </c>
      <c r="FW15" s="165">
        <v>-38.958300000000001</v>
      </c>
      <c r="FX15" s="166"/>
      <c r="FY15" s="166"/>
      <c r="FZ15" s="165">
        <v>0.49199999999999999</v>
      </c>
      <c r="GA15" s="166"/>
      <c r="GB15" s="165">
        <v>23.91</v>
      </c>
      <c r="GC15" s="165">
        <v>119.74590000000001</v>
      </c>
      <c r="GD15" s="165">
        <v>130.2165</v>
      </c>
      <c r="GE15" s="165">
        <v>13.77</v>
      </c>
      <c r="GF15" s="165">
        <v>84.666700000000006</v>
      </c>
      <c r="GG15" s="165">
        <v>30.3</v>
      </c>
      <c r="GH15" s="165">
        <v>-17.887699999999999</v>
      </c>
      <c r="GI15" s="165">
        <v>3.4823</v>
      </c>
      <c r="GJ15" s="165">
        <v>4.0946999999999996</v>
      </c>
      <c r="GK15" s="165">
        <v>1.2223999999999999</v>
      </c>
      <c r="GL15" s="166"/>
      <c r="GM15" s="166"/>
      <c r="GN15" s="165">
        <v>-17.194099999999999</v>
      </c>
      <c r="GO15" s="165">
        <v>-24.060500000000001</v>
      </c>
      <c r="GP15" s="165">
        <v>20.139199999999999</v>
      </c>
      <c r="GQ15" s="165">
        <v>25.608499999999999</v>
      </c>
      <c r="GR15" s="165">
        <v>64.256299999999996</v>
      </c>
      <c r="GS15" s="165">
        <v>64.046400000000006</v>
      </c>
      <c r="GT15" s="165">
        <v>-144.12620000000001</v>
      </c>
      <c r="GU15" s="165">
        <v>-17.332000000000001</v>
      </c>
      <c r="GV15" s="165">
        <v>31.439599999999999</v>
      </c>
      <c r="GW15" s="165">
        <v>-30.845500000000001</v>
      </c>
      <c r="GX15" s="165">
        <v>11.4267</v>
      </c>
      <c r="GY15" s="165">
        <v>3.1934999999999998</v>
      </c>
      <c r="GZ15" s="165">
        <v>2.9426999999999999</v>
      </c>
      <c r="HA15" s="165">
        <v>12.8141</v>
      </c>
      <c r="HB15" s="165">
        <v>0</v>
      </c>
      <c r="HC15" s="165">
        <v>363.10289999999998</v>
      </c>
      <c r="HD15" s="165">
        <v>275.3</v>
      </c>
      <c r="HE15" s="165">
        <v>-278.21730000000002</v>
      </c>
      <c r="HF15" s="165">
        <v>-561.81479999999999</v>
      </c>
      <c r="HG15" s="165">
        <v>569.43269999999995</v>
      </c>
      <c r="HH15" s="165">
        <v>616.85320000000002</v>
      </c>
      <c r="HI15" s="165">
        <v>0</v>
      </c>
      <c r="HJ15" s="165">
        <v>-333.76960000000003</v>
      </c>
      <c r="HK15" s="165">
        <v>-62.529899999999998</v>
      </c>
      <c r="HL15" s="165">
        <v>-56.2194</v>
      </c>
      <c r="HM15" s="165">
        <v>80.242099999999994</v>
      </c>
      <c r="HN15" s="165">
        <v>80.253799999999998</v>
      </c>
      <c r="HO15" s="166"/>
      <c r="HP15" s="166"/>
      <c r="HQ15" s="165">
        <v>43.794899999999998</v>
      </c>
      <c r="HR15" s="165">
        <v>43.783900000000003</v>
      </c>
      <c r="HS15" s="165">
        <v>-42.455100000000002</v>
      </c>
      <c r="HT15" s="165">
        <v>-43.168700000000001</v>
      </c>
      <c r="HU15" s="165">
        <v>113.27</v>
      </c>
      <c r="HV15" s="165">
        <v>112.77</v>
      </c>
      <c r="HW15" s="165">
        <v>11.2</v>
      </c>
      <c r="HX15" s="165">
        <v>11.9</v>
      </c>
      <c r="HY15" s="165">
        <v>21.944800000000001</v>
      </c>
      <c r="HZ15" s="165">
        <v>39.68</v>
      </c>
      <c r="IA15" s="165">
        <v>-328.5437</v>
      </c>
      <c r="IB15" s="166"/>
      <c r="IC15" s="166"/>
      <c r="ID15" s="165">
        <v>15.6</v>
      </c>
      <c r="IE15" s="165">
        <v>-55.9</v>
      </c>
      <c r="IF15" s="165">
        <v>-42</v>
      </c>
      <c r="IG15" s="165">
        <v>-41.4</v>
      </c>
      <c r="IH15" s="166"/>
      <c r="II15" s="166"/>
      <c r="IJ15" s="165">
        <v>-597.65639999999996</v>
      </c>
      <c r="IK15" s="165">
        <v>-330.33499999999998</v>
      </c>
      <c r="IL15" s="165">
        <v>418.23039999999997</v>
      </c>
      <c r="IM15" s="165">
        <v>325.35849999999999</v>
      </c>
      <c r="IN15" s="165">
        <v>-67.216399999999993</v>
      </c>
      <c r="IO15" s="165">
        <v>-318.69760000000002</v>
      </c>
      <c r="IP15" s="165">
        <v>318.71429999999998</v>
      </c>
      <c r="IQ15" s="165">
        <v>-116.92270000000001</v>
      </c>
      <c r="IR15" s="165">
        <v>-236.511</v>
      </c>
      <c r="IS15" s="165">
        <v>-317.84660000000002</v>
      </c>
      <c r="IT15" s="165">
        <v>94.064899999999994</v>
      </c>
      <c r="IU15" s="165">
        <v>94.387200000000007</v>
      </c>
      <c r="IV15" s="165">
        <v>123.2748</v>
      </c>
      <c r="IW15" s="165">
        <v>-405.45639999999997</v>
      </c>
      <c r="IX15" s="165">
        <v>244.58</v>
      </c>
      <c r="IY15" s="165">
        <v>-163.84819999999999</v>
      </c>
      <c r="IZ15" s="165">
        <v>165.1414</v>
      </c>
      <c r="JA15" s="165">
        <v>-4.0856000000000003</v>
      </c>
      <c r="JB15" s="165">
        <v>31.393000000000001</v>
      </c>
      <c r="JC15" s="165">
        <v>9.0399999999999991</v>
      </c>
      <c r="JD15" s="166"/>
      <c r="JE15" s="166"/>
      <c r="JF15" s="165">
        <v>-8.9600000000000009</v>
      </c>
      <c r="JG15" s="165">
        <v>-14.56</v>
      </c>
      <c r="JH15" s="166"/>
      <c r="JI15" s="165">
        <v>14.6227</v>
      </c>
      <c r="JJ15" s="165">
        <v>-31.993600000000001</v>
      </c>
      <c r="JK15" s="165">
        <v>-39.815399999999997</v>
      </c>
      <c r="JL15" s="165">
        <v>28.9</v>
      </c>
      <c r="JM15" s="165">
        <v>50.930999999999997</v>
      </c>
      <c r="JN15" s="165">
        <v>50.223999999999997</v>
      </c>
      <c r="JO15" s="166"/>
      <c r="JP15" s="166"/>
      <c r="JQ15" s="165">
        <v>53.246099999999998</v>
      </c>
      <c r="JR15" s="165">
        <v>50.891399999999997</v>
      </c>
      <c r="JS15" s="165">
        <v>52.020699999999998</v>
      </c>
      <c r="JT15" s="166"/>
      <c r="JU15" s="165">
        <v>53.2</v>
      </c>
      <c r="JV15" s="165">
        <v>23.930099999999999</v>
      </c>
      <c r="JW15" s="165">
        <v>5.46</v>
      </c>
      <c r="JX15" s="166"/>
      <c r="JY15" s="165">
        <v>-56.054400000000001</v>
      </c>
      <c r="JZ15" s="165">
        <v>82.177199999999999</v>
      </c>
      <c r="KA15" s="165">
        <v>64.637699999999995</v>
      </c>
      <c r="KB15" s="165">
        <v>-53.938699999999997</v>
      </c>
      <c r="KC15" s="165">
        <v>-79.708100000000002</v>
      </c>
      <c r="KD15" s="165">
        <v>56.526800000000001</v>
      </c>
      <c r="KE15" s="165">
        <v>24.22</v>
      </c>
      <c r="KF15" s="165">
        <v>-67</v>
      </c>
      <c r="KG15" s="165">
        <v>66.2</v>
      </c>
      <c r="KH15" s="165">
        <v>52.315199999999997</v>
      </c>
      <c r="KI15" s="165">
        <v>146.18389999999999</v>
      </c>
    </row>
    <row r="16" spans="1:295" ht="18" customHeight="1" x14ac:dyDescent="0.3">
      <c r="A16" s="161" t="s">
        <v>109</v>
      </c>
      <c r="B16" s="161" t="s">
        <v>850</v>
      </c>
      <c r="C16" s="168">
        <v>0</v>
      </c>
      <c r="D16" s="169"/>
      <c r="E16" s="168">
        <v>-21.8949</v>
      </c>
      <c r="F16" s="168">
        <v>-36.467300000000002</v>
      </c>
      <c r="G16" s="168">
        <v>19.7026</v>
      </c>
      <c r="H16" s="169"/>
      <c r="I16" s="168">
        <v>34.004800000000003</v>
      </c>
      <c r="J16" s="168">
        <v>-48.723399999999998</v>
      </c>
      <c r="K16" s="168">
        <v>41.282400000000003</v>
      </c>
      <c r="L16" s="168">
        <v>21.0214</v>
      </c>
      <c r="M16" s="168">
        <v>20.470700000000001</v>
      </c>
      <c r="N16" s="168">
        <v>15.54</v>
      </c>
      <c r="O16" s="168">
        <v>-26.613</v>
      </c>
      <c r="P16" s="168">
        <v>24.2</v>
      </c>
      <c r="Q16" s="168">
        <v>10.763999999999999</v>
      </c>
      <c r="R16" s="168">
        <v>-24.2</v>
      </c>
      <c r="S16" s="168">
        <v>14.0571</v>
      </c>
      <c r="T16" s="168">
        <v>26.198799999999999</v>
      </c>
      <c r="U16" s="168">
        <v>6.4596999999999998</v>
      </c>
      <c r="V16" s="168">
        <v>6.7935999999999996</v>
      </c>
      <c r="W16" s="168">
        <v>10.867900000000001</v>
      </c>
      <c r="X16" s="168">
        <v>11.4533</v>
      </c>
      <c r="Y16" s="168">
        <v>5.2173999999999996</v>
      </c>
      <c r="Z16" s="168">
        <v>2.4043999999999999</v>
      </c>
      <c r="AA16" s="169"/>
      <c r="AB16" s="169"/>
      <c r="AC16" s="168">
        <v>-50.3</v>
      </c>
      <c r="AD16" s="168">
        <v>-50.21</v>
      </c>
      <c r="AE16" s="169"/>
      <c r="AF16" s="168">
        <v>-13.32</v>
      </c>
      <c r="AG16" s="168">
        <v>24.2</v>
      </c>
      <c r="AH16" s="168">
        <v>4.7910000000000004</v>
      </c>
      <c r="AI16" s="168">
        <v>0.161</v>
      </c>
      <c r="AJ16" s="170">
        <v>-38.700000000000003</v>
      </c>
      <c r="AK16" s="168">
        <v>-38.01</v>
      </c>
      <c r="AL16" s="168">
        <v>-57.3</v>
      </c>
      <c r="AM16" s="168">
        <v>38.700000000000003</v>
      </c>
      <c r="AN16" s="168">
        <v>38.81</v>
      </c>
      <c r="AO16" s="168">
        <v>11.872999999999999</v>
      </c>
      <c r="AP16" s="168">
        <v>14.473000000000001</v>
      </c>
      <c r="AQ16" s="168">
        <v>51.677199999999999</v>
      </c>
      <c r="AR16" s="168">
        <v>54.605400000000003</v>
      </c>
      <c r="AS16" s="168">
        <v>21.882400000000001</v>
      </c>
      <c r="AT16" s="168">
        <v>-39.189399999999999</v>
      </c>
      <c r="AU16" s="168">
        <v>-39.025799999999997</v>
      </c>
      <c r="AV16" s="168">
        <v>24.953499999999998</v>
      </c>
      <c r="AW16" s="168">
        <v>25.3032</v>
      </c>
      <c r="AX16" s="168">
        <v>49.854399999999998</v>
      </c>
      <c r="AY16" s="168">
        <v>50.845799999999997</v>
      </c>
      <c r="AZ16" s="168">
        <v>-14.333500000000001</v>
      </c>
      <c r="BA16" s="168">
        <v>-9.8851999999999993</v>
      </c>
      <c r="BB16" s="168">
        <v>-228.4342</v>
      </c>
      <c r="BC16" s="168">
        <v>21.516200000000001</v>
      </c>
      <c r="BD16" s="168">
        <v>-10.5</v>
      </c>
      <c r="BE16" s="168">
        <v>-10.5</v>
      </c>
      <c r="BF16" s="168">
        <v>42.898800000000001</v>
      </c>
      <c r="BG16" s="168">
        <v>42.785499999999999</v>
      </c>
      <c r="BH16" s="168">
        <v>-5.0839999999999996</v>
      </c>
      <c r="BI16" s="169"/>
      <c r="BJ16" s="168">
        <v>-38.438400000000001</v>
      </c>
      <c r="BK16" s="169"/>
      <c r="BL16" s="168">
        <v>11.645899999999999</v>
      </c>
      <c r="BM16" s="168">
        <v>8.202</v>
      </c>
      <c r="BN16" s="168">
        <v>258.70530000000002</v>
      </c>
      <c r="BO16" s="168">
        <v>35.645600000000002</v>
      </c>
      <c r="BP16" s="168">
        <v>35.096299999999999</v>
      </c>
      <c r="BQ16" s="168">
        <v>-209.1677</v>
      </c>
      <c r="BR16" s="168">
        <v>274.46199999999999</v>
      </c>
      <c r="BS16" s="169"/>
      <c r="BT16" s="168">
        <v>-61.6539</v>
      </c>
      <c r="BU16" s="168">
        <v>62.994599999999998</v>
      </c>
      <c r="BV16" s="168">
        <v>72.082300000000004</v>
      </c>
      <c r="BW16" s="168">
        <v>22.3</v>
      </c>
      <c r="BX16" s="168">
        <v>17.11</v>
      </c>
      <c r="BY16" s="169"/>
      <c r="BZ16" s="168">
        <v>67.180000000000007</v>
      </c>
      <c r="CA16" s="168">
        <v>-64.965000000000003</v>
      </c>
      <c r="CB16" s="168">
        <v>-65.099000000000004</v>
      </c>
      <c r="CC16" s="168">
        <v>126.3502</v>
      </c>
      <c r="CD16" s="168">
        <v>126.64870000000001</v>
      </c>
      <c r="CE16" s="168">
        <v>-3.008</v>
      </c>
      <c r="CF16" s="168">
        <v>-24.752800000000001</v>
      </c>
      <c r="CG16" s="168">
        <v>-24.734400000000001</v>
      </c>
      <c r="CH16" s="168">
        <v>-3.6059999999999999</v>
      </c>
      <c r="CI16" s="168">
        <v>-17.361799999999999</v>
      </c>
      <c r="CJ16" s="169"/>
      <c r="CK16" s="169"/>
      <c r="CL16" s="168">
        <v>127.9</v>
      </c>
      <c r="CM16" s="168">
        <v>35.299999999999997</v>
      </c>
      <c r="CN16" s="168">
        <v>-12.53</v>
      </c>
      <c r="CO16" s="168">
        <v>71.573899999999995</v>
      </c>
      <c r="CP16" s="168">
        <v>70.477900000000005</v>
      </c>
      <c r="CQ16" s="168">
        <v>70.060199999999995</v>
      </c>
      <c r="CR16" s="168">
        <v>-11.340299999999999</v>
      </c>
      <c r="CS16" s="168">
        <v>-10.684900000000001</v>
      </c>
      <c r="CT16" s="168">
        <v>-15.321400000000001</v>
      </c>
      <c r="CU16" s="168">
        <v>-9.4196000000000009</v>
      </c>
      <c r="CV16" s="168">
        <v>-16.186399999999999</v>
      </c>
      <c r="CW16" s="168">
        <v>12.289</v>
      </c>
      <c r="CX16" s="168">
        <v>44.87</v>
      </c>
      <c r="CY16" s="168">
        <v>24.94</v>
      </c>
      <c r="CZ16" s="168">
        <v>34.4604</v>
      </c>
      <c r="DA16" s="169"/>
      <c r="DB16" s="168">
        <v>-20.07</v>
      </c>
      <c r="DC16" s="169"/>
      <c r="DD16" s="168">
        <v>18.1524</v>
      </c>
      <c r="DE16" s="168">
        <v>17.2058</v>
      </c>
      <c r="DF16" s="168">
        <v>-7.8738000000000001</v>
      </c>
      <c r="DG16" s="169"/>
      <c r="DH16" s="168">
        <v>-20.715299999999999</v>
      </c>
      <c r="DI16" s="168">
        <v>-75.900000000000006</v>
      </c>
      <c r="DJ16" s="168">
        <v>-74.900000000000006</v>
      </c>
      <c r="DK16" s="168">
        <v>23.6069</v>
      </c>
      <c r="DL16" s="169"/>
      <c r="DM16" s="168">
        <v>30.541699999999999</v>
      </c>
      <c r="DN16" s="168">
        <v>49.823</v>
      </c>
      <c r="DO16" s="168">
        <v>34.479999999999997</v>
      </c>
      <c r="DP16" s="168">
        <v>-1.33</v>
      </c>
      <c r="DQ16" s="168">
        <v>53.924500000000002</v>
      </c>
      <c r="DR16" s="168">
        <v>8.4336000000000002</v>
      </c>
      <c r="DS16" s="169"/>
      <c r="DT16" s="168">
        <v>-44.87</v>
      </c>
      <c r="DU16" s="168">
        <v>80.88</v>
      </c>
      <c r="DV16" s="168">
        <v>54.5</v>
      </c>
      <c r="DW16" s="168">
        <v>8.8544999999999998</v>
      </c>
      <c r="DX16" s="168">
        <v>8.7636000000000003</v>
      </c>
      <c r="DY16" s="168">
        <v>-73.7376</v>
      </c>
      <c r="DZ16" s="168">
        <v>-71.618200000000002</v>
      </c>
      <c r="EA16" s="168">
        <v>98.567599999999999</v>
      </c>
      <c r="EB16" s="168">
        <v>55.513399999999997</v>
      </c>
      <c r="EC16" s="168">
        <v>53.2074</v>
      </c>
      <c r="ED16" s="168">
        <v>54.119199999999999</v>
      </c>
      <c r="EE16" s="168">
        <v>74.894400000000005</v>
      </c>
      <c r="EF16" s="168">
        <v>61.894599999999997</v>
      </c>
      <c r="EG16" s="168">
        <v>-26.779</v>
      </c>
      <c r="EH16" s="168">
        <v>221.40790000000001</v>
      </c>
      <c r="EI16" s="168">
        <v>357.28219999999999</v>
      </c>
      <c r="EJ16" s="169"/>
      <c r="EK16" s="168">
        <v>-36.070399999999999</v>
      </c>
      <c r="EL16" s="168">
        <v>-33.539099999999998</v>
      </c>
      <c r="EM16" s="168">
        <v>18.6279</v>
      </c>
      <c r="EN16" s="168">
        <v>54.055999999999997</v>
      </c>
      <c r="EO16" s="168">
        <v>51.1738</v>
      </c>
      <c r="EP16" s="168">
        <v>39.984000000000002</v>
      </c>
      <c r="EQ16" s="168">
        <v>-85.984800000000007</v>
      </c>
      <c r="ER16" s="168">
        <v>-87.194199999999995</v>
      </c>
      <c r="ES16" s="168">
        <v>-23.697099999999999</v>
      </c>
      <c r="ET16" s="168">
        <v>0</v>
      </c>
      <c r="EU16" s="168">
        <v>-14.99</v>
      </c>
      <c r="EV16" s="168">
        <v>1.2</v>
      </c>
      <c r="EW16" s="168">
        <v>14.618600000000001</v>
      </c>
      <c r="EX16" s="168">
        <v>44.115900000000003</v>
      </c>
      <c r="EY16" s="168">
        <v>-39.486499999999999</v>
      </c>
      <c r="EZ16" s="168">
        <v>-38.273499999999999</v>
      </c>
      <c r="FA16" s="168">
        <v>9.8665000000000003</v>
      </c>
      <c r="FB16" s="168">
        <v>-59.793900000000001</v>
      </c>
      <c r="FC16" s="168">
        <v>23.378399999999999</v>
      </c>
      <c r="FD16" s="168">
        <v>24.403500000000001</v>
      </c>
      <c r="FE16" s="169"/>
      <c r="FF16" s="168">
        <v>24.403400000000001</v>
      </c>
      <c r="FG16" s="168">
        <v>40.170999999999999</v>
      </c>
      <c r="FH16" s="168">
        <v>40.934100000000001</v>
      </c>
      <c r="FI16" s="168">
        <v>39.137799999999999</v>
      </c>
      <c r="FJ16" s="168">
        <v>64.638099999999994</v>
      </c>
      <c r="FK16" s="168">
        <v>64.135800000000003</v>
      </c>
      <c r="FL16" s="168">
        <v>-154.56219999999999</v>
      </c>
      <c r="FM16" s="168">
        <v>75.340599999999995</v>
      </c>
      <c r="FN16" s="168">
        <v>75.516199999999998</v>
      </c>
      <c r="FO16" s="168">
        <v>-124.8818</v>
      </c>
      <c r="FP16" s="168">
        <v>-114.98220000000001</v>
      </c>
      <c r="FQ16" s="168">
        <v>-36.297600000000003</v>
      </c>
      <c r="FR16" s="168">
        <v>-46.08</v>
      </c>
      <c r="FS16" s="168">
        <v>14.5785</v>
      </c>
      <c r="FT16" s="169"/>
      <c r="FU16" s="168">
        <v>-9.1999999999999993</v>
      </c>
      <c r="FV16" s="169"/>
      <c r="FW16" s="168">
        <v>-36.744199999999999</v>
      </c>
      <c r="FX16" s="169"/>
      <c r="FY16" s="169"/>
      <c r="FZ16" s="168">
        <v>0.38900000000000001</v>
      </c>
      <c r="GA16" s="169"/>
      <c r="GB16" s="168">
        <v>25.29</v>
      </c>
      <c r="GC16" s="168">
        <v>115.84099999999999</v>
      </c>
      <c r="GD16" s="168">
        <v>126.3237</v>
      </c>
      <c r="GE16" s="168">
        <v>13.96</v>
      </c>
      <c r="GF16" s="168">
        <v>86.066999999999993</v>
      </c>
      <c r="GG16" s="168">
        <v>29.5</v>
      </c>
      <c r="GH16" s="168">
        <v>-17.465199999999999</v>
      </c>
      <c r="GI16" s="168">
        <v>3.4045999999999998</v>
      </c>
      <c r="GJ16" s="168">
        <v>3.6334</v>
      </c>
      <c r="GK16" s="168">
        <v>1.2464</v>
      </c>
      <c r="GL16" s="169"/>
      <c r="GM16" s="169"/>
      <c r="GN16" s="168">
        <v>-17.104900000000001</v>
      </c>
      <c r="GO16" s="168">
        <v>-24.8628</v>
      </c>
      <c r="GP16" s="168">
        <v>21.6235</v>
      </c>
      <c r="GQ16" s="168">
        <v>25.491900000000001</v>
      </c>
      <c r="GR16" s="168">
        <v>64.409499999999994</v>
      </c>
      <c r="GS16" s="168">
        <v>63.9617</v>
      </c>
      <c r="GT16" s="168">
        <v>-143.3597</v>
      </c>
      <c r="GU16" s="168">
        <v>-17.2561</v>
      </c>
      <c r="GV16" s="168">
        <v>31.744299999999999</v>
      </c>
      <c r="GW16" s="168">
        <v>-30.783000000000001</v>
      </c>
      <c r="GX16" s="168">
        <v>10.0755</v>
      </c>
      <c r="GY16" s="168">
        <v>3.3106</v>
      </c>
      <c r="GZ16" s="168">
        <v>3.0587</v>
      </c>
      <c r="HA16" s="168">
        <v>11</v>
      </c>
      <c r="HB16" s="168">
        <v>0</v>
      </c>
      <c r="HC16" s="168">
        <v>369.56670000000003</v>
      </c>
      <c r="HD16" s="168">
        <v>276.60000000000002</v>
      </c>
      <c r="HE16" s="168">
        <v>-274.1678</v>
      </c>
      <c r="HF16" s="168">
        <v>-567.63980000000004</v>
      </c>
      <c r="HG16" s="168">
        <v>576.16740000000004</v>
      </c>
      <c r="HH16" s="168">
        <v>615.6431</v>
      </c>
      <c r="HI16" s="168">
        <v>0</v>
      </c>
      <c r="HJ16" s="168">
        <v>-335.9513</v>
      </c>
      <c r="HK16" s="168">
        <v>-61.683</v>
      </c>
      <c r="HL16" s="168">
        <v>-55.923200000000001</v>
      </c>
      <c r="HM16" s="168">
        <v>77.784199999999998</v>
      </c>
      <c r="HN16" s="168">
        <v>78.1935</v>
      </c>
      <c r="HO16" s="169"/>
      <c r="HP16" s="169"/>
      <c r="HQ16" s="168">
        <v>44.640900000000002</v>
      </c>
      <c r="HR16" s="168">
        <v>43.783900000000003</v>
      </c>
      <c r="HS16" s="168">
        <v>-43.447499999999998</v>
      </c>
      <c r="HT16" s="168">
        <v>-43.735900000000001</v>
      </c>
      <c r="HU16" s="168">
        <v>115.65</v>
      </c>
      <c r="HV16" s="168">
        <v>115.51</v>
      </c>
      <c r="HW16" s="168">
        <v>9.9</v>
      </c>
      <c r="HX16" s="168">
        <v>9.8000000000000007</v>
      </c>
      <c r="HY16" s="169"/>
      <c r="HZ16" s="168">
        <v>40.72</v>
      </c>
      <c r="IA16" s="168">
        <v>-334.82240000000002</v>
      </c>
      <c r="IB16" s="169"/>
      <c r="IC16" s="169"/>
      <c r="ID16" s="169"/>
      <c r="IE16" s="168">
        <v>-55.5</v>
      </c>
      <c r="IF16" s="168">
        <v>-42.9</v>
      </c>
      <c r="IG16" s="168">
        <v>-43.1</v>
      </c>
      <c r="IH16" s="169"/>
      <c r="II16" s="169"/>
      <c r="IJ16" s="168">
        <v>-600.13990000000001</v>
      </c>
      <c r="IK16" s="168">
        <v>-326.65800000000002</v>
      </c>
      <c r="IL16" s="168">
        <v>420.21120000000002</v>
      </c>
      <c r="IM16" s="168">
        <v>334.16109999999998</v>
      </c>
      <c r="IN16" s="168">
        <v>-62.180100000000003</v>
      </c>
      <c r="IO16" s="168">
        <v>-325.08319999999998</v>
      </c>
      <c r="IP16" s="168">
        <v>326.6343</v>
      </c>
      <c r="IQ16" s="168">
        <v>-122.02379999999999</v>
      </c>
      <c r="IR16" s="168">
        <v>-239.33199999999999</v>
      </c>
      <c r="IS16" s="168">
        <v>-318.92899999999997</v>
      </c>
      <c r="IT16" s="168">
        <v>96.111199999999997</v>
      </c>
      <c r="IU16" s="168">
        <v>94.742800000000003</v>
      </c>
      <c r="IV16" s="168">
        <v>125.57980000000001</v>
      </c>
      <c r="IW16" s="168">
        <v>-411.59010000000001</v>
      </c>
      <c r="IX16" s="168">
        <v>248.94059999999999</v>
      </c>
      <c r="IY16" s="168">
        <v>-166.37899999999999</v>
      </c>
      <c r="IZ16" s="168">
        <v>165.00040000000001</v>
      </c>
      <c r="JA16" s="168">
        <v>-4.7969999999999997</v>
      </c>
      <c r="JB16" s="168">
        <v>33.789499999999997</v>
      </c>
      <c r="JC16" s="168">
        <v>9.84</v>
      </c>
      <c r="JD16" s="168">
        <v>8.6769999999999996</v>
      </c>
      <c r="JE16" s="168">
        <v>8.6460000000000008</v>
      </c>
      <c r="JF16" s="168">
        <v>-9.1199999999999992</v>
      </c>
      <c r="JG16" s="168">
        <v>-14.16</v>
      </c>
      <c r="JH16" s="169"/>
      <c r="JI16" s="168">
        <v>15.2666</v>
      </c>
      <c r="JJ16" s="168">
        <v>-32.402500000000003</v>
      </c>
      <c r="JK16" s="168">
        <v>-39.433900000000001</v>
      </c>
      <c r="JL16" s="168">
        <v>29.5</v>
      </c>
      <c r="JM16" s="168">
        <v>52.503999999999998</v>
      </c>
      <c r="JN16" s="168">
        <v>51.877000000000002</v>
      </c>
      <c r="JO16" s="169"/>
      <c r="JP16" s="168">
        <v>13.4778</v>
      </c>
      <c r="JQ16" s="168">
        <v>51.5304</v>
      </c>
      <c r="JR16" s="168">
        <v>51.112900000000003</v>
      </c>
      <c r="JS16" s="168">
        <v>50.6967</v>
      </c>
      <c r="JT16" s="169"/>
      <c r="JU16" s="168">
        <v>56.9</v>
      </c>
      <c r="JV16" s="168">
        <v>23.648199999999999</v>
      </c>
      <c r="JW16" s="168">
        <v>5.43</v>
      </c>
      <c r="JX16" s="169"/>
      <c r="JY16" s="168">
        <v>-55.554900000000004</v>
      </c>
      <c r="JZ16" s="168">
        <v>81.871300000000005</v>
      </c>
      <c r="KA16" s="168">
        <v>64.727800000000002</v>
      </c>
      <c r="KB16" s="168">
        <v>-54.988599999999998</v>
      </c>
      <c r="KC16" s="168">
        <v>-79.865200000000002</v>
      </c>
      <c r="KD16" s="168">
        <v>55.096899999999998</v>
      </c>
      <c r="KE16" s="168">
        <v>24.115600000000001</v>
      </c>
      <c r="KF16" s="168">
        <v>-67</v>
      </c>
      <c r="KG16" s="168">
        <v>68.599999999999994</v>
      </c>
      <c r="KH16" s="168">
        <v>40.751800000000003</v>
      </c>
      <c r="KI16" s="168">
        <v>147.5188</v>
      </c>
    </row>
    <row r="17" spans="1:295" ht="18" customHeight="1" x14ac:dyDescent="0.3">
      <c r="A17" s="161" t="s">
        <v>109</v>
      </c>
      <c r="B17" s="161" t="s">
        <v>851</v>
      </c>
      <c r="C17" s="162">
        <v>0</v>
      </c>
      <c r="D17" s="162">
        <v>14.7576</v>
      </c>
      <c r="E17" s="162">
        <v>-22.163900000000002</v>
      </c>
      <c r="F17" s="162">
        <v>-36.750300000000003</v>
      </c>
      <c r="G17" s="162">
        <v>20.879899999999999</v>
      </c>
      <c r="H17" s="163"/>
      <c r="I17" s="162">
        <v>34.014600000000002</v>
      </c>
      <c r="J17" s="162">
        <v>-53.686199999999999</v>
      </c>
      <c r="K17" s="162">
        <v>55.2194</v>
      </c>
      <c r="L17" s="162">
        <v>28.243099999999998</v>
      </c>
      <c r="M17" s="162">
        <v>0</v>
      </c>
      <c r="N17" s="162">
        <v>11.1</v>
      </c>
      <c r="O17" s="162">
        <v>-26.71</v>
      </c>
      <c r="P17" s="162">
        <v>24.2</v>
      </c>
      <c r="Q17" s="162">
        <v>10.763999999999999</v>
      </c>
      <c r="R17" s="162">
        <v>-24.2</v>
      </c>
      <c r="S17" s="162">
        <v>14.1814</v>
      </c>
      <c r="T17" s="162">
        <v>29.727</v>
      </c>
      <c r="U17" s="162">
        <v>6.5834000000000001</v>
      </c>
      <c r="V17" s="162">
        <v>6.6117999999999997</v>
      </c>
      <c r="W17" s="162">
        <v>10.88</v>
      </c>
      <c r="X17" s="162">
        <v>11.244</v>
      </c>
      <c r="Y17" s="162">
        <v>5.2073999999999998</v>
      </c>
      <c r="Z17" s="162">
        <v>2.4504000000000001</v>
      </c>
      <c r="AA17" s="163"/>
      <c r="AB17" s="163"/>
      <c r="AC17" s="162">
        <v>-51.69</v>
      </c>
      <c r="AD17" s="162">
        <v>-51.49</v>
      </c>
      <c r="AE17" s="163"/>
      <c r="AF17" s="162">
        <v>-11.1</v>
      </c>
      <c r="AG17" s="162">
        <v>24.2</v>
      </c>
      <c r="AH17" s="162">
        <v>4.1319999999999997</v>
      </c>
      <c r="AI17" s="162">
        <v>0.16</v>
      </c>
      <c r="AJ17" s="164">
        <v>-37.119999999999997</v>
      </c>
      <c r="AK17" s="162">
        <v>-37.36</v>
      </c>
      <c r="AL17" s="162">
        <v>-65.489999999999995</v>
      </c>
      <c r="AM17" s="162">
        <v>37.119999999999997</v>
      </c>
      <c r="AN17" s="162">
        <v>37.270000000000003</v>
      </c>
      <c r="AO17" s="162">
        <v>11.649900000000001</v>
      </c>
      <c r="AP17" s="162">
        <v>13.4887</v>
      </c>
      <c r="AQ17" s="162">
        <v>52.134</v>
      </c>
      <c r="AR17" s="162">
        <v>54.0779</v>
      </c>
      <c r="AS17" s="162">
        <v>23.941500000000001</v>
      </c>
      <c r="AT17" s="162">
        <v>-36.248100000000001</v>
      </c>
      <c r="AU17" s="162">
        <v>-36.029800000000002</v>
      </c>
      <c r="AV17" s="162">
        <v>10.8933</v>
      </c>
      <c r="AW17" s="162">
        <v>10.792400000000001</v>
      </c>
      <c r="AX17" s="162">
        <v>52.205500000000001</v>
      </c>
      <c r="AY17" s="162">
        <v>53.100499999999997</v>
      </c>
      <c r="AZ17" s="162">
        <v>-29.392499999999998</v>
      </c>
      <c r="BA17" s="162">
        <v>-31.902000000000001</v>
      </c>
      <c r="BB17" s="162">
        <v>-241.08789999999999</v>
      </c>
      <c r="BC17" s="162">
        <v>21.9621</v>
      </c>
      <c r="BD17" s="162">
        <v>-10.5</v>
      </c>
      <c r="BE17" s="162">
        <v>-10.5</v>
      </c>
      <c r="BF17" s="162">
        <v>39.802100000000003</v>
      </c>
      <c r="BG17" s="162">
        <v>40.049300000000002</v>
      </c>
      <c r="BH17" s="162">
        <v>-5.2385000000000002</v>
      </c>
      <c r="BI17" s="163"/>
      <c r="BJ17" s="162">
        <v>-34.441800000000001</v>
      </c>
      <c r="BK17" s="163"/>
      <c r="BL17" s="162">
        <v>11.116199999999999</v>
      </c>
      <c r="BM17" s="162">
        <v>7.4779999999999998</v>
      </c>
      <c r="BN17" s="162">
        <v>244.84989999999999</v>
      </c>
      <c r="BO17" s="162">
        <v>36.805300000000003</v>
      </c>
      <c r="BP17" s="162">
        <v>36.347499999999997</v>
      </c>
      <c r="BQ17" s="162">
        <v>-205.74440000000001</v>
      </c>
      <c r="BR17" s="162">
        <v>265.79689999999999</v>
      </c>
      <c r="BS17" s="163"/>
      <c r="BT17" s="162">
        <v>-62.120800000000003</v>
      </c>
      <c r="BU17" s="162">
        <v>64.173699999999997</v>
      </c>
      <c r="BV17" s="162">
        <v>72.8108</v>
      </c>
      <c r="BW17" s="162">
        <v>22.44</v>
      </c>
      <c r="BX17" s="162">
        <v>17.48</v>
      </c>
      <c r="BY17" s="163"/>
      <c r="BZ17" s="162">
        <v>68.03</v>
      </c>
      <c r="CA17" s="162">
        <v>-65.768799999999999</v>
      </c>
      <c r="CB17" s="162">
        <v>-65.500799999999998</v>
      </c>
      <c r="CC17" s="162">
        <v>126.73009999999999</v>
      </c>
      <c r="CD17" s="162">
        <v>127.52370000000001</v>
      </c>
      <c r="CE17" s="162">
        <v>-3.0489999999999999</v>
      </c>
      <c r="CF17" s="162">
        <v>-24.582100000000001</v>
      </c>
      <c r="CG17" s="162">
        <v>-24.588000000000001</v>
      </c>
      <c r="CH17" s="162">
        <v>-3.1755</v>
      </c>
      <c r="CI17" s="162">
        <v>-16.900700000000001</v>
      </c>
      <c r="CJ17" s="163"/>
      <c r="CK17" s="163"/>
      <c r="CL17" s="162">
        <v>130</v>
      </c>
      <c r="CM17" s="162">
        <v>33.799999999999997</v>
      </c>
      <c r="CN17" s="162">
        <v>-12.85</v>
      </c>
      <c r="CO17" s="162">
        <v>72.316400000000002</v>
      </c>
      <c r="CP17" s="162">
        <v>71.665000000000006</v>
      </c>
      <c r="CQ17" s="162">
        <v>70.457099999999997</v>
      </c>
      <c r="CR17" s="162">
        <v>-8.8834999999999997</v>
      </c>
      <c r="CS17" s="162">
        <v>-8.2981999999999996</v>
      </c>
      <c r="CT17" s="162">
        <v>-16.8125</v>
      </c>
      <c r="CU17" s="162">
        <v>-9.9254999999999995</v>
      </c>
      <c r="CV17" s="162">
        <v>-19.114100000000001</v>
      </c>
      <c r="CW17" s="162">
        <v>12.3491</v>
      </c>
      <c r="CX17" s="162">
        <v>45.53</v>
      </c>
      <c r="CY17" s="162">
        <v>24.85</v>
      </c>
      <c r="CZ17" s="162">
        <v>33.991700000000002</v>
      </c>
      <c r="DA17" s="163"/>
      <c r="DB17" s="162">
        <v>-20.04</v>
      </c>
      <c r="DC17" s="163"/>
      <c r="DD17" s="162">
        <v>17.306999999999999</v>
      </c>
      <c r="DE17" s="162">
        <v>16.917400000000001</v>
      </c>
      <c r="DF17" s="162">
        <v>-7.0849000000000002</v>
      </c>
      <c r="DG17" s="163"/>
      <c r="DH17" s="162">
        <v>-20.772600000000001</v>
      </c>
      <c r="DI17" s="162">
        <v>-75.900000000000006</v>
      </c>
      <c r="DJ17" s="162">
        <v>-77</v>
      </c>
      <c r="DK17" s="162">
        <v>23.584900000000001</v>
      </c>
      <c r="DL17" s="162">
        <v>35.458399999999997</v>
      </c>
      <c r="DM17" s="162">
        <v>31.481000000000002</v>
      </c>
      <c r="DN17" s="162">
        <v>49.823</v>
      </c>
      <c r="DO17" s="162">
        <v>34.869999999999997</v>
      </c>
      <c r="DP17" s="162">
        <v>-1.62</v>
      </c>
      <c r="DQ17" s="162">
        <v>52.545000000000002</v>
      </c>
      <c r="DR17" s="162">
        <v>6.7266000000000004</v>
      </c>
      <c r="DS17" s="163"/>
      <c r="DT17" s="162">
        <v>-42.56</v>
      </c>
      <c r="DU17" s="162">
        <v>80.03</v>
      </c>
      <c r="DV17" s="162">
        <v>54.6</v>
      </c>
      <c r="DW17" s="162">
        <v>5.5636000000000001</v>
      </c>
      <c r="DX17" s="162">
        <v>5.4</v>
      </c>
      <c r="DY17" s="162">
        <v>-73.6233</v>
      </c>
      <c r="DZ17" s="162">
        <v>-71.781800000000004</v>
      </c>
      <c r="EA17" s="162">
        <v>96.827600000000004</v>
      </c>
      <c r="EB17" s="162">
        <v>54.930700000000002</v>
      </c>
      <c r="EC17" s="162">
        <v>52.370899999999999</v>
      </c>
      <c r="ED17" s="162">
        <v>53.209499999999998</v>
      </c>
      <c r="EE17" s="162">
        <v>76.267399999999995</v>
      </c>
      <c r="EF17" s="162">
        <v>62.786099999999998</v>
      </c>
      <c r="EG17" s="162">
        <v>-27.015999999999998</v>
      </c>
      <c r="EH17" s="162">
        <v>216.04</v>
      </c>
      <c r="EI17" s="162">
        <v>364.1721</v>
      </c>
      <c r="EJ17" s="163"/>
      <c r="EK17" s="162">
        <v>-36.351799999999997</v>
      </c>
      <c r="EL17" s="162">
        <v>-33.889000000000003</v>
      </c>
      <c r="EM17" s="162">
        <v>17.351600000000001</v>
      </c>
      <c r="EN17" s="162">
        <v>54.795699999999997</v>
      </c>
      <c r="EO17" s="162">
        <v>51.183399999999999</v>
      </c>
      <c r="EP17" s="162">
        <v>59.951999999999998</v>
      </c>
      <c r="EQ17" s="162">
        <v>-86.642200000000003</v>
      </c>
      <c r="ER17" s="162">
        <v>-87.861400000000003</v>
      </c>
      <c r="ES17" s="162">
        <v>-23.791499999999999</v>
      </c>
      <c r="ET17" s="162">
        <v>0</v>
      </c>
      <c r="EU17" s="162">
        <v>-11.64</v>
      </c>
      <c r="EV17" s="162">
        <v>1</v>
      </c>
      <c r="EW17" s="162">
        <v>14.741300000000001</v>
      </c>
      <c r="EX17" s="162">
        <v>44.5154</v>
      </c>
      <c r="EY17" s="162">
        <v>-39.633000000000003</v>
      </c>
      <c r="EZ17" s="162">
        <v>-39.639899999999997</v>
      </c>
      <c r="FA17" s="162">
        <v>10.132999999999999</v>
      </c>
      <c r="FB17" s="162">
        <v>-59.736800000000002</v>
      </c>
      <c r="FC17" s="162">
        <v>29.2623</v>
      </c>
      <c r="FD17" s="162">
        <v>24.367999999999999</v>
      </c>
      <c r="FE17" s="163"/>
      <c r="FF17" s="162">
        <v>23.824000000000002</v>
      </c>
      <c r="FG17" s="162">
        <v>41.630800000000001</v>
      </c>
      <c r="FH17" s="162">
        <v>41.618099999999998</v>
      </c>
      <c r="FI17" s="162">
        <v>39.978999999999999</v>
      </c>
      <c r="FJ17" s="162">
        <v>64.805599999999998</v>
      </c>
      <c r="FK17" s="162">
        <v>64.972999999999999</v>
      </c>
      <c r="FL17" s="162">
        <v>-159.58590000000001</v>
      </c>
      <c r="FM17" s="162">
        <v>75.526399999999995</v>
      </c>
      <c r="FN17" s="162">
        <v>75.616</v>
      </c>
      <c r="FO17" s="162">
        <v>-129.2457</v>
      </c>
      <c r="FP17" s="162">
        <v>-118.3815</v>
      </c>
      <c r="FQ17" s="162">
        <v>-37.344900000000003</v>
      </c>
      <c r="FR17" s="162">
        <v>-46.66</v>
      </c>
      <c r="FS17" s="162">
        <v>14.6737</v>
      </c>
      <c r="FT17" s="162">
        <v>0.71560000000000001</v>
      </c>
      <c r="FU17" s="163"/>
      <c r="FV17" s="162">
        <v>19.72</v>
      </c>
      <c r="FW17" s="162">
        <v>-39.292700000000004</v>
      </c>
      <c r="FX17" s="163"/>
      <c r="FY17" s="163"/>
      <c r="FZ17" s="162">
        <v>0.48</v>
      </c>
      <c r="GA17" s="163"/>
      <c r="GB17" s="162">
        <v>23.63</v>
      </c>
      <c r="GC17" s="162">
        <v>121.9837</v>
      </c>
      <c r="GD17" s="162">
        <v>132.2422</v>
      </c>
      <c r="GE17" s="162">
        <v>13.21</v>
      </c>
      <c r="GF17" s="162">
        <v>83.988</v>
      </c>
      <c r="GG17" s="162">
        <v>27</v>
      </c>
      <c r="GH17" s="162">
        <v>-17.708200000000001</v>
      </c>
      <c r="GI17" s="162">
        <v>3.5623999999999998</v>
      </c>
      <c r="GJ17" s="162">
        <v>3.5400999999999998</v>
      </c>
      <c r="GK17" s="162">
        <v>1.2703</v>
      </c>
      <c r="GL17" s="163"/>
      <c r="GM17" s="163"/>
      <c r="GN17" s="162">
        <v>-15.382099999999999</v>
      </c>
      <c r="GO17" s="162">
        <v>-24.6053</v>
      </c>
      <c r="GP17" s="162">
        <v>20.364799999999999</v>
      </c>
      <c r="GQ17" s="162">
        <v>25.499500000000001</v>
      </c>
      <c r="GR17" s="162">
        <v>58.204599999999999</v>
      </c>
      <c r="GS17" s="162">
        <v>60.308799999999998</v>
      </c>
      <c r="GT17" s="162">
        <v>-142.25649999999999</v>
      </c>
      <c r="GU17" s="162">
        <v>-17.438600000000001</v>
      </c>
      <c r="GV17" s="162">
        <v>31.767099999999999</v>
      </c>
      <c r="GW17" s="162">
        <v>-31.111699999999999</v>
      </c>
      <c r="GX17" s="163"/>
      <c r="GY17" s="162">
        <v>3.4962</v>
      </c>
      <c r="GZ17" s="162">
        <v>3.2591000000000001</v>
      </c>
      <c r="HA17" s="163"/>
      <c r="HB17" s="162">
        <v>0</v>
      </c>
      <c r="HC17" s="162">
        <v>371.19619999999998</v>
      </c>
      <c r="HD17" s="162">
        <v>279.5</v>
      </c>
      <c r="HE17" s="162">
        <v>-275.06229999999999</v>
      </c>
      <c r="HF17" s="162">
        <v>-573.11789999999996</v>
      </c>
      <c r="HG17" s="162">
        <v>574.47490000000005</v>
      </c>
      <c r="HH17" s="162">
        <v>617.51890000000003</v>
      </c>
      <c r="HI17" s="162">
        <v>0</v>
      </c>
      <c r="HJ17" s="162">
        <v>-337.2876</v>
      </c>
      <c r="HK17" s="162">
        <v>-65.296499999999995</v>
      </c>
      <c r="HL17" s="162">
        <v>-58.057299999999998</v>
      </c>
      <c r="HM17" s="162">
        <v>85.084299999999999</v>
      </c>
      <c r="HN17" s="162">
        <v>83.531099999999995</v>
      </c>
      <c r="HO17" s="163"/>
      <c r="HP17" s="163"/>
      <c r="HQ17" s="162">
        <v>44.530999999999999</v>
      </c>
      <c r="HR17" s="162">
        <v>44.618899999999996</v>
      </c>
      <c r="HS17" s="162">
        <v>-45.25</v>
      </c>
      <c r="HT17" s="162">
        <v>-43.821300000000001</v>
      </c>
      <c r="HU17" s="162">
        <v>114.78</v>
      </c>
      <c r="HV17" s="162">
        <v>113.69</v>
      </c>
      <c r="HW17" s="162">
        <v>9.6999999999999993</v>
      </c>
      <c r="HX17" s="162">
        <v>10.8</v>
      </c>
      <c r="HY17" s="162">
        <v>21.801600000000001</v>
      </c>
      <c r="HZ17" s="162">
        <v>42.32</v>
      </c>
      <c r="IA17" s="162">
        <v>-333.80540000000002</v>
      </c>
      <c r="IB17" s="163"/>
      <c r="IC17" s="163"/>
      <c r="ID17" s="162">
        <v>16.2</v>
      </c>
      <c r="IE17" s="162">
        <v>-57</v>
      </c>
      <c r="IF17" s="162">
        <v>-42.9</v>
      </c>
      <c r="IG17" s="162">
        <v>-43.1</v>
      </c>
      <c r="IH17" s="163"/>
      <c r="II17" s="163"/>
      <c r="IJ17" s="162">
        <v>-598.37429999999995</v>
      </c>
      <c r="IK17" s="162">
        <v>-324.20960000000002</v>
      </c>
      <c r="IL17" s="162">
        <v>431.04039999999998</v>
      </c>
      <c r="IM17" s="162">
        <v>334.58190000000002</v>
      </c>
      <c r="IN17" s="162">
        <v>-62.358699999999999</v>
      </c>
      <c r="IO17" s="162">
        <v>-326.76330000000002</v>
      </c>
      <c r="IP17" s="162">
        <v>329.82819999999998</v>
      </c>
      <c r="IQ17" s="162">
        <v>-124.6948</v>
      </c>
      <c r="IR17" s="162">
        <v>-245.42840000000001</v>
      </c>
      <c r="IS17" s="162">
        <v>-323.65469999999999</v>
      </c>
      <c r="IT17" s="162">
        <v>96.009500000000003</v>
      </c>
      <c r="IU17" s="162">
        <v>96.058300000000003</v>
      </c>
      <c r="IV17" s="162">
        <v>126.82640000000001</v>
      </c>
      <c r="IW17" s="162">
        <v>-410.73110000000003</v>
      </c>
      <c r="IX17" s="162">
        <v>250.2953</v>
      </c>
      <c r="IY17" s="162">
        <v>-171.61680000000001</v>
      </c>
      <c r="IZ17" s="162">
        <v>171.08199999999999</v>
      </c>
      <c r="JA17" s="162">
        <v>-3.6103999999999998</v>
      </c>
      <c r="JB17" s="162">
        <v>33.503799999999998</v>
      </c>
      <c r="JC17" s="162">
        <v>8.9600000000000009</v>
      </c>
      <c r="JD17" s="163"/>
      <c r="JE17" s="162">
        <v>8.5589999999999993</v>
      </c>
      <c r="JF17" s="162">
        <v>-8.32</v>
      </c>
      <c r="JG17" s="162">
        <v>-14.32</v>
      </c>
      <c r="JH17" s="163"/>
      <c r="JI17" s="162">
        <v>15.031700000000001</v>
      </c>
      <c r="JJ17" s="162">
        <v>-33.250900000000001</v>
      </c>
      <c r="JK17" s="162">
        <v>-39.229399999999998</v>
      </c>
      <c r="JL17" s="162">
        <v>29.3</v>
      </c>
      <c r="JM17" s="162">
        <v>54.389000000000003</v>
      </c>
      <c r="JN17" s="162">
        <v>51.834000000000003</v>
      </c>
      <c r="JO17" s="163"/>
      <c r="JP17" s="162">
        <v>13.236800000000001</v>
      </c>
      <c r="JQ17" s="162">
        <v>54.034599999999998</v>
      </c>
      <c r="JR17" s="162">
        <v>55.329900000000002</v>
      </c>
      <c r="JS17" s="162">
        <v>54.718600000000002</v>
      </c>
      <c r="JT17" s="163"/>
      <c r="JU17" s="162">
        <v>56.1</v>
      </c>
      <c r="JV17" s="162">
        <v>23.881799999999998</v>
      </c>
      <c r="JW17" s="162">
        <v>5.58</v>
      </c>
      <c r="JX17" s="163"/>
      <c r="JY17" s="162">
        <v>-59.333100000000002</v>
      </c>
      <c r="JZ17" s="162">
        <v>83.453699999999998</v>
      </c>
      <c r="KA17" s="162">
        <v>67.238299999999995</v>
      </c>
      <c r="KB17" s="162">
        <v>-57.299700000000001</v>
      </c>
      <c r="KC17" s="162">
        <v>-81.720699999999994</v>
      </c>
      <c r="KD17" s="162">
        <v>56.727899999999998</v>
      </c>
      <c r="KE17" s="162">
        <v>23.676600000000001</v>
      </c>
      <c r="KF17" s="162">
        <v>-65.8</v>
      </c>
      <c r="KG17" s="162">
        <v>66.400000000000006</v>
      </c>
      <c r="KH17" s="162">
        <v>43.544499999999999</v>
      </c>
      <c r="KI17" s="162">
        <v>149.4701</v>
      </c>
    </row>
    <row r="18" spans="1:295" ht="18" customHeight="1" x14ac:dyDescent="0.3">
      <c r="A18" s="161" t="s">
        <v>109</v>
      </c>
      <c r="B18" s="161" t="s">
        <v>852</v>
      </c>
      <c r="C18" s="165">
        <v>0</v>
      </c>
      <c r="D18" s="166"/>
      <c r="E18" s="165">
        <v>-22.237200000000001</v>
      </c>
      <c r="F18" s="165">
        <v>-36.761499999999998</v>
      </c>
      <c r="G18" s="165">
        <v>21.092400000000001</v>
      </c>
      <c r="H18" s="166"/>
      <c r="I18" s="165">
        <v>34.312800000000003</v>
      </c>
      <c r="J18" s="165">
        <v>-51.983199999999997</v>
      </c>
      <c r="K18" s="165">
        <v>56.017800000000001</v>
      </c>
      <c r="L18" s="165">
        <v>28.197099999999999</v>
      </c>
      <c r="M18" s="166"/>
      <c r="N18" s="165">
        <v>15.54</v>
      </c>
      <c r="O18" s="165">
        <v>-27.779</v>
      </c>
      <c r="P18" s="165">
        <v>24.2</v>
      </c>
      <c r="Q18" s="166"/>
      <c r="R18" s="165">
        <v>-24.2</v>
      </c>
      <c r="S18" s="165">
        <v>14.152200000000001</v>
      </c>
      <c r="T18" s="165">
        <v>28.694400000000002</v>
      </c>
      <c r="U18" s="165">
        <v>8.6035000000000004</v>
      </c>
      <c r="V18" s="165">
        <v>8.6318000000000001</v>
      </c>
      <c r="W18" s="165">
        <v>14.0816</v>
      </c>
      <c r="X18" s="165">
        <v>16.415099999999999</v>
      </c>
      <c r="Y18" s="165">
        <v>5.3712999999999997</v>
      </c>
      <c r="Z18" s="165">
        <v>3.8092000000000001</v>
      </c>
      <c r="AA18" s="166"/>
      <c r="AB18" s="166"/>
      <c r="AC18" s="165">
        <v>-50.85</v>
      </c>
      <c r="AD18" s="165">
        <v>-50.91</v>
      </c>
      <c r="AE18" s="166"/>
      <c r="AF18" s="165">
        <v>-15.54</v>
      </c>
      <c r="AG18" s="165">
        <v>26.4</v>
      </c>
      <c r="AH18" s="165">
        <v>4.5830000000000002</v>
      </c>
      <c r="AI18" s="165">
        <v>0.16500000000000001</v>
      </c>
      <c r="AJ18" s="167">
        <v>-36.6</v>
      </c>
      <c r="AK18" s="165">
        <v>-36.47</v>
      </c>
      <c r="AL18" s="165">
        <v>-65.599999999999994</v>
      </c>
      <c r="AM18" s="165">
        <v>36.6</v>
      </c>
      <c r="AN18" s="165">
        <v>36.65</v>
      </c>
      <c r="AO18" s="165">
        <v>12.0966</v>
      </c>
      <c r="AP18" s="165">
        <v>13.179399999999999</v>
      </c>
      <c r="AQ18" s="165">
        <v>53.058199999999999</v>
      </c>
      <c r="AR18" s="165">
        <v>54.4771</v>
      </c>
      <c r="AS18" s="165">
        <v>22.094000000000001</v>
      </c>
      <c r="AT18" s="165">
        <v>-36.658200000000001</v>
      </c>
      <c r="AU18" s="165">
        <v>-36.065399999999997</v>
      </c>
      <c r="AV18" s="165">
        <v>8.31</v>
      </c>
      <c r="AW18" s="165">
        <v>8.1599000000000004</v>
      </c>
      <c r="AX18" s="165">
        <v>51.7348</v>
      </c>
      <c r="AY18" s="165">
        <v>52.5426</v>
      </c>
      <c r="AZ18" s="165">
        <v>-30.456800000000001</v>
      </c>
      <c r="BA18" s="165">
        <v>-33.015099999999997</v>
      </c>
      <c r="BB18" s="165">
        <v>-196.07839999999999</v>
      </c>
      <c r="BC18" s="165">
        <v>21.8109</v>
      </c>
      <c r="BD18" s="165">
        <v>-10.9</v>
      </c>
      <c r="BE18" s="165">
        <v>-10.9</v>
      </c>
      <c r="BF18" s="165">
        <v>40.9694</v>
      </c>
      <c r="BG18" s="165">
        <v>40.561100000000003</v>
      </c>
      <c r="BH18" s="165">
        <v>-4.3566000000000003</v>
      </c>
      <c r="BI18" s="166"/>
      <c r="BJ18" s="165">
        <v>-35.007800000000003</v>
      </c>
      <c r="BK18" s="166"/>
      <c r="BL18" s="165">
        <v>6.3535000000000004</v>
      </c>
      <c r="BM18" s="165">
        <v>4.3780000000000001</v>
      </c>
      <c r="BN18" s="165">
        <v>229.34649999999999</v>
      </c>
      <c r="BO18" s="165">
        <v>47.09</v>
      </c>
      <c r="BP18" s="165">
        <v>46.9069</v>
      </c>
      <c r="BQ18" s="165">
        <v>-211.04140000000001</v>
      </c>
      <c r="BR18" s="165">
        <v>271.39089999999999</v>
      </c>
      <c r="BS18" s="166"/>
      <c r="BT18" s="165">
        <v>-98.6143</v>
      </c>
      <c r="BU18" s="165">
        <v>101.60169999999999</v>
      </c>
      <c r="BV18" s="165">
        <v>73.828699999999998</v>
      </c>
      <c r="BW18" s="165">
        <v>22.05</v>
      </c>
      <c r="BX18" s="165">
        <v>16.75</v>
      </c>
      <c r="BY18" s="165">
        <v>47.86</v>
      </c>
      <c r="BZ18" s="165">
        <v>67.290000000000006</v>
      </c>
      <c r="CA18" s="165">
        <v>-60.678400000000003</v>
      </c>
      <c r="CB18" s="165">
        <v>-60.678400000000003</v>
      </c>
      <c r="CC18" s="165">
        <v>126.1493</v>
      </c>
      <c r="CD18" s="165">
        <v>126.78919999999999</v>
      </c>
      <c r="CE18" s="165">
        <v>-3.3504</v>
      </c>
      <c r="CF18" s="165">
        <v>-43.044800000000002</v>
      </c>
      <c r="CG18" s="165">
        <v>-43.219799999999999</v>
      </c>
      <c r="CH18" s="165">
        <v>-2.0733999999999999</v>
      </c>
      <c r="CI18" s="165">
        <v>-20.622199999999999</v>
      </c>
      <c r="CJ18" s="166"/>
      <c r="CK18" s="166"/>
      <c r="CL18" s="165">
        <v>121.8</v>
      </c>
      <c r="CM18" s="165">
        <v>42</v>
      </c>
      <c r="CN18" s="165">
        <v>-12.87</v>
      </c>
      <c r="CO18" s="165">
        <v>61.427199999999999</v>
      </c>
      <c r="CP18" s="165">
        <v>60.352800000000002</v>
      </c>
      <c r="CQ18" s="165">
        <v>59.831899999999997</v>
      </c>
      <c r="CR18" s="165">
        <v>5.3936999999999999</v>
      </c>
      <c r="CS18" s="165">
        <v>5.4154999999999998</v>
      </c>
      <c r="CT18" s="165">
        <v>-23.904499999999999</v>
      </c>
      <c r="CU18" s="165">
        <v>-15.950699999999999</v>
      </c>
      <c r="CV18" s="165">
        <v>-27.986499999999999</v>
      </c>
      <c r="CW18" s="165">
        <v>12.517099999999999</v>
      </c>
      <c r="CX18" s="165">
        <v>46.36</v>
      </c>
      <c r="CY18" s="165">
        <v>25.31</v>
      </c>
      <c r="CZ18" s="165">
        <v>34.4604</v>
      </c>
      <c r="DA18" s="165">
        <v>32.817100000000003</v>
      </c>
      <c r="DB18" s="165">
        <v>-20.43</v>
      </c>
      <c r="DC18" s="165">
        <v>-3.1795</v>
      </c>
      <c r="DD18" s="165">
        <v>21.03</v>
      </c>
      <c r="DE18" s="165">
        <v>20.6724</v>
      </c>
      <c r="DF18" s="165">
        <v>5.3696999999999999</v>
      </c>
      <c r="DG18" s="166"/>
      <c r="DH18" s="165">
        <v>-20.998799999999999</v>
      </c>
      <c r="DI18" s="165">
        <v>-78.599999999999994</v>
      </c>
      <c r="DJ18" s="166"/>
      <c r="DK18" s="166"/>
      <c r="DL18" s="166"/>
      <c r="DM18" s="165">
        <v>31.011299999999999</v>
      </c>
      <c r="DN18" s="165">
        <v>50.408900000000003</v>
      </c>
      <c r="DO18" s="166"/>
      <c r="DP18" s="165">
        <v>-1.32</v>
      </c>
      <c r="DQ18" s="165">
        <v>52.746499999999997</v>
      </c>
      <c r="DR18" s="165">
        <v>-6.5960000000000001</v>
      </c>
      <c r="DS18" s="166"/>
      <c r="DT18" s="165">
        <v>-51</v>
      </c>
      <c r="DU18" s="165">
        <v>90.02</v>
      </c>
      <c r="DV18" s="165">
        <v>55.87</v>
      </c>
      <c r="DW18" s="165">
        <v>-5.6544999999999996</v>
      </c>
      <c r="DX18" s="165">
        <v>-5.4181999999999997</v>
      </c>
      <c r="DY18" s="165">
        <v>-76.291399999999996</v>
      </c>
      <c r="DZ18" s="165">
        <v>-74.454499999999996</v>
      </c>
      <c r="EA18" s="165">
        <v>92.040899999999993</v>
      </c>
      <c r="EB18" s="165">
        <v>50.455800000000004</v>
      </c>
      <c r="EC18" s="165">
        <v>48.295400000000001</v>
      </c>
      <c r="ED18" s="165">
        <v>49.056199999999997</v>
      </c>
      <c r="EE18" s="165">
        <v>94.569000000000003</v>
      </c>
      <c r="EF18" s="165">
        <v>81.586500000000001</v>
      </c>
      <c r="EG18" s="165">
        <v>-25.457000000000001</v>
      </c>
      <c r="EH18" s="165">
        <v>219.2757</v>
      </c>
      <c r="EI18" s="165">
        <v>372.14089999999999</v>
      </c>
      <c r="EJ18" s="166"/>
      <c r="EK18" s="165">
        <v>-36.393799999999999</v>
      </c>
      <c r="EL18" s="165">
        <v>-33.571300000000001</v>
      </c>
      <c r="EM18" s="165">
        <v>0</v>
      </c>
      <c r="EN18" s="165">
        <v>44.834899999999998</v>
      </c>
      <c r="EO18" s="165">
        <v>41.8322</v>
      </c>
      <c r="EP18" s="165">
        <v>152.124</v>
      </c>
      <c r="EQ18" s="165">
        <v>-98.280699999999996</v>
      </c>
      <c r="ER18" s="165">
        <v>-99.596599999999995</v>
      </c>
      <c r="ES18" s="165">
        <v>-43.714599999999997</v>
      </c>
      <c r="ET18" s="165">
        <v>0</v>
      </c>
      <c r="EU18" s="165">
        <v>-15.24</v>
      </c>
      <c r="EV18" s="165">
        <v>99.9</v>
      </c>
      <c r="EW18" s="165">
        <v>15.0245</v>
      </c>
      <c r="EX18" s="165">
        <v>24.0548</v>
      </c>
      <c r="EY18" s="165">
        <v>-38.143799999999999</v>
      </c>
      <c r="EZ18" s="165">
        <v>-37.626800000000003</v>
      </c>
      <c r="FA18" s="165">
        <v>9.1263000000000005</v>
      </c>
      <c r="FB18" s="165">
        <v>-79.472200000000001</v>
      </c>
      <c r="FC18" s="165">
        <v>44.784999999999997</v>
      </c>
      <c r="FD18" s="165">
        <v>24.804500000000001</v>
      </c>
      <c r="FE18" s="166"/>
      <c r="FF18" s="165">
        <v>24.291499999999999</v>
      </c>
      <c r="FG18" s="165">
        <v>40.817799999999998</v>
      </c>
      <c r="FH18" s="165">
        <v>41.039400000000001</v>
      </c>
      <c r="FI18" s="165">
        <v>38.784100000000002</v>
      </c>
      <c r="FJ18" s="165">
        <v>60.954099999999997</v>
      </c>
      <c r="FK18" s="165">
        <v>61.121600000000001</v>
      </c>
      <c r="FL18" s="165">
        <v>-167.7912</v>
      </c>
      <c r="FM18" s="165">
        <v>78.650400000000005</v>
      </c>
      <c r="FN18" s="165">
        <v>78.8553</v>
      </c>
      <c r="FO18" s="165">
        <v>-133.4872</v>
      </c>
      <c r="FP18" s="165">
        <v>-121.14409999999999</v>
      </c>
      <c r="FQ18" s="165">
        <v>-42.134999999999998</v>
      </c>
      <c r="FR18" s="165">
        <v>-45.96</v>
      </c>
      <c r="FS18" s="165">
        <v>15.2621</v>
      </c>
      <c r="FT18" s="166"/>
      <c r="FU18" s="165">
        <v>-10.17</v>
      </c>
      <c r="FV18" s="166"/>
      <c r="FW18" s="165">
        <v>-41.833300000000001</v>
      </c>
      <c r="FX18" s="166"/>
      <c r="FY18" s="166"/>
      <c r="FZ18" s="165">
        <v>0.497</v>
      </c>
      <c r="GA18" s="166"/>
      <c r="GB18" s="165">
        <v>22.76</v>
      </c>
      <c r="GC18" s="165">
        <v>123.5072</v>
      </c>
      <c r="GD18" s="165">
        <v>135.70590000000001</v>
      </c>
      <c r="GE18" s="165">
        <v>13.31</v>
      </c>
      <c r="GF18" s="165">
        <v>83.035600000000002</v>
      </c>
      <c r="GG18" s="165">
        <v>26.7</v>
      </c>
      <c r="GH18" s="165">
        <v>-17.9239</v>
      </c>
      <c r="GI18" s="165">
        <v>3.2509000000000001</v>
      </c>
      <c r="GJ18" s="165">
        <v>3.6011000000000002</v>
      </c>
      <c r="GK18" s="165">
        <v>1.3106</v>
      </c>
      <c r="GL18" s="166"/>
      <c r="GM18" s="166"/>
      <c r="GN18" s="166"/>
      <c r="GO18" s="165">
        <v>-25.151900000000001</v>
      </c>
      <c r="GP18" s="165">
        <v>20.100000000000001</v>
      </c>
      <c r="GQ18" s="165">
        <v>25.973800000000001</v>
      </c>
      <c r="GR18" s="165">
        <v>59.158000000000001</v>
      </c>
      <c r="GS18" s="165">
        <v>61.675600000000003</v>
      </c>
      <c r="GT18" s="165">
        <v>-140.86519999999999</v>
      </c>
      <c r="GU18" s="165">
        <v>-17.620999999999999</v>
      </c>
      <c r="GV18" s="165">
        <v>31.803599999999999</v>
      </c>
      <c r="GW18" s="165">
        <v>-31.654299999999999</v>
      </c>
      <c r="GX18" s="165">
        <v>10.2624</v>
      </c>
      <c r="GY18" s="165">
        <v>3.7599</v>
      </c>
      <c r="GZ18" s="165">
        <v>3.5122</v>
      </c>
      <c r="HA18" s="165">
        <v>11.678599999999999</v>
      </c>
      <c r="HB18" s="165">
        <v>0</v>
      </c>
      <c r="HC18" s="165">
        <v>366.06880000000001</v>
      </c>
      <c r="HD18" s="165">
        <v>279.10000000000002</v>
      </c>
      <c r="HE18" s="165">
        <v>-277.5299</v>
      </c>
      <c r="HF18" s="165">
        <v>-564.66560000000004</v>
      </c>
      <c r="HG18" s="165">
        <v>569.85889999999995</v>
      </c>
      <c r="HH18" s="165">
        <v>618.12099999999998</v>
      </c>
      <c r="HI18" s="165">
        <v>0</v>
      </c>
      <c r="HJ18" s="165">
        <v>-330.65010000000001</v>
      </c>
      <c r="HK18" s="165">
        <v>-64.2179</v>
      </c>
      <c r="HL18" s="165">
        <v>-57.896999999999998</v>
      </c>
      <c r="HM18" s="165">
        <v>82.882400000000004</v>
      </c>
      <c r="HN18" s="165">
        <v>82.656400000000005</v>
      </c>
      <c r="HO18" s="165">
        <v>-128.40190000000001</v>
      </c>
      <c r="HP18" s="166"/>
      <c r="HQ18" s="165">
        <v>44.640900000000002</v>
      </c>
      <c r="HR18" s="165">
        <v>43.904800000000002</v>
      </c>
      <c r="HS18" s="165">
        <v>-43.960700000000003</v>
      </c>
      <c r="HT18" s="165">
        <v>-45.214599999999997</v>
      </c>
      <c r="HU18" s="165">
        <v>112.05</v>
      </c>
      <c r="HV18" s="165">
        <v>110.48</v>
      </c>
      <c r="HW18" s="165">
        <v>10.1</v>
      </c>
      <c r="HX18" s="165">
        <v>11.2</v>
      </c>
      <c r="HY18" s="165">
        <v>21.556000000000001</v>
      </c>
      <c r="HZ18" s="165">
        <v>39.04</v>
      </c>
      <c r="IA18" s="165">
        <v>-330.13290000000001</v>
      </c>
      <c r="IB18" s="166"/>
      <c r="IC18" s="166"/>
      <c r="ID18" s="165">
        <v>16.7</v>
      </c>
      <c r="IE18" s="165">
        <v>-52.5</v>
      </c>
      <c r="IF18" s="165">
        <v>-42.8</v>
      </c>
      <c r="IG18" s="165">
        <v>-42.9</v>
      </c>
      <c r="IH18" s="166"/>
      <c r="II18" s="166"/>
      <c r="IJ18" s="165">
        <v>-604.69069999999999</v>
      </c>
      <c r="IK18" s="165">
        <v>-335.05</v>
      </c>
      <c r="IL18" s="165">
        <v>424.88499999999999</v>
      </c>
      <c r="IM18" s="165">
        <v>329.88350000000003</v>
      </c>
      <c r="IN18" s="165">
        <v>-69.425899999999999</v>
      </c>
      <c r="IO18" s="165">
        <v>-324.98160000000001</v>
      </c>
      <c r="IP18" s="165">
        <v>323.83800000000002</v>
      </c>
      <c r="IQ18" s="165">
        <v>-121.93680000000001</v>
      </c>
      <c r="IR18" s="165">
        <v>-242.79740000000001</v>
      </c>
      <c r="IS18" s="165">
        <v>-322.08330000000001</v>
      </c>
      <c r="IT18" s="165">
        <v>95.014700000000005</v>
      </c>
      <c r="IU18" s="165">
        <v>92.345100000000002</v>
      </c>
      <c r="IV18" s="165">
        <v>125.179</v>
      </c>
      <c r="IW18" s="165">
        <v>-414.37180000000001</v>
      </c>
      <c r="IX18" s="165">
        <v>250.89259999999999</v>
      </c>
      <c r="IY18" s="165">
        <v>-166.16820000000001</v>
      </c>
      <c r="IZ18" s="165">
        <v>167.93960000000001</v>
      </c>
      <c r="JA18" s="165">
        <v>-3.3742000000000001</v>
      </c>
      <c r="JB18" s="165">
        <v>32.796399999999998</v>
      </c>
      <c r="JC18" s="165">
        <v>9.36</v>
      </c>
      <c r="JD18" s="165">
        <v>8.5739999999999998</v>
      </c>
      <c r="JE18" s="166"/>
      <c r="JF18" s="165">
        <v>-8.9600000000000009</v>
      </c>
      <c r="JG18" s="165">
        <v>-14</v>
      </c>
      <c r="JH18" s="166"/>
      <c r="JI18" s="165">
        <v>14.357200000000001</v>
      </c>
      <c r="JJ18" s="165">
        <v>-32.637500000000003</v>
      </c>
      <c r="JK18" s="165">
        <v>-38.994399999999999</v>
      </c>
      <c r="JL18" s="165">
        <v>28.9</v>
      </c>
      <c r="JM18" s="165">
        <v>51.798000000000002</v>
      </c>
      <c r="JN18" s="165">
        <v>54.064999999999998</v>
      </c>
      <c r="JO18" s="166"/>
      <c r="JP18" s="165">
        <v>13.2704</v>
      </c>
      <c r="JQ18" s="165">
        <v>54.505600000000001</v>
      </c>
      <c r="JR18" s="165">
        <v>53.859200000000001</v>
      </c>
      <c r="JS18" s="165">
        <v>54.81</v>
      </c>
      <c r="JT18" s="166"/>
      <c r="JU18" s="165">
        <v>56.4</v>
      </c>
      <c r="JV18" s="165">
        <v>23.616800000000001</v>
      </c>
      <c r="JW18" s="165">
        <v>5.68</v>
      </c>
      <c r="JX18" s="166"/>
      <c r="JY18" s="165">
        <v>-57.161000000000001</v>
      </c>
      <c r="JZ18" s="165">
        <v>81.807000000000002</v>
      </c>
      <c r="KA18" s="165">
        <v>66.543899999999994</v>
      </c>
      <c r="KB18" s="165">
        <v>-57.113599999999998</v>
      </c>
      <c r="KC18" s="165">
        <v>-80.344099999999997</v>
      </c>
      <c r="KD18" s="165">
        <v>56.396900000000002</v>
      </c>
      <c r="KE18" s="165">
        <v>23.397400000000001</v>
      </c>
      <c r="KF18" s="165">
        <v>-66.599999999999994</v>
      </c>
      <c r="KG18" s="165">
        <v>67</v>
      </c>
      <c r="KH18" s="165">
        <v>53.792099999999998</v>
      </c>
      <c r="KI18" s="165">
        <v>145.6096</v>
      </c>
    </row>
    <row r="19" spans="1:295" ht="18" customHeight="1" x14ac:dyDescent="0.3">
      <c r="A19" s="161" t="s">
        <v>109</v>
      </c>
      <c r="B19" s="161" t="s">
        <v>853</v>
      </c>
      <c r="C19" s="165">
        <v>0</v>
      </c>
      <c r="D19" s="165">
        <v>15.1196</v>
      </c>
      <c r="E19" s="165">
        <v>-23.1539</v>
      </c>
      <c r="F19" s="165">
        <v>-36.498399999999997</v>
      </c>
      <c r="G19" s="165">
        <v>23.466000000000001</v>
      </c>
      <c r="H19" s="166"/>
      <c r="I19" s="165">
        <v>36.052100000000003</v>
      </c>
      <c r="J19" s="165">
        <v>-57.713700000000003</v>
      </c>
      <c r="K19" s="165">
        <v>57.518099999999997</v>
      </c>
      <c r="L19" s="165">
        <v>29.267099999999999</v>
      </c>
      <c r="M19" s="166"/>
      <c r="N19" s="165">
        <v>15.54</v>
      </c>
      <c r="O19" s="165">
        <v>-27.997</v>
      </c>
      <c r="P19" s="165">
        <v>24.2</v>
      </c>
      <c r="Q19" s="165">
        <v>10.763999999999999</v>
      </c>
      <c r="R19" s="165">
        <v>-24.2</v>
      </c>
      <c r="S19" s="165">
        <v>14.392200000000001</v>
      </c>
      <c r="T19" s="165">
        <v>32.788200000000003</v>
      </c>
      <c r="U19" s="165">
        <v>8.1039999999999992</v>
      </c>
      <c r="V19" s="165">
        <v>8.0309000000000008</v>
      </c>
      <c r="W19" s="165">
        <v>13.537599999999999</v>
      </c>
      <c r="X19" s="165">
        <v>16.482900000000001</v>
      </c>
      <c r="Y19" s="165">
        <v>5.5190999999999999</v>
      </c>
      <c r="Z19" s="165">
        <v>4.0681000000000003</v>
      </c>
      <c r="AA19" s="166"/>
      <c r="AB19" s="166"/>
      <c r="AC19" s="165">
        <v>-51.71</v>
      </c>
      <c r="AD19" s="165">
        <v>-51.93</v>
      </c>
      <c r="AE19" s="166"/>
      <c r="AF19" s="165">
        <v>-15.54</v>
      </c>
      <c r="AG19" s="165">
        <v>26.4</v>
      </c>
      <c r="AH19" s="165">
        <v>6.056</v>
      </c>
      <c r="AI19" s="165">
        <v>0.17599999999999999</v>
      </c>
      <c r="AJ19" s="167">
        <v>-41.5</v>
      </c>
      <c r="AK19" s="165">
        <v>-41.18</v>
      </c>
      <c r="AL19" s="165">
        <v>-58.98</v>
      </c>
      <c r="AM19" s="165">
        <v>41.5</v>
      </c>
      <c r="AN19" s="165">
        <v>41.62</v>
      </c>
      <c r="AO19" s="165">
        <v>12.0223</v>
      </c>
      <c r="AP19" s="165">
        <v>13.535</v>
      </c>
      <c r="AQ19" s="165">
        <v>52.940300000000001</v>
      </c>
      <c r="AR19" s="165">
        <v>55.357700000000001</v>
      </c>
      <c r="AS19" s="165">
        <v>20.875699999999998</v>
      </c>
      <c r="AT19" s="165">
        <v>-41.653799999999997</v>
      </c>
      <c r="AU19" s="165">
        <v>-40.624899999999997</v>
      </c>
      <c r="AV19" s="165">
        <v>32.473199999999999</v>
      </c>
      <c r="AW19" s="165">
        <v>32.234699999999997</v>
      </c>
      <c r="AX19" s="165">
        <v>49.857300000000002</v>
      </c>
      <c r="AY19" s="165">
        <v>50.321399999999997</v>
      </c>
      <c r="AZ19" s="165">
        <v>-11.246</v>
      </c>
      <c r="BA19" s="165">
        <v>-18.240500000000001</v>
      </c>
      <c r="BB19" s="165">
        <v>-228.1234</v>
      </c>
      <c r="BC19" s="165">
        <v>23.213999999999999</v>
      </c>
      <c r="BD19" s="165">
        <v>-11.7</v>
      </c>
      <c r="BE19" s="165">
        <v>-11.6</v>
      </c>
      <c r="BF19" s="165">
        <v>44.712800000000001</v>
      </c>
      <c r="BG19" s="165">
        <v>45.000799999999998</v>
      </c>
      <c r="BH19" s="165">
        <v>-4.2008999999999999</v>
      </c>
      <c r="BI19" s="166"/>
      <c r="BJ19" s="165">
        <v>-39.168999999999997</v>
      </c>
      <c r="BK19" s="166"/>
      <c r="BL19" s="165">
        <v>0</v>
      </c>
      <c r="BM19" s="165">
        <v>2.8325</v>
      </c>
      <c r="BN19" s="165">
        <v>263.5883</v>
      </c>
      <c r="BO19" s="165">
        <v>53.529400000000003</v>
      </c>
      <c r="BP19" s="165">
        <v>52.735999999999997</v>
      </c>
      <c r="BQ19" s="165">
        <v>-212.8203</v>
      </c>
      <c r="BR19" s="165">
        <v>307.77870000000001</v>
      </c>
      <c r="BS19" s="166"/>
      <c r="BT19" s="165">
        <v>-131.05170000000001</v>
      </c>
      <c r="BU19" s="165">
        <v>132.99639999999999</v>
      </c>
      <c r="BV19" s="165">
        <v>76.084100000000007</v>
      </c>
      <c r="BW19" s="165">
        <v>23.09</v>
      </c>
      <c r="BX19" s="165">
        <v>18.45</v>
      </c>
      <c r="BY19" s="165">
        <v>48.83</v>
      </c>
      <c r="BZ19" s="165">
        <v>68.510000000000005</v>
      </c>
      <c r="CA19" s="165">
        <v>-60.946300000000001</v>
      </c>
      <c r="CB19" s="165">
        <v>-60.142600000000002</v>
      </c>
      <c r="CC19" s="165">
        <v>129.78809999999999</v>
      </c>
      <c r="CD19" s="165">
        <v>129.9924</v>
      </c>
      <c r="CE19" s="165">
        <v>-3.7707000000000002</v>
      </c>
      <c r="CF19" s="165">
        <v>-56.380899999999997</v>
      </c>
      <c r="CG19" s="165">
        <v>-55.849299999999999</v>
      </c>
      <c r="CH19" s="165">
        <v>-1.63</v>
      </c>
      <c r="CI19" s="165">
        <v>-25.3171</v>
      </c>
      <c r="CJ19" s="166"/>
      <c r="CK19" s="166"/>
      <c r="CL19" s="165">
        <v>125.8</v>
      </c>
      <c r="CM19" s="165">
        <v>51.6</v>
      </c>
      <c r="CN19" s="165">
        <v>-12.96</v>
      </c>
      <c r="CO19" s="165">
        <v>56.3429</v>
      </c>
      <c r="CP19" s="165">
        <v>55.899099999999997</v>
      </c>
      <c r="CQ19" s="165">
        <v>56.010800000000003</v>
      </c>
      <c r="CR19" s="165">
        <v>-3.8609</v>
      </c>
      <c r="CS19" s="165">
        <v>-3.1907000000000001</v>
      </c>
      <c r="CT19" s="165">
        <v>-21.513300000000001</v>
      </c>
      <c r="CU19" s="165">
        <v>-11.3597</v>
      </c>
      <c r="CV19" s="165">
        <v>-24.663699999999999</v>
      </c>
      <c r="CW19" s="165">
        <v>12.0168</v>
      </c>
      <c r="CX19" s="165">
        <v>47.77</v>
      </c>
      <c r="CY19" s="165">
        <v>26.06</v>
      </c>
      <c r="CZ19" s="165">
        <v>35.866700000000002</v>
      </c>
      <c r="DA19" s="165">
        <v>33.695999999999998</v>
      </c>
      <c r="DB19" s="165">
        <v>-21.01</v>
      </c>
      <c r="DC19" s="165">
        <v>-3.1795</v>
      </c>
      <c r="DD19" s="165">
        <v>25.364999999999998</v>
      </c>
      <c r="DE19" s="165">
        <v>25.1525</v>
      </c>
      <c r="DF19" s="165">
        <v>9.7728000000000002</v>
      </c>
      <c r="DG19" s="166"/>
      <c r="DH19" s="165">
        <v>-21.690200000000001</v>
      </c>
      <c r="DI19" s="165">
        <v>-77</v>
      </c>
      <c r="DJ19" s="165">
        <v>-77.5</v>
      </c>
      <c r="DK19" s="165">
        <v>24.057300000000001</v>
      </c>
      <c r="DL19" s="165">
        <v>37.216200000000001</v>
      </c>
      <c r="DM19" s="165">
        <v>32.889899999999997</v>
      </c>
      <c r="DN19" s="165">
        <v>53.3386</v>
      </c>
      <c r="DO19" s="165">
        <v>37.130000000000003</v>
      </c>
      <c r="DP19" s="165">
        <v>-1.1299999999999999</v>
      </c>
      <c r="DQ19" s="165">
        <v>52.048999999999999</v>
      </c>
      <c r="DR19" s="165">
        <v>-10.0593</v>
      </c>
      <c r="DS19" s="166"/>
      <c r="DT19" s="165">
        <v>-50.56</v>
      </c>
      <c r="DU19" s="165">
        <v>91.92</v>
      </c>
      <c r="DV19" s="165">
        <v>56.71</v>
      </c>
      <c r="DW19" s="165">
        <v>-9.6</v>
      </c>
      <c r="DX19" s="165">
        <v>-7.6</v>
      </c>
      <c r="DY19" s="165">
        <v>-79.093599999999995</v>
      </c>
      <c r="DZ19" s="165">
        <v>-76.190899999999999</v>
      </c>
      <c r="EA19" s="165">
        <v>91.844300000000004</v>
      </c>
      <c r="EB19" s="165">
        <v>49.119</v>
      </c>
      <c r="EC19" s="165">
        <v>46.894100000000002</v>
      </c>
      <c r="ED19" s="165">
        <v>48.412599999999998</v>
      </c>
      <c r="EE19" s="165">
        <v>101.39190000000001</v>
      </c>
      <c r="EF19" s="165">
        <v>88.042299999999997</v>
      </c>
      <c r="EG19" s="165">
        <v>-24.975999999999999</v>
      </c>
      <c r="EH19" s="165">
        <v>223.55520000000001</v>
      </c>
      <c r="EI19" s="165">
        <v>362.67200000000003</v>
      </c>
      <c r="EJ19" s="166"/>
      <c r="EK19" s="165">
        <v>-36.433599999999998</v>
      </c>
      <c r="EL19" s="165">
        <v>-33.067</v>
      </c>
      <c r="EM19" s="165">
        <v>0</v>
      </c>
      <c r="EN19" s="165">
        <v>40.924900000000001</v>
      </c>
      <c r="EO19" s="165">
        <v>37.848500000000001</v>
      </c>
      <c r="EP19" s="165">
        <v>165.94800000000001</v>
      </c>
      <c r="EQ19" s="165">
        <v>-103.12860000000001</v>
      </c>
      <c r="ER19" s="165">
        <v>-104.6979</v>
      </c>
      <c r="ES19" s="165">
        <v>-49.540700000000001</v>
      </c>
      <c r="ET19" s="165">
        <v>15.22</v>
      </c>
      <c r="EU19" s="165">
        <v>-15.46</v>
      </c>
      <c r="EV19" s="165">
        <v>114.9</v>
      </c>
      <c r="EW19" s="165">
        <v>15.420199999999999</v>
      </c>
      <c r="EX19" s="165">
        <v>13.7355</v>
      </c>
      <c r="EY19" s="165">
        <v>-39.157699999999998</v>
      </c>
      <c r="EZ19" s="165">
        <v>-38.119399999999999</v>
      </c>
      <c r="FA19" s="165">
        <v>11.167400000000001</v>
      </c>
      <c r="FB19" s="165">
        <v>-84.666300000000007</v>
      </c>
      <c r="FC19" s="165">
        <v>48.423699999999997</v>
      </c>
      <c r="FD19" s="165">
        <v>24.403600000000001</v>
      </c>
      <c r="FE19" s="166"/>
      <c r="FF19" s="165">
        <v>23.844999999999999</v>
      </c>
      <c r="FG19" s="165">
        <v>41.0458</v>
      </c>
      <c r="FH19" s="165">
        <v>41.669899999999998</v>
      </c>
      <c r="FI19" s="165">
        <v>40.293700000000001</v>
      </c>
      <c r="FJ19" s="165">
        <v>61.958799999999997</v>
      </c>
      <c r="FK19" s="165">
        <v>61.791400000000003</v>
      </c>
      <c r="FL19" s="165">
        <v>-166.45160000000001</v>
      </c>
      <c r="FM19" s="165">
        <v>80.1494</v>
      </c>
      <c r="FN19" s="165">
        <v>79.770600000000002</v>
      </c>
      <c r="FO19" s="165">
        <v>-133.41139999999999</v>
      </c>
      <c r="FP19" s="165">
        <v>-117.9034</v>
      </c>
      <c r="FQ19" s="165">
        <v>-44.537399999999998</v>
      </c>
      <c r="FR19" s="165">
        <v>-44.67</v>
      </c>
      <c r="FS19" s="165">
        <v>16.765999999999998</v>
      </c>
      <c r="FT19" s="165">
        <v>0.79869999999999997</v>
      </c>
      <c r="FU19" s="165">
        <v>-10.64</v>
      </c>
      <c r="FV19" s="165">
        <v>18.38</v>
      </c>
      <c r="FW19" s="165">
        <v>-46.927</v>
      </c>
      <c r="FX19" s="166"/>
      <c r="FY19" s="166"/>
      <c r="FZ19" s="165">
        <v>0.48599999999999999</v>
      </c>
      <c r="GA19" s="166"/>
      <c r="GB19" s="165">
        <v>22.78</v>
      </c>
      <c r="GC19" s="165">
        <v>120.2255</v>
      </c>
      <c r="GD19" s="165">
        <v>134.61449999999999</v>
      </c>
      <c r="GE19" s="165">
        <v>13.77</v>
      </c>
      <c r="GF19" s="165">
        <v>85.500500000000002</v>
      </c>
      <c r="GG19" s="165">
        <v>26.1</v>
      </c>
      <c r="GH19" s="165">
        <v>-18.802499999999998</v>
      </c>
      <c r="GI19" s="165">
        <v>3.0588000000000002</v>
      </c>
      <c r="GJ19" s="165">
        <v>3.3411</v>
      </c>
      <c r="GK19" s="165">
        <v>1.3251999999999999</v>
      </c>
      <c r="GL19" s="166"/>
      <c r="GM19" s="166"/>
      <c r="GN19" s="166"/>
      <c r="GO19" s="165">
        <v>-26.7485</v>
      </c>
      <c r="GP19" s="165">
        <v>19.218699999999998</v>
      </c>
      <c r="GQ19" s="165">
        <v>27.896100000000001</v>
      </c>
      <c r="GR19" s="165">
        <v>59.738900000000001</v>
      </c>
      <c r="GS19" s="165">
        <v>60.331800000000001</v>
      </c>
      <c r="GT19" s="165">
        <v>-144.80029999999999</v>
      </c>
      <c r="GU19" s="165">
        <v>-17.896100000000001</v>
      </c>
      <c r="GV19" s="165">
        <v>32.744999999999997</v>
      </c>
      <c r="GW19" s="165">
        <v>-33.149299999999997</v>
      </c>
      <c r="GX19" s="165">
        <v>11.2403</v>
      </c>
      <c r="GY19" s="165">
        <v>4.2969999999999997</v>
      </c>
      <c r="GZ19" s="165">
        <v>3.9973999999999998</v>
      </c>
      <c r="HA19" s="165">
        <v>12.659700000000001</v>
      </c>
      <c r="HB19" s="165">
        <v>0</v>
      </c>
      <c r="HC19" s="165">
        <v>363.71260000000001</v>
      </c>
      <c r="HD19" s="165">
        <v>282.89999999999998</v>
      </c>
      <c r="HE19" s="165">
        <v>-282.14060000000001</v>
      </c>
      <c r="HF19" s="165">
        <v>-568.755</v>
      </c>
      <c r="HG19" s="165">
        <v>566.26670000000001</v>
      </c>
      <c r="HH19" s="165">
        <v>618.97190000000001</v>
      </c>
      <c r="HI19" s="165">
        <v>0</v>
      </c>
      <c r="HJ19" s="165">
        <v>-331.41359999999997</v>
      </c>
      <c r="HK19" s="165">
        <v>-65.262699999999995</v>
      </c>
      <c r="HL19" s="165">
        <v>-59.705199999999998</v>
      </c>
      <c r="HM19" s="165">
        <v>86.508600000000001</v>
      </c>
      <c r="HN19" s="165">
        <v>84.465000000000003</v>
      </c>
      <c r="HO19" s="166"/>
      <c r="HP19" s="165">
        <v>-130.12110000000001</v>
      </c>
      <c r="HQ19" s="165">
        <v>44.640900000000002</v>
      </c>
      <c r="HR19" s="165">
        <v>44.607900000000001</v>
      </c>
      <c r="HS19" s="165">
        <v>-46.612200000000001</v>
      </c>
      <c r="HT19" s="165">
        <v>-45.664000000000001</v>
      </c>
      <c r="HU19" s="165">
        <v>106.28</v>
      </c>
      <c r="HV19" s="165">
        <v>106.03</v>
      </c>
      <c r="HW19" s="165">
        <v>10.4</v>
      </c>
      <c r="HX19" s="165">
        <v>10.4</v>
      </c>
      <c r="HY19" s="165">
        <v>21.5154</v>
      </c>
      <c r="HZ19" s="165">
        <v>38.880000000000003</v>
      </c>
      <c r="IA19" s="165">
        <v>-333.74259999999998</v>
      </c>
      <c r="IB19" s="166"/>
      <c r="IC19" s="166"/>
      <c r="ID19" s="165">
        <v>16.899999999999999</v>
      </c>
      <c r="IE19" s="165">
        <v>-53</v>
      </c>
      <c r="IF19" s="165">
        <v>-42.9</v>
      </c>
      <c r="IG19" s="165">
        <v>-43.1</v>
      </c>
      <c r="IH19" s="166"/>
      <c r="II19" s="166"/>
      <c r="IJ19" s="165">
        <v>-601.37929999999994</v>
      </c>
      <c r="IK19" s="165">
        <v>-332.16219999999998</v>
      </c>
      <c r="IL19" s="165">
        <v>420.26830000000001</v>
      </c>
      <c r="IM19" s="165">
        <v>325.81110000000001</v>
      </c>
      <c r="IN19" s="165">
        <v>-68.994600000000005</v>
      </c>
      <c r="IO19" s="165">
        <v>-314.71890000000002</v>
      </c>
      <c r="IP19" s="165">
        <v>322.82650000000001</v>
      </c>
      <c r="IQ19" s="165">
        <v>-127.3134</v>
      </c>
      <c r="IR19" s="165">
        <v>-237.2072</v>
      </c>
      <c r="IS19" s="165">
        <v>-312.7636</v>
      </c>
      <c r="IT19" s="165">
        <v>91.509100000000004</v>
      </c>
      <c r="IU19" s="165">
        <v>88.818299999999994</v>
      </c>
      <c r="IV19" s="165">
        <v>129.12710000000001</v>
      </c>
      <c r="IW19" s="165">
        <v>-406.32810000000001</v>
      </c>
      <c r="IX19" s="165">
        <v>242.9564</v>
      </c>
      <c r="IY19" s="165">
        <v>-163.89439999999999</v>
      </c>
      <c r="IZ19" s="165">
        <v>163.96789999999999</v>
      </c>
      <c r="JA19" s="165">
        <v>-3.8218999999999999</v>
      </c>
      <c r="JB19" s="165">
        <v>31.571300000000001</v>
      </c>
      <c r="JC19" s="165">
        <v>9.36</v>
      </c>
      <c r="JD19" s="165">
        <v>8.3889999999999993</v>
      </c>
      <c r="JE19" s="165">
        <v>8.375</v>
      </c>
      <c r="JF19" s="165">
        <v>-9.44</v>
      </c>
      <c r="JG19" s="165">
        <v>-12.48</v>
      </c>
      <c r="JH19" s="166"/>
      <c r="JI19" s="165">
        <v>14.268700000000001</v>
      </c>
      <c r="JJ19" s="165">
        <v>-32.314</v>
      </c>
      <c r="JK19" s="165">
        <v>-39.522399999999998</v>
      </c>
      <c r="JL19" s="165">
        <v>30</v>
      </c>
      <c r="JM19" s="165">
        <v>54.305</v>
      </c>
      <c r="JN19" s="165">
        <v>54.533000000000001</v>
      </c>
      <c r="JO19" s="165">
        <v>10.862</v>
      </c>
      <c r="JP19" s="165">
        <v>13.0031</v>
      </c>
      <c r="JQ19" s="165">
        <v>54.716000000000001</v>
      </c>
      <c r="JR19" s="165">
        <v>55.801900000000003</v>
      </c>
      <c r="JS19" s="165">
        <v>53.598399999999998</v>
      </c>
      <c r="JT19" s="166"/>
      <c r="JU19" s="165">
        <v>55.9</v>
      </c>
      <c r="JV19" s="165">
        <v>23.462399999999999</v>
      </c>
      <c r="JW19" s="165">
        <v>5.92</v>
      </c>
      <c r="JX19" s="166"/>
      <c r="JY19" s="165">
        <v>-57.946800000000003</v>
      </c>
      <c r="JZ19" s="165">
        <v>85.017700000000005</v>
      </c>
      <c r="KA19" s="165">
        <v>67.799700000000001</v>
      </c>
      <c r="KB19" s="165">
        <v>-57.009399999999999</v>
      </c>
      <c r="KC19" s="165">
        <v>-82.372200000000007</v>
      </c>
      <c r="KD19" s="165">
        <v>58.128300000000003</v>
      </c>
      <c r="KE19" s="165">
        <v>23.561800000000002</v>
      </c>
      <c r="KF19" s="165">
        <v>-67.3</v>
      </c>
      <c r="KG19" s="165">
        <v>67.3</v>
      </c>
      <c r="KH19" s="165">
        <v>49.107399999999998</v>
      </c>
      <c r="KI19" s="165">
        <v>159.40880000000001</v>
      </c>
    </row>
    <row r="20" spans="1:295" ht="18" customHeight="1" x14ac:dyDescent="0.3">
      <c r="A20" s="161" t="s">
        <v>109</v>
      </c>
      <c r="B20" s="161" t="s">
        <v>854</v>
      </c>
      <c r="C20" s="165">
        <v>0</v>
      </c>
      <c r="D20" s="165">
        <v>15.6191</v>
      </c>
      <c r="E20" s="165">
        <v>-23.459499999999998</v>
      </c>
      <c r="F20" s="165">
        <v>-36.069200000000002</v>
      </c>
      <c r="G20" s="165">
        <v>22.8429</v>
      </c>
      <c r="H20" s="166"/>
      <c r="I20" s="165">
        <v>36.5901</v>
      </c>
      <c r="J20" s="165">
        <v>-58.530299999999997</v>
      </c>
      <c r="K20" s="165">
        <v>58.9024</v>
      </c>
      <c r="L20" s="165">
        <v>29.935099999999998</v>
      </c>
      <c r="M20" s="166"/>
      <c r="N20" s="165">
        <v>13.32</v>
      </c>
      <c r="O20" s="165">
        <v>-27.120999999999999</v>
      </c>
      <c r="P20" s="165">
        <v>24.2</v>
      </c>
      <c r="Q20" s="165">
        <v>9.9359999999999999</v>
      </c>
      <c r="R20" s="166"/>
      <c r="S20" s="165">
        <v>14.4772</v>
      </c>
      <c r="T20" s="165">
        <v>31.373000000000001</v>
      </c>
      <c r="U20" s="165">
        <v>9.0236999999999998</v>
      </c>
      <c r="V20" s="165">
        <v>9.0106000000000002</v>
      </c>
      <c r="W20" s="165">
        <v>14.812900000000001</v>
      </c>
      <c r="X20" s="165">
        <v>16.325199999999999</v>
      </c>
      <c r="Y20" s="165">
        <v>5.4756999999999998</v>
      </c>
      <c r="Z20" s="165">
        <v>4.2655000000000003</v>
      </c>
      <c r="AA20" s="166"/>
      <c r="AB20" s="166"/>
      <c r="AC20" s="165">
        <v>-53.14</v>
      </c>
      <c r="AD20" s="165">
        <v>-53.14</v>
      </c>
      <c r="AE20" s="166"/>
      <c r="AF20" s="165">
        <v>-13.32</v>
      </c>
      <c r="AG20" s="166"/>
      <c r="AH20" s="165">
        <v>6.6589999999999998</v>
      </c>
      <c r="AI20" s="165">
        <v>0.17899999999999999</v>
      </c>
      <c r="AJ20" s="167">
        <v>-42.47</v>
      </c>
      <c r="AK20" s="165">
        <v>-42.68</v>
      </c>
      <c r="AL20" s="165">
        <v>-58.06</v>
      </c>
      <c r="AM20" s="165">
        <v>42.47</v>
      </c>
      <c r="AN20" s="165">
        <v>43.62</v>
      </c>
      <c r="AO20" s="165">
        <v>11.8591</v>
      </c>
      <c r="AP20" s="165">
        <v>13.029</v>
      </c>
      <c r="AQ20" s="165">
        <v>55.215899999999998</v>
      </c>
      <c r="AR20" s="165">
        <v>56.564799999999998</v>
      </c>
      <c r="AS20" s="165">
        <v>25.982199999999999</v>
      </c>
      <c r="AT20" s="165">
        <v>-41.242100000000001</v>
      </c>
      <c r="AU20" s="165">
        <v>-41.571599999999997</v>
      </c>
      <c r="AV20" s="165">
        <v>18.611599999999999</v>
      </c>
      <c r="AW20" s="165">
        <v>21.715900000000001</v>
      </c>
      <c r="AX20" s="165">
        <v>53.396799999999999</v>
      </c>
      <c r="AY20" s="165">
        <v>54.753599999999999</v>
      </c>
      <c r="AZ20" s="165">
        <v>-20.246600000000001</v>
      </c>
      <c r="BA20" s="165">
        <v>-12.8813</v>
      </c>
      <c r="BB20" s="165">
        <v>-240.3579</v>
      </c>
      <c r="BC20" s="165">
        <v>21.190300000000001</v>
      </c>
      <c r="BD20" s="165">
        <v>-10.4</v>
      </c>
      <c r="BE20" s="165">
        <v>-10.5</v>
      </c>
      <c r="BF20" s="165">
        <v>47.963000000000001</v>
      </c>
      <c r="BG20" s="165">
        <v>47.1629</v>
      </c>
      <c r="BH20" s="165">
        <v>-4.0509000000000004</v>
      </c>
      <c r="BI20" s="166"/>
      <c r="BJ20" s="165">
        <v>-44.154699999999998</v>
      </c>
      <c r="BK20" s="166"/>
      <c r="BL20" s="166"/>
      <c r="BM20" s="165">
        <v>2.8067000000000002</v>
      </c>
      <c r="BN20" s="165">
        <v>270.60750000000002</v>
      </c>
      <c r="BO20" s="165">
        <v>45.442</v>
      </c>
      <c r="BP20" s="165">
        <v>44.831699999999998</v>
      </c>
      <c r="BQ20" s="165">
        <v>-214.76900000000001</v>
      </c>
      <c r="BR20" s="165">
        <v>311.59879999999998</v>
      </c>
      <c r="BS20" s="166"/>
      <c r="BT20" s="165">
        <v>-108.55159999999999</v>
      </c>
      <c r="BU20" s="165">
        <v>109.3762</v>
      </c>
      <c r="BV20" s="165">
        <v>72.710999999999999</v>
      </c>
      <c r="BW20" s="165">
        <v>21.93</v>
      </c>
      <c r="BX20" s="165">
        <v>16.78</v>
      </c>
      <c r="BY20" s="165">
        <v>48.36</v>
      </c>
      <c r="BZ20" s="165">
        <v>67.56</v>
      </c>
      <c r="CA20" s="165">
        <v>-61.482100000000003</v>
      </c>
      <c r="CB20" s="165">
        <v>-62.018000000000001</v>
      </c>
      <c r="CC20" s="165">
        <v>128.4855</v>
      </c>
      <c r="CD20" s="165">
        <v>127.78489999999999</v>
      </c>
      <c r="CE20" s="165">
        <v>-3.7801999999999998</v>
      </c>
      <c r="CF20" s="165">
        <v>-38.407699999999998</v>
      </c>
      <c r="CG20" s="165">
        <v>-38.844799999999999</v>
      </c>
      <c r="CH20" s="165">
        <v>-0.82809999999999995</v>
      </c>
      <c r="CI20" s="165">
        <v>-15.2721</v>
      </c>
      <c r="CJ20" s="166"/>
      <c r="CK20" s="166"/>
      <c r="CL20" s="165">
        <v>143.6</v>
      </c>
      <c r="CM20" s="165">
        <v>31.4</v>
      </c>
      <c r="CN20" s="165">
        <v>-12.96</v>
      </c>
      <c r="CO20" s="165">
        <v>69.3643</v>
      </c>
      <c r="CP20" s="165">
        <v>68.5929</v>
      </c>
      <c r="CQ20" s="165">
        <v>68.131600000000006</v>
      </c>
      <c r="CR20" s="165">
        <v>-14.073499999999999</v>
      </c>
      <c r="CS20" s="165">
        <v>-13.869</v>
      </c>
      <c r="CT20" s="165">
        <v>-20.669</v>
      </c>
      <c r="CU20" s="165">
        <v>-0.98380000000000001</v>
      </c>
      <c r="CV20" s="165">
        <v>-22.447800000000001</v>
      </c>
      <c r="CW20" s="165">
        <v>11.6897</v>
      </c>
      <c r="CX20" s="165">
        <v>49.88</v>
      </c>
      <c r="CY20" s="165">
        <v>26.9</v>
      </c>
      <c r="CZ20" s="165">
        <v>37.2729</v>
      </c>
      <c r="DA20" s="165">
        <v>35.453800000000001</v>
      </c>
      <c r="DB20" s="165">
        <v>-21.45</v>
      </c>
      <c r="DC20" s="166"/>
      <c r="DD20" s="165">
        <v>15.585599999999999</v>
      </c>
      <c r="DE20" s="165">
        <v>15.492800000000001</v>
      </c>
      <c r="DF20" s="165">
        <v>14.423500000000001</v>
      </c>
      <c r="DG20" s="166"/>
      <c r="DH20" s="165">
        <v>-22.2332</v>
      </c>
      <c r="DI20" s="165">
        <v>-78.099999999999994</v>
      </c>
      <c r="DJ20" s="165">
        <v>-78.2</v>
      </c>
      <c r="DK20" s="165">
        <v>24.123200000000001</v>
      </c>
      <c r="DL20" s="165">
        <v>40.7318</v>
      </c>
      <c r="DM20" s="165">
        <v>35.707799999999999</v>
      </c>
      <c r="DN20" s="165">
        <v>58.0261</v>
      </c>
      <c r="DO20" s="165">
        <v>40.31</v>
      </c>
      <c r="DP20" s="165">
        <v>-1.54</v>
      </c>
      <c r="DQ20" s="165">
        <v>52.3125</v>
      </c>
      <c r="DR20" s="165">
        <v>-16.315899999999999</v>
      </c>
      <c r="DS20" s="166"/>
      <c r="DT20" s="165">
        <v>-49.95</v>
      </c>
      <c r="DU20" s="165">
        <v>96.8</v>
      </c>
      <c r="DV20" s="165">
        <v>57.59</v>
      </c>
      <c r="DW20" s="165">
        <v>-12.8545</v>
      </c>
      <c r="DX20" s="165">
        <v>-13.6364</v>
      </c>
      <c r="DY20" s="165">
        <v>-79.784599999999998</v>
      </c>
      <c r="DZ20" s="165">
        <v>-76.790899999999993</v>
      </c>
      <c r="EA20" s="165">
        <v>94.514499999999998</v>
      </c>
      <c r="EB20" s="165">
        <v>51.48</v>
      </c>
      <c r="EC20" s="165">
        <v>49.181100000000001</v>
      </c>
      <c r="ED20" s="165">
        <v>49.9925</v>
      </c>
      <c r="EE20" s="165">
        <v>96.305499999999995</v>
      </c>
      <c r="EF20" s="165">
        <v>85.369200000000006</v>
      </c>
      <c r="EG20" s="165">
        <v>-25.032</v>
      </c>
      <c r="EH20" s="165">
        <v>224.26220000000001</v>
      </c>
      <c r="EI20" s="165">
        <v>339.58300000000003</v>
      </c>
      <c r="EJ20" s="166"/>
      <c r="EK20" s="165">
        <v>-36.092300000000002</v>
      </c>
      <c r="EL20" s="165">
        <v>-33.572200000000002</v>
      </c>
      <c r="EM20" s="165">
        <v>0</v>
      </c>
      <c r="EN20" s="165">
        <v>39.347900000000003</v>
      </c>
      <c r="EO20" s="165">
        <v>36.886499999999998</v>
      </c>
      <c r="EP20" s="165">
        <v>170.55600000000001</v>
      </c>
      <c r="EQ20" s="165">
        <v>-103.7615</v>
      </c>
      <c r="ER20" s="165">
        <v>-104.91840000000001</v>
      </c>
      <c r="ES20" s="165">
        <v>-47.834200000000003</v>
      </c>
      <c r="ET20" s="165">
        <v>15.52</v>
      </c>
      <c r="EU20" s="165">
        <v>-14.75</v>
      </c>
      <c r="EV20" s="165">
        <v>114.9</v>
      </c>
      <c r="EW20" s="165">
        <v>15.4251</v>
      </c>
      <c r="EX20" s="165">
        <v>12.0053</v>
      </c>
      <c r="EY20" s="165">
        <v>-40.601999999999997</v>
      </c>
      <c r="EZ20" s="165">
        <v>-39.5501</v>
      </c>
      <c r="FA20" s="165">
        <v>14.152100000000001</v>
      </c>
      <c r="FB20" s="165">
        <v>-82.028199999999998</v>
      </c>
      <c r="FC20" s="165">
        <v>48.3797</v>
      </c>
      <c r="FD20" s="165">
        <v>24.735800000000001</v>
      </c>
      <c r="FE20" s="166"/>
      <c r="FF20" s="165">
        <v>24.273900000000001</v>
      </c>
      <c r="FG20" s="165">
        <v>40.851399999999998</v>
      </c>
      <c r="FH20" s="165">
        <v>41.617699999999999</v>
      </c>
      <c r="FI20" s="165">
        <v>39.552100000000003</v>
      </c>
      <c r="FJ20" s="165">
        <v>61.958799999999997</v>
      </c>
      <c r="FK20" s="165">
        <v>62.293700000000001</v>
      </c>
      <c r="FL20" s="165">
        <v>-162.0977</v>
      </c>
      <c r="FM20" s="165">
        <v>82.295500000000004</v>
      </c>
      <c r="FN20" s="165">
        <v>81.519499999999994</v>
      </c>
      <c r="FO20" s="165">
        <v>-129.315</v>
      </c>
      <c r="FP20" s="165">
        <v>-115.69889999999999</v>
      </c>
      <c r="FQ20" s="165">
        <v>-46.705399999999997</v>
      </c>
      <c r="FR20" s="165">
        <v>-44.21</v>
      </c>
      <c r="FS20" s="165">
        <v>15.66</v>
      </c>
      <c r="FT20" s="165">
        <v>0.80959999999999999</v>
      </c>
      <c r="FU20" s="165">
        <v>-10.130000000000001</v>
      </c>
      <c r="FV20" s="165">
        <v>16.73</v>
      </c>
      <c r="FW20" s="165">
        <v>-44.171399999999998</v>
      </c>
      <c r="FX20" s="166"/>
      <c r="FY20" s="165">
        <v>-15.217000000000001</v>
      </c>
      <c r="FZ20" s="165">
        <v>0.56599999999999995</v>
      </c>
      <c r="GA20" s="166"/>
      <c r="GB20" s="165">
        <v>23.17</v>
      </c>
      <c r="GC20" s="165">
        <v>117.87260000000001</v>
      </c>
      <c r="GD20" s="165">
        <v>129.62549999999999</v>
      </c>
      <c r="GE20" s="166"/>
      <c r="GF20" s="165">
        <v>83.966800000000006</v>
      </c>
      <c r="GG20" s="165">
        <v>25.2</v>
      </c>
      <c r="GH20" s="165">
        <v>-19.149799999999999</v>
      </c>
      <c r="GI20" s="165">
        <v>3.2075</v>
      </c>
      <c r="GJ20" s="165">
        <v>3.4965999999999999</v>
      </c>
      <c r="GK20" s="165">
        <v>1.361</v>
      </c>
      <c r="GL20" s="166"/>
      <c r="GM20" s="166"/>
      <c r="GN20" s="166"/>
      <c r="GO20" s="165">
        <v>-27.482500000000002</v>
      </c>
      <c r="GP20" s="165">
        <v>20.2455</v>
      </c>
      <c r="GQ20" s="165">
        <v>28.1845</v>
      </c>
      <c r="GR20" s="165">
        <v>59.377299999999998</v>
      </c>
      <c r="GS20" s="165">
        <v>60.7898</v>
      </c>
      <c r="GT20" s="165">
        <v>-147.0966</v>
      </c>
      <c r="GU20" s="165">
        <v>-18.3109</v>
      </c>
      <c r="GV20" s="165">
        <v>32.853999999999999</v>
      </c>
      <c r="GW20" s="165">
        <v>-33.762700000000002</v>
      </c>
      <c r="GX20" s="165">
        <v>10.980399999999999</v>
      </c>
      <c r="GY20" s="165">
        <v>4.8146000000000004</v>
      </c>
      <c r="GZ20" s="165">
        <v>4.5247000000000002</v>
      </c>
      <c r="HA20" s="165">
        <v>12.8055</v>
      </c>
      <c r="HB20" s="165">
        <v>0</v>
      </c>
      <c r="HC20" s="165">
        <v>335.51519999999999</v>
      </c>
      <c r="HD20" s="165">
        <v>279.5</v>
      </c>
      <c r="HE20" s="165">
        <v>-278.47219999999999</v>
      </c>
      <c r="HF20" s="165">
        <v>-565.77560000000005</v>
      </c>
      <c r="HG20" s="165">
        <v>576.3021</v>
      </c>
      <c r="HH20" s="165">
        <v>593.79650000000004</v>
      </c>
      <c r="HI20" s="165">
        <v>0</v>
      </c>
      <c r="HJ20" s="165">
        <v>-310.92630000000003</v>
      </c>
      <c r="HK20" s="165">
        <v>-72.157200000000003</v>
      </c>
      <c r="HL20" s="165">
        <v>-67.484399999999994</v>
      </c>
      <c r="HM20" s="165">
        <v>82.489699999999999</v>
      </c>
      <c r="HN20" s="165">
        <v>84.255700000000004</v>
      </c>
      <c r="HO20" s="166"/>
      <c r="HP20" s="166"/>
      <c r="HQ20" s="165">
        <v>45.497799999999998</v>
      </c>
      <c r="HR20" s="165">
        <v>45.486800000000002</v>
      </c>
      <c r="HS20" s="165">
        <v>-42.844099999999997</v>
      </c>
      <c r="HT20" s="165">
        <v>-41.636899999999997</v>
      </c>
      <c r="HU20" s="165">
        <v>106.07</v>
      </c>
      <c r="HV20" s="165">
        <v>106.22</v>
      </c>
      <c r="HW20" s="165">
        <v>9.3000000000000007</v>
      </c>
      <c r="HX20" s="165">
        <v>10.4</v>
      </c>
      <c r="HY20" s="165">
        <v>21.329499999999999</v>
      </c>
      <c r="HZ20" s="165">
        <v>32.4</v>
      </c>
      <c r="IA20" s="165">
        <v>-327.69139999999999</v>
      </c>
      <c r="IB20" s="166"/>
      <c r="IC20" s="166"/>
      <c r="ID20" s="165">
        <v>16.2</v>
      </c>
      <c r="IE20" s="165">
        <v>-58.1</v>
      </c>
      <c r="IF20" s="165">
        <v>-43.1</v>
      </c>
      <c r="IG20" s="165">
        <v>-43.2</v>
      </c>
      <c r="IH20" s="166"/>
      <c r="II20" s="166"/>
      <c r="IJ20" s="165">
        <v>-578.63649999999996</v>
      </c>
      <c r="IK20" s="165">
        <v>-305.1035</v>
      </c>
      <c r="IL20" s="165">
        <v>392.07900000000001</v>
      </c>
      <c r="IM20" s="165">
        <v>305.65530000000001</v>
      </c>
      <c r="IN20" s="165">
        <v>-72.081400000000002</v>
      </c>
      <c r="IO20" s="165">
        <v>-297.19099999999997</v>
      </c>
      <c r="IP20" s="165">
        <v>297.07040000000001</v>
      </c>
      <c r="IQ20" s="165">
        <v>-125.3746</v>
      </c>
      <c r="IR20" s="165">
        <v>-225.46039999999999</v>
      </c>
      <c r="IS20" s="165">
        <v>-294.65820000000002</v>
      </c>
      <c r="IT20" s="165">
        <v>90.2333</v>
      </c>
      <c r="IU20" s="165">
        <v>89.299599999999998</v>
      </c>
      <c r="IV20" s="165">
        <v>124.66200000000001</v>
      </c>
      <c r="IW20" s="165">
        <v>-375.01369999999997</v>
      </c>
      <c r="IX20" s="165">
        <v>234.34450000000001</v>
      </c>
      <c r="IY20" s="165">
        <v>-145.6918</v>
      </c>
      <c r="IZ20" s="165">
        <v>148.5018</v>
      </c>
      <c r="JA20" s="165">
        <v>-4.4015000000000004</v>
      </c>
      <c r="JB20" s="165">
        <v>31.914000000000001</v>
      </c>
      <c r="JC20" s="165">
        <v>6.56</v>
      </c>
      <c r="JD20" s="165">
        <v>8.577</v>
      </c>
      <c r="JE20" s="165">
        <v>8.66</v>
      </c>
      <c r="JF20" s="165">
        <v>-6.56</v>
      </c>
      <c r="JG20" s="165">
        <v>-14</v>
      </c>
      <c r="JH20" s="166"/>
      <c r="JI20" s="165">
        <v>14.387700000000001</v>
      </c>
      <c r="JJ20" s="165">
        <v>-37.618099999999998</v>
      </c>
      <c r="JK20" s="165">
        <v>-38.759399999999999</v>
      </c>
      <c r="JL20" s="165">
        <v>34</v>
      </c>
      <c r="JM20" s="165">
        <v>52.743000000000002</v>
      </c>
      <c r="JN20" s="165">
        <v>53.005000000000003</v>
      </c>
      <c r="JO20" s="165">
        <v>0</v>
      </c>
      <c r="JP20" s="165">
        <v>0</v>
      </c>
      <c r="JQ20" s="165">
        <v>54.934800000000003</v>
      </c>
      <c r="JR20" s="165">
        <v>53.188699999999997</v>
      </c>
      <c r="JS20" s="165">
        <v>55.8874</v>
      </c>
      <c r="JT20" s="166"/>
      <c r="JU20" s="165">
        <v>56.9</v>
      </c>
      <c r="JV20" s="165">
        <v>24.426600000000001</v>
      </c>
      <c r="JW20" s="165">
        <v>5.64</v>
      </c>
      <c r="JX20" s="166"/>
      <c r="JY20" s="165">
        <v>-67.495999999999995</v>
      </c>
      <c r="JZ20" s="165">
        <v>85.841099999999997</v>
      </c>
      <c r="KA20" s="165">
        <v>73.775800000000004</v>
      </c>
      <c r="KB20" s="165">
        <v>-67.534800000000004</v>
      </c>
      <c r="KC20" s="165">
        <v>-83.696200000000005</v>
      </c>
      <c r="KD20" s="165">
        <v>67.136899999999997</v>
      </c>
      <c r="KE20" s="165">
        <v>16.238199999999999</v>
      </c>
      <c r="KF20" s="165">
        <v>-68.8</v>
      </c>
      <c r="KG20" s="165">
        <v>68.900000000000006</v>
      </c>
      <c r="KH20" s="165">
        <v>31.758900000000001</v>
      </c>
      <c r="KI20" s="165">
        <v>169.01830000000001</v>
      </c>
    </row>
    <row r="21" spans="1:295" ht="18" customHeight="1" x14ac:dyDescent="0.3">
      <c r="A21" s="161" t="s">
        <v>109</v>
      </c>
      <c r="B21" s="161" t="s">
        <v>855</v>
      </c>
      <c r="C21" s="165">
        <v>0</v>
      </c>
      <c r="D21" s="165">
        <v>15.9925</v>
      </c>
      <c r="E21" s="166"/>
      <c r="F21" s="165">
        <v>-36.061500000000002</v>
      </c>
      <c r="G21" s="165">
        <v>21.247299999999999</v>
      </c>
      <c r="H21" s="166"/>
      <c r="I21" s="165">
        <v>36.864199999999997</v>
      </c>
      <c r="J21" s="165">
        <v>-58.008099999999999</v>
      </c>
      <c r="K21" s="165">
        <v>61.574199999999998</v>
      </c>
      <c r="L21" s="165">
        <v>31.407</v>
      </c>
      <c r="M21" s="166"/>
      <c r="N21" s="165">
        <v>11.1</v>
      </c>
      <c r="O21" s="165">
        <v>-28.797999999999998</v>
      </c>
      <c r="P21" s="165">
        <v>24.2</v>
      </c>
      <c r="Q21" s="165">
        <v>11.592000000000001</v>
      </c>
      <c r="R21" s="165">
        <v>-24.2</v>
      </c>
      <c r="S21" s="165">
        <v>14.0908</v>
      </c>
      <c r="T21" s="165">
        <v>30.971800000000002</v>
      </c>
      <c r="U21" s="165">
        <v>9.2317999999999998</v>
      </c>
      <c r="V21" s="165">
        <v>9.2424999999999997</v>
      </c>
      <c r="W21" s="165">
        <v>15.3148</v>
      </c>
      <c r="X21" s="165">
        <v>15.257300000000001</v>
      </c>
      <c r="Y21" s="165">
        <v>5.4581</v>
      </c>
      <c r="Z21" s="165">
        <v>3.9594999999999998</v>
      </c>
      <c r="AA21" s="166"/>
      <c r="AB21" s="166"/>
      <c r="AC21" s="165">
        <v>-55.95</v>
      </c>
      <c r="AD21" s="165">
        <v>-56.1</v>
      </c>
      <c r="AE21" s="166"/>
      <c r="AF21" s="165">
        <v>-8.8800000000000008</v>
      </c>
      <c r="AG21" s="165">
        <v>26.4</v>
      </c>
      <c r="AH21" s="165">
        <v>6.47</v>
      </c>
      <c r="AI21" s="165">
        <v>0.17599999999999999</v>
      </c>
      <c r="AJ21" s="167">
        <v>-44.71</v>
      </c>
      <c r="AK21" s="165">
        <v>-44.76</v>
      </c>
      <c r="AL21" s="165">
        <v>-59.42</v>
      </c>
      <c r="AM21" s="165">
        <v>44.71</v>
      </c>
      <c r="AN21" s="165">
        <v>44.83</v>
      </c>
      <c r="AO21" s="165">
        <v>10.483599999999999</v>
      </c>
      <c r="AP21" s="165">
        <v>14.053599999999999</v>
      </c>
      <c r="AQ21" s="165">
        <v>56.090499999999999</v>
      </c>
      <c r="AR21" s="165">
        <v>58.072099999999999</v>
      </c>
      <c r="AS21" s="165">
        <v>28.807200000000002</v>
      </c>
      <c r="AT21" s="165">
        <v>-44.3979</v>
      </c>
      <c r="AU21" s="165">
        <v>-43.826300000000003</v>
      </c>
      <c r="AV21" s="165">
        <v>26.992699999999999</v>
      </c>
      <c r="AW21" s="165">
        <v>21.279399999999999</v>
      </c>
      <c r="AX21" s="165">
        <v>55.461300000000001</v>
      </c>
      <c r="AY21" s="165">
        <v>57.070700000000002</v>
      </c>
      <c r="AZ21" s="165">
        <v>-21.368200000000002</v>
      </c>
      <c r="BA21" s="165">
        <v>-17.1938</v>
      </c>
      <c r="BB21" s="165">
        <v>-248.47579999999999</v>
      </c>
      <c r="BC21" s="165">
        <v>21.1784</v>
      </c>
      <c r="BD21" s="165">
        <v>-10.199999999999999</v>
      </c>
      <c r="BE21" s="165">
        <v>-10.4</v>
      </c>
      <c r="BF21" s="165">
        <v>46.711500000000001</v>
      </c>
      <c r="BG21" s="165">
        <v>47.719900000000003</v>
      </c>
      <c r="BH21" s="165">
        <v>-4.0307000000000004</v>
      </c>
      <c r="BI21" s="166"/>
      <c r="BJ21" s="165">
        <v>-39.707799999999999</v>
      </c>
      <c r="BK21" s="165">
        <v>3.5945999999999998</v>
      </c>
      <c r="BL21" s="166"/>
      <c r="BM21" s="165">
        <v>3.1579000000000002</v>
      </c>
      <c r="BN21" s="165">
        <v>279.64100000000002</v>
      </c>
      <c r="BO21" s="165">
        <v>48.768599999999999</v>
      </c>
      <c r="BP21" s="165">
        <v>49.012700000000002</v>
      </c>
      <c r="BQ21" s="165">
        <v>-206.24879999999999</v>
      </c>
      <c r="BR21" s="165">
        <v>327.85539999999997</v>
      </c>
      <c r="BS21" s="166"/>
      <c r="BT21" s="165">
        <v>-91.014600000000002</v>
      </c>
      <c r="BU21" s="165">
        <v>93.018900000000002</v>
      </c>
      <c r="BV21" s="165">
        <v>70.595399999999998</v>
      </c>
      <c r="BW21" s="165">
        <v>20.43</v>
      </c>
      <c r="BX21" s="165">
        <v>16.309999999999999</v>
      </c>
      <c r="BY21" s="165">
        <v>48.81</v>
      </c>
      <c r="BZ21" s="165">
        <v>65.790000000000006</v>
      </c>
      <c r="CA21" s="165">
        <v>-69.251599999999996</v>
      </c>
      <c r="CB21" s="165">
        <v>-69.251599999999996</v>
      </c>
      <c r="CC21" s="165">
        <v>134.01310000000001</v>
      </c>
      <c r="CD21" s="165">
        <v>134.39760000000001</v>
      </c>
      <c r="CE21" s="165">
        <v>-2.2881999999999998</v>
      </c>
      <c r="CF21" s="165">
        <v>-36.966200000000001</v>
      </c>
      <c r="CG21" s="165">
        <v>-37.101300000000002</v>
      </c>
      <c r="CH21" s="165">
        <v>-3.4177</v>
      </c>
      <c r="CI21" s="165">
        <v>-16.668099999999999</v>
      </c>
      <c r="CJ21" s="166"/>
      <c r="CK21" s="166"/>
      <c r="CL21" s="165">
        <v>151</v>
      </c>
      <c r="CM21" s="165">
        <v>33.200000000000003</v>
      </c>
      <c r="CN21" s="165">
        <v>-13.67</v>
      </c>
      <c r="CO21" s="165">
        <v>72.169300000000007</v>
      </c>
      <c r="CP21" s="165">
        <v>71.237499999999997</v>
      </c>
      <c r="CQ21" s="165">
        <v>70.113100000000003</v>
      </c>
      <c r="CR21" s="165">
        <v>-11.964</v>
      </c>
      <c r="CS21" s="165">
        <v>-11.594799999999999</v>
      </c>
      <c r="CT21" s="165">
        <v>-18.4132</v>
      </c>
      <c r="CU21" s="165">
        <v>-4.6356000000000002</v>
      </c>
      <c r="CV21" s="165">
        <v>-21.586300000000001</v>
      </c>
      <c r="CW21" s="165">
        <v>10.923400000000001</v>
      </c>
      <c r="CX21" s="165">
        <v>51.28</v>
      </c>
      <c r="CY21" s="165">
        <v>27.35</v>
      </c>
      <c r="CZ21" s="165">
        <v>37.2729</v>
      </c>
      <c r="DA21" s="165">
        <v>35.453800000000001</v>
      </c>
      <c r="DB21" s="165">
        <v>-20.43</v>
      </c>
      <c r="DC21" s="166"/>
      <c r="DD21" s="165">
        <v>16.856200000000001</v>
      </c>
      <c r="DE21" s="165">
        <v>17.005400000000002</v>
      </c>
      <c r="DF21" s="165">
        <v>12.6241</v>
      </c>
      <c r="DG21" s="166"/>
      <c r="DH21" s="165">
        <v>-21.145199999999999</v>
      </c>
      <c r="DI21" s="165">
        <v>-81.7</v>
      </c>
      <c r="DJ21" s="165">
        <v>-80.400000000000006</v>
      </c>
      <c r="DK21" s="165">
        <v>24.172699999999999</v>
      </c>
      <c r="DL21" s="165">
        <v>44.247399999999999</v>
      </c>
      <c r="DM21" s="165">
        <v>41.343499999999999</v>
      </c>
      <c r="DN21" s="165">
        <v>63.299599999999998</v>
      </c>
      <c r="DO21" s="165">
        <v>44.34</v>
      </c>
      <c r="DP21" s="165">
        <v>-1.37</v>
      </c>
      <c r="DQ21" s="165">
        <v>50.886499999999998</v>
      </c>
      <c r="DR21" s="165">
        <v>-11.050599999999999</v>
      </c>
      <c r="DS21" s="166"/>
      <c r="DT21" s="165">
        <v>-50.33</v>
      </c>
      <c r="DU21" s="165">
        <v>92.22</v>
      </c>
      <c r="DV21" s="165">
        <v>53.44</v>
      </c>
      <c r="DW21" s="165">
        <v>-11.9818</v>
      </c>
      <c r="DX21" s="165">
        <v>-11.4</v>
      </c>
      <c r="DY21" s="165">
        <v>-85.265199999999993</v>
      </c>
      <c r="DZ21" s="165">
        <v>-83.163600000000002</v>
      </c>
      <c r="EA21" s="165">
        <v>93.802400000000006</v>
      </c>
      <c r="EB21" s="165">
        <v>51.85</v>
      </c>
      <c r="EC21" s="165">
        <v>49.638599999999997</v>
      </c>
      <c r="ED21" s="165">
        <v>50.555199999999999</v>
      </c>
      <c r="EE21" s="165">
        <v>86.718199999999996</v>
      </c>
      <c r="EF21" s="165">
        <v>71.850700000000003</v>
      </c>
      <c r="EG21" s="165">
        <v>-23.692</v>
      </c>
      <c r="EH21" s="165">
        <v>214.58680000000001</v>
      </c>
      <c r="EI21" s="165">
        <v>275.74680000000001</v>
      </c>
      <c r="EJ21" s="166"/>
      <c r="EK21" s="165">
        <v>-37.459499999999998</v>
      </c>
      <c r="EL21" s="165">
        <v>-35.948599999999999</v>
      </c>
      <c r="EM21" s="165">
        <v>0</v>
      </c>
      <c r="EN21" s="165">
        <v>29.52</v>
      </c>
      <c r="EO21" s="165">
        <v>27.687200000000001</v>
      </c>
      <c r="EP21" s="165">
        <v>167.48400000000001</v>
      </c>
      <c r="EQ21" s="165">
        <v>-102.9346</v>
      </c>
      <c r="ER21" s="165">
        <v>-104.1819</v>
      </c>
      <c r="ES21" s="165">
        <v>-36.803199999999997</v>
      </c>
      <c r="ET21" s="165">
        <v>14.82</v>
      </c>
      <c r="EU21" s="165">
        <v>-13.14</v>
      </c>
      <c r="EV21" s="165">
        <v>116.8</v>
      </c>
      <c r="EW21" s="165">
        <v>11.757300000000001</v>
      </c>
      <c r="EX21" s="165">
        <v>9.0434000000000001</v>
      </c>
      <c r="EY21" s="165">
        <v>-36.966099999999997</v>
      </c>
      <c r="EZ21" s="165">
        <v>-35.773200000000003</v>
      </c>
      <c r="FA21" s="165">
        <v>8.3340999999999994</v>
      </c>
      <c r="FB21" s="165">
        <v>-68.282200000000003</v>
      </c>
      <c r="FC21" s="165">
        <v>37.374099999999999</v>
      </c>
      <c r="FD21" s="165">
        <v>24.747800000000002</v>
      </c>
      <c r="FE21" s="166"/>
      <c r="FF21" s="165">
        <v>24.647300000000001</v>
      </c>
      <c r="FG21" s="165">
        <v>40.834299999999999</v>
      </c>
      <c r="FH21" s="165">
        <v>40.619599999999998</v>
      </c>
      <c r="FI21" s="165">
        <v>39.268900000000002</v>
      </c>
      <c r="FJ21" s="165">
        <v>68.8245</v>
      </c>
      <c r="FK21" s="165">
        <v>67.6524</v>
      </c>
      <c r="FL21" s="165">
        <v>-170.13560000000001</v>
      </c>
      <c r="FM21" s="165">
        <v>87.953199999999995</v>
      </c>
      <c r="FN21" s="165">
        <v>87.896299999999997</v>
      </c>
      <c r="FO21" s="165">
        <v>-131.25479999999999</v>
      </c>
      <c r="FP21" s="165">
        <v>-117.83320000000001</v>
      </c>
      <c r="FQ21" s="165">
        <v>-45.833799999999997</v>
      </c>
      <c r="FR21" s="166"/>
      <c r="FS21" s="165">
        <v>15.0741</v>
      </c>
      <c r="FT21" s="165">
        <v>0.65710000000000002</v>
      </c>
      <c r="FU21" s="165">
        <v>-9.6</v>
      </c>
      <c r="FV21" s="165">
        <v>16.48</v>
      </c>
      <c r="FW21" s="165">
        <v>-46.667499999999997</v>
      </c>
      <c r="FX21" s="166"/>
      <c r="FY21" s="165">
        <v>-15.42</v>
      </c>
      <c r="FZ21" s="165">
        <v>0.54500000000000004</v>
      </c>
      <c r="GA21" s="166"/>
      <c r="GB21" s="165">
        <v>21.42</v>
      </c>
      <c r="GC21" s="165">
        <v>121.08710000000001</v>
      </c>
      <c r="GD21" s="165">
        <v>134.0334</v>
      </c>
      <c r="GE21" s="165">
        <v>12.77</v>
      </c>
      <c r="GF21" s="165">
        <v>79.750699999999995</v>
      </c>
      <c r="GG21" s="165">
        <v>22.2</v>
      </c>
      <c r="GH21" s="165">
        <v>-18.836300000000001</v>
      </c>
      <c r="GI21" s="165">
        <v>2.6400999999999999</v>
      </c>
      <c r="GJ21" s="165">
        <v>2.8603000000000001</v>
      </c>
      <c r="GK21" s="165">
        <v>1.4759</v>
      </c>
      <c r="GL21" s="166"/>
      <c r="GM21" s="166"/>
      <c r="GN21" s="165">
        <v>-16.6995</v>
      </c>
      <c r="GO21" s="165">
        <v>-28.4846</v>
      </c>
      <c r="GP21" s="165">
        <v>18.675799999999999</v>
      </c>
      <c r="GQ21" s="165">
        <v>29.616499999999998</v>
      </c>
      <c r="GR21" s="165">
        <v>57.388199999999998</v>
      </c>
      <c r="GS21" s="165">
        <v>58.890799999999999</v>
      </c>
      <c r="GT21" s="165">
        <v>-147.12700000000001</v>
      </c>
      <c r="GU21" s="165">
        <v>-18.2805</v>
      </c>
      <c r="GV21" s="165">
        <v>33.450600000000001</v>
      </c>
      <c r="GW21" s="165">
        <v>-34.724899999999998</v>
      </c>
      <c r="GX21" s="165">
        <v>11.1968</v>
      </c>
      <c r="GY21" s="165">
        <v>5.3529</v>
      </c>
      <c r="GZ21" s="165">
        <v>5.0309999999999997</v>
      </c>
      <c r="HA21" s="165">
        <v>13</v>
      </c>
      <c r="HB21" s="165">
        <v>0</v>
      </c>
      <c r="HC21" s="165">
        <v>311.96159999999998</v>
      </c>
      <c r="HD21" s="165">
        <v>274.89999999999998</v>
      </c>
      <c r="HE21" s="165">
        <v>-279.6429</v>
      </c>
      <c r="HF21" s="165">
        <v>-570.85220000000004</v>
      </c>
      <c r="HG21" s="165">
        <v>569.59939999999995</v>
      </c>
      <c r="HH21" s="165">
        <v>545.18389999999999</v>
      </c>
      <c r="HI21" s="165">
        <v>0</v>
      </c>
      <c r="HJ21" s="165">
        <v>-288.32679999999999</v>
      </c>
      <c r="HK21" s="165">
        <v>-70.649500000000003</v>
      </c>
      <c r="HL21" s="165">
        <v>-67.713399999999993</v>
      </c>
      <c r="HM21" s="165">
        <v>80.757499999999993</v>
      </c>
      <c r="HN21" s="165">
        <v>78.049700000000001</v>
      </c>
      <c r="HO21" s="166"/>
      <c r="HP21" s="166"/>
      <c r="HQ21" s="165">
        <v>42.113999999999997</v>
      </c>
      <c r="HR21" s="165">
        <v>41.850299999999997</v>
      </c>
      <c r="HS21" s="165">
        <v>-43.857399999999998</v>
      </c>
      <c r="HT21" s="165">
        <v>-43.2727</v>
      </c>
      <c r="HU21" s="165">
        <v>88.25</v>
      </c>
      <c r="HV21" s="165">
        <v>86.1</v>
      </c>
      <c r="HW21" s="165">
        <v>9.8000000000000007</v>
      </c>
      <c r="HX21" s="165">
        <v>9.6</v>
      </c>
      <c r="HY21" s="165">
        <v>21.372199999999999</v>
      </c>
      <c r="HZ21" s="165">
        <v>27.36</v>
      </c>
      <c r="IA21" s="165">
        <v>-319.15679999999998</v>
      </c>
      <c r="IB21" s="166"/>
      <c r="IC21" s="166"/>
      <c r="ID21" s="165">
        <v>16.8</v>
      </c>
      <c r="IE21" s="165">
        <v>-55.3</v>
      </c>
      <c r="IF21" s="165">
        <v>-42.1</v>
      </c>
      <c r="IG21" s="165">
        <v>-42.2</v>
      </c>
      <c r="IH21" s="166"/>
      <c r="II21" s="166"/>
      <c r="IJ21" s="165">
        <v>-531.16610000000003</v>
      </c>
      <c r="IK21" s="165">
        <v>-243.6465</v>
      </c>
      <c r="IL21" s="165">
        <v>337.72089999999997</v>
      </c>
      <c r="IM21" s="165">
        <v>258.10230000000001</v>
      </c>
      <c r="IN21" s="165">
        <v>-69.231999999999999</v>
      </c>
      <c r="IO21" s="165">
        <v>-248.8116</v>
      </c>
      <c r="IP21" s="165">
        <v>248.42679999999999</v>
      </c>
      <c r="IQ21" s="165">
        <v>-133.82230000000001</v>
      </c>
      <c r="IR21" s="165">
        <v>-201.5941</v>
      </c>
      <c r="IS21" s="165">
        <v>-240.66579999999999</v>
      </c>
      <c r="IT21" s="165">
        <v>101.2933</v>
      </c>
      <c r="IU21" s="165">
        <v>100.08240000000001</v>
      </c>
      <c r="IV21" s="165">
        <v>138.74279999999999</v>
      </c>
      <c r="IW21" s="165">
        <v>-330.32990000000001</v>
      </c>
      <c r="IX21" s="165">
        <v>199.4795</v>
      </c>
      <c r="IY21" s="165">
        <v>-124.1324</v>
      </c>
      <c r="IZ21" s="165">
        <v>126.3064</v>
      </c>
      <c r="JA21" s="165">
        <v>-4.0060000000000002</v>
      </c>
      <c r="JB21" s="165">
        <v>31.218</v>
      </c>
      <c r="JC21" s="165">
        <v>6.56</v>
      </c>
      <c r="JD21" s="165">
        <v>8.4</v>
      </c>
      <c r="JE21" s="165">
        <v>8.5730000000000004</v>
      </c>
      <c r="JF21" s="165">
        <v>-7.04</v>
      </c>
      <c r="JG21" s="165">
        <v>-13.44</v>
      </c>
      <c r="JH21" s="166"/>
      <c r="JI21" s="165">
        <v>13.8018</v>
      </c>
      <c r="JJ21" s="165">
        <v>-35.4208</v>
      </c>
      <c r="JK21" s="165">
        <v>-39.082900000000002</v>
      </c>
      <c r="JL21" s="165">
        <v>31.9</v>
      </c>
      <c r="JM21" s="165">
        <v>52.345999999999997</v>
      </c>
      <c r="JN21" s="165">
        <v>52.588999999999999</v>
      </c>
      <c r="JO21" s="166"/>
      <c r="JP21" s="166"/>
      <c r="JQ21" s="165">
        <v>50.747500000000002</v>
      </c>
      <c r="JR21" s="165">
        <v>51.466799999999999</v>
      </c>
      <c r="JS21" s="165">
        <v>54.181699999999999</v>
      </c>
      <c r="JT21" s="166"/>
      <c r="JU21" s="165">
        <v>57.3</v>
      </c>
      <c r="JV21" s="165">
        <v>23.346900000000002</v>
      </c>
      <c r="JW21" s="165">
        <v>6.23</v>
      </c>
      <c r="JX21" s="166"/>
      <c r="JY21" s="165">
        <v>-65.529399999999995</v>
      </c>
      <c r="JZ21" s="165">
        <v>84.321200000000005</v>
      </c>
      <c r="KA21" s="165">
        <v>72.635499999999993</v>
      </c>
      <c r="KB21" s="165">
        <v>-66.453599999999994</v>
      </c>
      <c r="KC21" s="165">
        <v>-81.912000000000006</v>
      </c>
      <c r="KD21" s="165">
        <v>67.326599999999999</v>
      </c>
      <c r="KE21" s="165">
        <v>16.212599999999998</v>
      </c>
      <c r="KF21" s="165">
        <v>-67.099999999999994</v>
      </c>
      <c r="KG21" s="165">
        <v>68.3</v>
      </c>
      <c r="KH21" s="165">
        <v>-16.7516</v>
      </c>
      <c r="KI21" s="165">
        <v>209.4034</v>
      </c>
    </row>
    <row r="22" spans="1:295" ht="18" customHeight="1" x14ac:dyDescent="0.3">
      <c r="A22" s="161" t="s">
        <v>109</v>
      </c>
      <c r="B22" s="161" t="s">
        <v>856</v>
      </c>
      <c r="C22" s="165">
        <v>0</v>
      </c>
      <c r="D22" s="165">
        <v>15.6564</v>
      </c>
      <c r="E22" s="165">
        <v>-23.488499999999998</v>
      </c>
      <c r="F22" s="165">
        <v>-36.441800000000001</v>
      </c>
      <c r="G22" s="165">
        <v>21.5901</v>
      </c>
      <c r="H22" s="166"/>
      <c r="I22" s="165">
        <v>36.147199999999998</v>
      </c>
      <c r="J22" s="165">
        <v>-58.294199999999996</v>
      </c>
      <c r="K22" s="165">
        <v>64.117199999999997</v>
      </c>
      <c r="L22" s="165">
        <v>32.570999999999998</v>
      </c>
      <c r="M22" s="166"/>
      <c r="N22" s="165">
        <v>8.8800000000000008</v>
      </c>
      <c r="O22" s="165">
        <v>-30.678999999999998</v>
      </c>
      <c r="P22" s="165">
        <v>24.2</v>
      </c>
      <c r="Q22" s="165">
        <v>11.592000000000001</v>
      </c>
      <c r="R22" s="165">
        <v>-24.2</v>
      </c>
      <c r="S22" s="165">
        <v>14.1759</v>
      </c>
      <c r="T22" s="165">
        <v>29.021999999999998</v>
      </c>
      <c r="U22" s="165">
        <v>11.8078</v>
      </c>
      <c r="V22" s="165">
        <v>11.764799999999999</v>
      </c>
      <c r="W22" s="165">
        <v>19.705200000000001</v>
      </c>
      <c r="X22" s="165">
        <v>15.6381</v>
      </c>
      <c r="Y22" s="165">
        <v>5.3465999999999996</v>
      </c>
      <c r="Z22" s="165">
        <v>7.5800999999999998</v>
      </c>
      <c r="AA22" s="166"/>
      <c r="AB22" s="166"/>
      <c r="AC22" s="165">
        <v>-57.34</v>
      </c>
      <c r="AD22" s="165">
        <v>-57.2</v>
      </c>
      <c r="AE22" s="166"/>
      <c r="AF22" s="165">
        <v>-8.8800000000000008</v>
      </c>
      <c r="AG22" s="165">
        <v>28.6</v>
      </c>
      <c r="AH22" s="165">
        <v>7.27</v>
      </c>
      <c r="AI22" s="165">
        <v>0.18</v>
      </c>
      <c r="AJ22" s="167">
        <v>-43.36</v>
      </c>
      <c r="AK22" s="165">
        <v>-43.35</v>
      </c>
      <c r="AL22" s="165">
        <v>-62.27</v>
      </c>
      <c r="AM22" s="165">
        <v>43.36</v>
      </c>
      <c r="AN22" s="165">
        <v>43.42</v>
      </c>
      <c r="AO22" s="165">
        <v>11.2301</v>
      </c>
      <c r="AP22" s="165">
        <v>13.601800000000001</v>
      </c>
      <c r="AQ22" s="165">
        <v>57.993000000000002</v>
      </c>
      <c r="AR22" s="165">
        <v>59.386400000000002</v>
      </c>
      <c r="AS22" s="165">
        <v>32.211399999999998</v>
      </c>
      <c r="AT22" s="165">
        <v>-41.625100000000003</v>
      </c>
      <c r="AU22" s="165">
        <v>-40.798499999999997</v>
      </c>
      <c r="AV22" s="165">
        <v>10.5243</v>
      </c>
      <c r="AW22" s="165">
        <v>10.277100000000001</v>
      </c>
      <c r="AX22" s="165">
        <v>58.5274</v>
      </c>
      <c r="AY22" s="165">
        <v>59.778500000000001</v>
      </c>
      <c r="AZ22" s="165">
        <v>-29.585799999999999</v>
      </c>
      <c r="BA22" s="165">
        <v>-32.457299999999996</v>
      </c>
      <c r="BB22" s="165">
        <v>-247.29339999999999</v>
      </c>
      <c r="BC22" s="165">
        <v>21.101600000000001</v>
      </c>
      <c r="BD22" s="165">
        <v>-10.6</v>
      </c>
      <c r="BE22" s="165">
        <v>-10.5</v>
      </c>
      <c r="BF22" s="165">
        <v>45.433599999999998</v>
      </c>
      <c r="BG22" s="165">
        <v>44.658799999999999</v>
      </c>
      <c r="BH22" s="165">
        <v>-4.0557999999999996</v>
      </c>
      <c r="BI22" s="166"/>
      <c r="BJ22" s="165">
        <v>-37.608199999999997</v>
      </c>
      <c r="BK22" s="165">
        <v>4.7062999999999997</v>
      </c>
      <c r="BL22" s="166"/>
      <c r="BM22" s="165">
        <v>3.2130000000000001</v>
      </c>
      <c r="BN22" s="165">
        <v>276.9554</v>
      </c>
      <c r="BO22" s="165">
        <v>61.860999999999997</v>
      </c>
      <c r="BP22" s="165">
        <v>61.677900000000001</v>
      </c>
      <c r="BQ22" s="165">
        <v>-216.8099</v>
      </c>
      <c r="BR22" s="165">
        <v>348.22660000000002</v>
      </c>
      <c r="BS22" s="166"/>
      <c r="BT22" s="165">
        <v>-94.422799999999995</v>
      </c>
      <c r="BU22" s="165">
        <v>97.764799999999994</v>
      </c>
      <c r="BV22" s="165">
        <v>73.629099999999994</v>
      </c>
      <c r="BW22" s="165">
        <v>20.78</v>
      </c>
      <c r="BX22" s="165">
        <v>16.809999999999999</v>
      </c>
      <c r="BY22" s="165">
        <v>50.39</v>
      </c>
      <c r="BZ22" s="165">
        <v>67.430000000000007</v>
      </c>
      <c r="CA22" s="165">
        <v>-74.743899999999996</v>
      </c>
      <c r="CB22" s="165">
        <v>-74.341999999999999</v>
      </c>
      <c r="CC22" s="165">
        <v>137.09979999999999</v>
      </c>
      <c r="CD22" s="165">
        <v>138.54589999999999</v>
      </c>
      <c r="CE22" s="165">
        <v>-4.4433999999999996</v>
      </c>
      <c r="CF22" s="165">
        <v>-54.537599999999998</v>
      </c>
      <c r="CG22" s="165">
        <v>-53.7547</v>
      </c>
      <c r="CH22" s="165">
        <v>-1.038</v>
      </c>
      <c r="CI22" s="165">
        <v>-16.398099999999999</v>
      </c>
      <c r="CJ22" s="166"/>
      <c r="CK22" s="166"/>
      <c r="CL22" s="165">
        <v>106.1</v>
      </c>
      <c r="CM22" s="165">
        <v>94.2</v>
      </c>
      <c r="CN22" s="165">
        <v>-13.89</v>
      </c>
      <c r="CO22" s="165">
        <v>75.904399999999995</v>
      </c>
      <c r="CP22" s="165">
        <v>76.036199999999994</v>
      </c>
      <c r="CQ22" s="165">
        <v>75.187299999999993</v>
      </c>
      <c r="CR22" s="165">
        <v>-3.1800000000000002E-2</v>
      </c>
      <c r="CS22" s="165">
        <v>0.55379999999999996</v>
      </c>
      <c r="CT22" s="165">
        <v>-19.289100000000001</v>
      </c>
      <c r="CU22" s="165">
        <v>-17.183299999999999</v>
      </c>
      <c r="CV22" s="165">
        <v>-21.247800000000002</v>
      </c>
      <c r="CW22" s="165">
        <v>11.2805</v>
      </c>
      <c r="CX22" s="165">
        <v>53.2</v>
      </c>
      <c r="CY22" s="165">
        <v>28.01</v>
      </c>
      <c r="CZ22" s="165">
        <v>40.554200000000002</v>
      </c>
      <c r="DA22" s="165">
        <v>38.53</v>
      </c>
      <c r="DB22" s="165">
        <v>-20.92</v>
      </c>
      <c r="DC22" s="166"/>
      <c r="DD22" s="165">
        <v>16.639600000000002</v>
      </c>
      <c r="DE22" s="165">
        <v>15.766400000000001</v>
      </c>
      <c r="DF22" s="165">
        <v>16.073899999999998</v>
      </c>
      <c r="DG22" s="166"/>
      <c r="DH22" s="165">
        <v>-21.737100000000002</v>
      </c>
      <c r="DI22" s="165">
        <v>-81.3</v>
      </c>
      <c r="DJ22" s="165">
        <v>-81.7</v>
      </c>
      <c r="DK22" s="165">
        <v>24.776900000000001</v>
      </c>
      <c r="DL22" s="165">
        <v>51.278700000000001</v>
      </c>
      <c r="DM22" s="165">
        <v>46.979300000000002</v>
      </c>
      <c r="DN22" s="165">
        <v>72.674599999999998</v>
      </c>
      <c r="DO22" s="165">
        <v>50.94</v>
      </c>
      <c r="DP22" s="165">
        <v>-2.42</v>
      </c>
      <c r="DQ22" s="165">
        <v>50.235500000000002</v>
      </c>
      <c r="DR22" s="165">
        <v>-18.115400000000001</v>
      </c>
      <c r="DS22" s="166"/>
      <c r="DT22" s="165">
        <v>-49.66</v>
      </c>
      <c r="DU22" s="165">
        <v>97.41</v>
      </c>
      <c r="DV22" s="165">
        <v>56.05</v>
      </c>
      <c r="DW22" s="165">
        <v>-15.2545</v>
      </c>
      <c r="DX22" s="165">
        <v>-14</v>
      </c>
      <c r="DY22" s="165">
        <v>-89.539599999999993</v>
      </c>
      <c r="DZ22" s="165">
        <v>-87.472700000000003</v>
      </c>
      <c r="EA22" s="165">
        <v>99.541499999999999</v>
      </c>
      <c r="EB22" s="165">
        <v>57.489899999999999</v>
      </c>
      <c r="EC22" s="165">
        <v>54.121200000000002</v>
      </c>
      <c r="ED22" s="165">
        <v>56.178199999999997</v>
      </c>
      <c r="EE22" s="165">
        <v>81.490899999999996</v>
      </c>
      <c r="EF22" s="165">
        <v>69.217399999999998</v>
      </c>
      <c r="EG22" s="165">
        <v>-23.233000000000001</v>
      </c>
      <c r="EH22" s="165">
        <v>226.53790000000001</v>
      </c>
      <c r="EI22" s="165">
        <v>253.68709999999999</v>
      </c>
      <c r="EJ22" s="166"/>
      <c r="EK22" s="165">
        <v>-39.899700000000003</v>
      </c>
      <c r="EL22" s="165">
        <v>-37.761000000000003</v>
      </c>
      <c r="EM22" s="165">
        <v>0</v>
      </c>
      <c r="EN22" s="165">
        <v>30.215599999999998</v>
      </c>
      <c r="EO22" s="165">
        <v>29.045400000000001</v>
      </c>
      <c r="EP22" s="165">
        <v>149.05199999999999</v>
      </c>
      <c r="EQ22" s="165">
        <v>-102.9067</v>
      </c>
      <c r="ER22" s="165">
        <v>-104.18940000000001</v>
      </c>
      <c r="ES22" s="165">
        <v>-32.686599999999999</v>
      </c>
      <c r="ET22" s="165">
        <v>0</v>
      </c>
      <c r="EU22" s="165">
        <v>-12.76</v>
      </c>
      <c r="EV22" s="165">
        <v>111.7</v>
      </c>
      <c r="EW22" s="165">
        <v>12.7872</v>
      </c>
      <c r="EX22" s="165">
        <v>5.1779000000000002</v>
      </c>
      <c r="EY22" s="165">
        <v>-37.600900000000003</v>
      </c>
      <c r="EZ22" s="165">
        <v>-36.783000000000001</v>
      </c>
      <c r="FA22" s="165">
        <v>8.8002000000000002</v>
      </c>
      <c r="FB22" s="165">
        <v>-66.008399999999995</v>
      </c>
      <c r="FC22" s="165">
        <v>33.919699999999999</v>
      </c>
      <c r="FD22" s="165">
        <v>24.746099999999998</v>
      </c>
      <c r="FE22" s="166"/>
      <c r="FF22" s="165">
        <v>23.894600000000001</v>
      </c>
      <c r="FG22" s="165">
        <v>38.476399999999998</v>
      </c>
      <c r="FH22" s="165">
        <v>38.328600000000002</v>
      </c>
      <c r="FI22" s="165">
        <v>37.060099999999998</v>
      </c>
      <c r="FJ22" s="165">
        <v>73.513300000000001</v>
      </c>
      <c r="FK22" s="165">
        <v>72.676000000000002</v>
      </c>
      <c r="FL22" s="165">
        <v>-166.45160000000001</v>
      </c>
      <c r="FM22" s="165">
        <v>91.7273</v>
      </c>
      <c r="FN22" s="165">
        <v>91.053899999999999</v>
      </c>
      <c r="FO22" s="165">
        <v>-130.3458</v>
      </c>
      <c r="FP22" s="165">
        <v>-115.4859</v>
      </c>
      <c r="FQ22" s="165">
        <v>-50.8217</v>
      </c>
      <c r="FR22" s="165">
        <v>-43.43</v>
      </c>
      <c r="FS22" s="165">
        <v>15.0008</v>
      </c>
      <c r="FT22" s="165">
        <v>0.68020000000000003</v>
      </c>
      <c r="FU22" s="165">
        <v>-10.27</v>
      </c>
      <c r="FV22" s="165">
        <v>15.39</v>
      </c>
      <c r="FW22" s="165">
        <v>-48.724499999999999</v>
      </c>
      <c r="FX22" s="166"/>
      <c r="FY22" s="165">
        <v>-15.412000000000001</v>
      </c>
      <c r="FZ22" s="165">
        <v>0.45700000000000002</v>
      </c>
      <c r="GA22" s="166"/>
      <c r="GB22" s="165">
        <v>21.19</v>
      </c>
      <c r="GC22" s="165">
        <v>117.3824</v>
      </c>
      <c r="GD22" s="165">
        <v>131.90209999999999</v>
      </c>
      <c r="GE22" s="165">
        <v>13.14</v>
      </c>
      <c r="GF22" s="165">
        <v>79.929599999999994</v>
      </c>
      <c r="GG22" s="165">
        <v>21.1</v>
      </c>
      <c r="GH22" s="165">
        <v>-20.174099999999999</v>
      </c>
      <c r="GI22" s="165">
        <v>2.5929000000000002</v>
      </c>
      <c r="GJ22" s="165">
        <v>2.9144000000000001</v>
      </c>
      <c r="GK22" s="165">
        <v>1.5795999999999999</v>
      </c>
      <c r="GL22" s="166"/>
      <c r="GM22" s="166"/>
      <c r="GN22" s="165">
        <v>-15.155799999999999</v>
      </c>
      <c r="GO22" s="165">
        <v>-30.817</v>
      </c>
      <c r="GP22" s="165">
        <v>19.510200000000001</v>
      </c>
      <c r="GQ22" s="165">
        <v>32.092500000000001</v>
      </c>
      <c r="GR22" s="165">
        <v>58.019799999999996</v>
      </c>
      <c r="GS22" s="165">
        <v>59.6051</v>
      </c>
      <c r="GT22" s="165">
        <v>-151.1172</v>
      </c>
      <c r="GU22" s="165">
        <v>-20.082599999999999</v>
      </c>
      <c r="GV22" s="165">
        <v>33.877200000000002</v>
      </c>
      <c r="GW22" s="165">
        <v>-38.289400000000001</v>
      </c>
      <c r="GX22" s="165">
        <v>9.9306999999999999</v>
      </c>
      <c r="GY22" s="165">
        <v>6.6322999999999999</v>
      </c>
      <c r="GZ22" s="165">
        <v>6.3718000000000004</v>
      </c>
      <c r="HA22" s="165">
        <v>11.398099999999999</v>
      </c>
      <c r="HB22" s="165">
        <v>0</v>
      </c>
      <c r="HC22" s="165">
        <v>306.05759999999998</v>
      </c>
      <c r="HD22" s="165">
        <v>279.89999999999998</v>
      </c>
      <c r="HE22" s="165">
        <v>-281.52730000000003</v>
      </c>
      <c r="HF22" s="165">
        <v>-566.01319999999998</v>
      </c>
      <c r="HG22" s="165">
        <v>567.86940000000004</v>
      </c>
      <c r="HH22" s="165">
        <v>526.60720000000003</v>
      </c>
      <c r="HI22" s="165">
        <v>0</v>
      </c>
      <c r="HJ22" s="165">
        <v>-283.42090000000002</v>
      </c>
      <c r="HK22" s="165">
        <v>-68.372900000000001</v>
      </c>
      <c r="HL22" s="165">
        <v>-63.715000000000003</v>
      </c>
      <c r="HM22" s="165">
        <v>77.609700000000004</v>
      </c>
      <c r="HN22" s="165">
        <v>77.769199999999998</v>
      </c>
      <c r="HO22" s="165">
        <v>-115.7076</v>
      </c>
      <c r="HP22" s="166"/>
      <c r="HQ22" s="165">
        <v>38.686199999999999</v>
      </c>
      <c r="HR22" s="165">
        <v>38.070999999999998</v>
      </c>
      <c r="HS22" s="165">
        <v>-42.713900000000002</v>
      </c>
      <c r="HT22" s="165">
        <v>-42.810299999999998</v>
      </c>
      <c r="HU22" s="165">
        <v>87.73</v>
      </c>
      <c r="HV22" s="165">
        <v>87.96</v>
      </c>
      <c r="HW22" s="165">
        <v>8.1999999999999993</v>
      </c>
      <c r="HX22" s="165">
        <v>8.4</v>
      </c>
      <c r="HY22" s="165">
        <v>21.577300000000001</v>
      </c>
      <c r="HZ22" s="165">
        <v>19.920000000000002</v>
      </c>
      <c r="IA22" s="165">
        <v>-309.40589999999997</v>
      </c>
      <c r="IB22" s="166"/>
      <c r="IC22" s="166"/>
      <c r="ID22" s="165">
        <v>16.899999999999999</v>
      </c>
      <c r="IE22" s="165">
        <v>-50.7</v>
      </c>
      <c r="IF22" s="165">
        <v>-36.9</v>
      </c>
      <c r="IG22" s="165">
        <v>-37.1</v>
      </c>
      <c r="IH22" s="166"/>
      <c r="II22" s="166"/>
      <c r="IJ22" s="165">
        <v>-516.07489999999996</v>
      </c>
      <c r="IK22" s="165">
        <v>-225.44110000000001</v>
      </c>
      <c r="IL22" s="165">
        <v>321.80939999999998</v>
      </c>
      <c r="IM22" s="165">
        <v>246.70849999999999</v>
      </c>
      <c r="IN22" s="165">
        <v>-64.421300000000002</v>
      </c>
      <c r="IO22" s="165">
        <v>-238.57820000000001</v>
      </c>
      <c r="IP22" s="165">
        <v>241.95330000000001</v>
      </c>
      <c r="IQ22" s="165">
        <v>-120.06959999999999</v>
      </c>
      <c r="IR22" s="165">
        <v>-181.46969999999999</v>
      </c>
      <c r="IS22" s="165">
        <v>-239.55549999999999</v>
      </c>
      <c r="IT22" s="165">
        <v>101.5689</v>
      </c>
      <c r="IU22" s="165">
        <v>100.5231</v>
      </c>
      <c r="IV22" s="165">
        <v>121.339</v>
      </c>
      <c r="IW22" s="165">
        <v>-312.43299999999999</v>
      </c>
      <c r="IX22" s="165">
        <v>187.78290000000001</v>
      </c>
      <c r="IY22" s="165">
        <v>-123.8665</v>
      </c>
      <c r="IZ22" s="165">
        <v>125.5818</v>
      </c>
      <c r="JA22" s="165">
        <v>-2.8193999999999999</v>
      </c>
      <c r="JB22" s="165">
        <v>30.956</v>
      </c>
      <c r="JC22" s="165">
        <v>6.96</v>
      </c>
      <c r="JD22" s="165">
        <v>8.3140000000000001</v>
      </c>
      <c r="JE22" s="165">
        <v>8.43</v>
      </c>
      <c r="JF22" s="165">
        <v>-7.36</v>
      </c>
      <c r="JG22" s="165">
        <v>-13.68</v>
      </c>
      <c r="JH22" s="166"/>
      <c r="JI22" s="165">
        <v>14.5922</v>
      </c>
      <c r="JJ22" s="165">
        <v>-32.1096</v>
      </c>
      <c r="JK22" s="165">
        <v>-38.204000000000001</v>
      </c>
      <c r="JL22" s="165">
        <v>28.8</v>
      </c>
      <c r="JM22" s="165">
        <v>49.2</v>
      </c>
      <c r="JN22" s="165">
        <v>49.401000000000003</v>
      </c>
      <c r="JO22" s="166"/>
      <c r="JP22" s="166"/>
      <c r="JQ22" s="165">
        <v>51.785800000000002</v>
      </c>
      <c r="JR22" s="165">
        <v>50.591099999999997</v>
      </c>
      <c r="JS22" s="165">
        <v>50.975200000000001</v>
      </c>
      <c r="JT22" s="166"/>
      <c r="JU22" s="165">
        <v>53.4</v>
      </c>
      <c r="JV22" s="165">
        <v>22.4419</v>
      </c>
      <c r="JW22" s="165">
        <v>6.43</v>
      </c>
      <c r="JX22" s="166"/>
      <c r="JY22" s="165">
        <v>-61.807200000000002</v>
      </c>
      <c r="JZ22" s="165">
        <v>82.789599999999993</v>
      </c>
      <c r="KA22" s="165">
        <v>70.141800000000003</v>
      </c>
      <c r="KB22" s="165">
        <v>-60.923200000000001</v>
      </c>
      <c r="KC22" s="165">
        <v>-81.145300000000006</v>
      </c>
      <c r="KD22" s="165">
        <v>62.497199999999999</v>
      </c>
      <c r="KE22" s="165">
        <v>18.229099999999999</v>
      </c>
      <c r="KF22" s="165">
        <v>-64.099999999999994</v>
      </c>
      <c r="KG22" s="165">
        <v>64.2</v>
      </c>
      <c r="KH22" s="165">
        <v>-35.706899999999997</v>
      </c>
      <c r="KI22" s="165">
        <v>228.67500000000001</v>
      </c>
    </row>
    <row r="23" spans="1:295" ht="18" customHeight="1" x14ac:dyDescent="0.3">
      <c r="A23" s="161" t="s">
        <v>109</v>
      </c>
      <c r="B23" s="161" t="s">
        <v>857</v>
      </c>
      <c r="C23" s="165">
        <v>0</v>
      </c>
      <c r="D23" s="165">
        <v>16.358499999999999</v>
      </c>
      <c r="E23" s="165">
        <v>-23.889600000000002</v>
      </c>
      <c r="F23" s="165">
        <v>-35.904600000000002</v>
      </c>
      <c r="G23" s="165">
        <v>22.529499999999999</v>
      </c>
      <c r="H23" s="166"/>
      <c r="I23" s="165">
        <v>39.4878</v>
      </c>
      <c r="J23" s="165">
        <v>-67.198499999999996</v>
      </c>
      <c r="K23" s="165">
        <v>69.030600000000007</v>
      </c>
      <c r="L23" s="165">
        <v>35.384900000000002</v>
      </c>
      <c r="M23" s="166"/>
      <c r="N23" s="165">
        <v>2.2200000000000002</v>
      </c>
      <c r="O23" s="165">
        <v>-35.168999999999997</v>
      </c>
      <c r="P23" s="165">
        <v>30.8</v>
      </c>
      <c r="Q23" s="165">
        <v>12.42</v>
      </c>
      <c r="R23" s="165">
        <v>-30.8</v>
      </c>
      <c r="S23" s="165">
        <v>13.7692</v>
      </c>
      <c r="T23" s="165">
        <v>32.011800000000001</v>
      </c>
      <c r="U23" s="165">
        <v>12.4551</v>
      </c>
      <c r="V23" s="165">
        <v>12.345599999999999</v>
      </c>
      <c r="W23" s="165">
        <v>20.200299999999999</v>
      </c>
      <c r="X23" s="165">
        <v>15.6349</v>
      </c>
      <c r="Y23" s="165">
        <v>4.8422000000000001</v>
      </c>
      <c r="Z23" s="165">
        <v>4.0523999999999996</v>
      </c>
      <c r="AA23" s="166"/>
      <c r="AB23" s="166"/>
      <c r="AC23" s="165">
        <v>-61.04</v>
      </c>
      <c r="AD23" s="165">
        <v>-61.47</v>
      </c>
      <c r="AE23" s="166"/>
      <c r="AF23" s="165">
        <v>-2.2200000000000002</v>
      </c>
      <c r="AG23" s="165">
        <v>33</v>
      </c>
      <c r="AH23" s="165">
        <v>8.3510000000000009</v>
      </c>
      <c r="AI23" s="165">
        <v>0.187</v>
      </c>
      <c r="AJ23" s="167">
        <v>-50.17</v>
      </c>
      <c r="AK23" s="165">
        <v>-49.74</v>
      </c>
      <c r="AL23" s="165">
        <v>-56.87</v>
      </c>
      <c r="AM23" s="165">
        <v>50.17</v>
      </c>
      <c r="AN23" s="165">
        <v>50.28</v>
      </c>
      <c r="AO23" s="165">
        <v>12.8005</v>
      </c>
      <c r="AP23" s="165">
        <v>12.6066</v>
      </c>
      <c r="AQ23" s="165">
        <v>59.5749</v>
      </c>
      <c r="AR23" s="165">
        <v>61.727499999999999</v>
      </c>
      <c r="AS23" s="165">
        <v>37.6447</v>
      </c>
      <c r="AT23" s="165">
        <v>-46.319400000000002</v>
      </c>
      <c r="AU23" s="165">
        <v>-47.177500000000002</v>
      </c>
      <c r="AV23" s="165">
        <v>30.88</v>
      </c>
      <c r="AW23" s="165">
        <v>21.427800000000001</v>
      </c>
      <c r="AX23" s="165">
        <v>62.462200000000003</v>
      </c>
      <c r="AY23" s="165">
        <v>63.604399999999998</v>
      </c>
      <c r="AZ23" s="165">
        <v>-9.9945000000000004</v>
      </c>
      <c r="BA23" s="165">
        <v>-18.805599999999998</v>
      </c>
      <c r="BB23" s="165">
        <v>-312.17079999999999</v>
      </c>
      <c r="BC23" s="165">
        <v>21.653199999999998</v>
      </c>
      <c r="BD23" s="165">
        <v>-10.5</v>
      </c>
      <c r="BE23" s="165">
        <v>-10.5</v>
      </c>
      <c r="BF23" s="165">
        <v>52.064999999999998</v>
      </c>
      <c r="BG23" s="165">
        <v>50.620100000000001</v>
      </c>
      <c r="BH23" s="165">
        <v>-4.2321999999999997</v>
      </c>
      <c r="BI23" s="166"/>
      <c r="BJ23" s="165">
        <v>-47.7089</v>
      </c>
      <c r="BK23" s="165">
        <v>6.3017000000000003</v>
      </c>
      <c r="BL23" s="165">
        <v>5.9749999999999996</v>
      </c>
      <c r="BM23" s="165">
        <v>4.0690999999999997</v>
      </c>
      <c r="BN23" s="165">
        <v>338.6028</v>
      </c>
      <c r="BO23" s="165">
        <v>62.227200000000003</v>
      </c>
      <c r="BP23" s="165">
        <v>62.0441</v>
      </c>
      <c r="BQ23" s="165">
        <v>-246.2817</v>
      </c>
      <c r="BR23" s="165">
        <v>395.93029999999999</v>
      </c>
      <c r="BS23" s="166"/>
      <c r="BT23" s="165">
        <v>-114.0335</v>
      </c>
      <c r="BU23" s="165">
        <v>116.4892</v>
      </c>
      <c r="BV23" s="165">
        <v>80.235600000000005</v>
      </c>
      <c r="BW23" s="165">
        <v>22.73</v>
      </c>
      <c r="BX23" s="165">
        <v>19.670000000000002</v>
      </c>
      <c r="BY23" s="165">
        <v>54.28</v>
      </c>
      <c r="BZ23" s="165">
        <v>70.400000000000006</v>
      </c>
      <c r="CA23" s="165">
        <v>-70.591200000000001</v>
      </c>
      <c r="CB23" s="165">
        <v>-69.787499999999994</v>
      </c>
      <c r="CC23" s="165">
        <v>136.47120000000001</v>
      </c>
      <c r="CD23" s="165">
        <v>138.16560000000001</v>
      </c>
      <c r="CE23" s="165">
        <v>-6.1887999999999996</v>
      </c>
      <c r="CF23" s="165">
        <v>-67.458699999999993</v>
      </c>
      <c r="CG23" s="165">
        <v>-67.865399999999994</v>
      </c>
      <c r="CH23" s="165">
        <v>1.9645999999999999</v>
      </c>
      <c r="CI23" s="165">
        <v>0</v>
      </c>
      <c r="CJ23" s="166"/>
      <c r="CK23" s="166"/>
      <c r="CL23" s="165">
        <v>112</v>
      </c>
      <c r="CM23" s="165">
        <v>100.4</v>
      </c>
      <c r="CN23" s="165">
        <v>-15.31</v>
      </c>
      <c r="CO23" s="165">
        <v>76.499899999999997</v>
      </c>
      <c r="CP23" s="165">
        <v>75.017799999999994</v>
      </c>
      <c r="CQ23" s="165">
        <v>74.537899999999993</v>
      </c>
      <c r="CR23" s="165">
        <v>2.1415000000000002</v>
      </c>
      <c r="CS23" s="165">
        <v>3.0072999999999999</v>
      </c>
      <c r="CT23" s="165">
        <v>-9.7835000000000001</v>
      </c>
      <c r="CU23" s="165">
        <v>-34.9634</v>
      </c>
      <c r="CV23" s="165">
        <v>-9.4018999999999995</v>
      </c>
      <c r="CW23" s="165">
        <v>11.888400000000001</v>
      </c>
      <c r="CX23" s="165">
        <v>59.31</v>
      </c>
      <c r="CY23" s="165">
        <v>31.85</v>
      </c>
      <c r="CZ23" s="165">
        <v>44.7729</v>
      </c>
      <c r="DA23" s="165">
        <v>42.484999999999999</v>
      </c>
      <c r="DB23" s="165">
        <v>-22.74</v>
      </c>
      <c r="DC23" s="165">
        <v>-3.0413000000000001</v>
      </c>
      <c r="DD23" s="166"/>
      <c r="DE23" s="166"/>
      <c r="DF23" s="165">
        <v>7.9997999999999996</v>
      </c>
      <c r="DG23" s="166"/>
      <c r="DH23" s="165">
        <v>-23.5273</v>
      </c>
      <c r="DI23" s="165">
        <v>-87.3</v>
      </c>
      <c r="DJ23" s="165">
        <v>-87.8</v>
      </c>
      <c r="DK23" s="165">
        <v>25.9085</v>
      </c>
      <c r="DL23" s="165">
        <v>58.895899999999997</v>
      </c>
      <c r="DM23" s="165">
        <v>55.432899999999997</v>
      </c>
      <c r="DN23" s="165">
        <v>83.221400000000003</v>
      </c>
      <c r="DO23" s="165">
        <v>58.48</v>
      </c>
      <c r="DP23" s="165">
        <v>-3.69</v>
      </c>
      <c r="DQ23" s="165">
        <v>50.266500000000001</v>
      </c>
      <c r="DR23" s="165">
        <v>-7.8929</v>
      </c>
      <c r="DS23" s="166"/>
      <c r="DT23" s="165">
        <v>-50.31</v>
      </c>
      <c r="DU23" s="165">
        <v>97.73</v>
      </c>
      <c r="DV23" s="165">
        <v>59.19</v>
      </c>
      <c r="DW23" s="165">
        <v>-7.0364000000000004</v>
      </c>
      <c r="DX23" s="165">
        <v>-6.6364000000000001</v>
      </c>
      <c r="DY23" s="165">
        <v>-85.450100000000006</v>
      </c>
      <c r="DZ23" s="165">
        <v>-82.7727</v>
      </c>
      <c r="EA23" s="165">
        <v>117.4149</v>
      </c>
      <c r="EB23" s="165">
        <v>74.016599999999997</v>
      </c>
      <c r="EC23" s="165">
        <v>71.661199999999994</v>
      </c>
      <c r="ED23" s="165">
        <v>72.321200000000005</v>
      </c>
      <c r="EE23" s="165">
        <v>64.087599999999995</v>
      </c>
      <c r="EF23" s="165">
        <v>48.997399999999999</v>
      </c>
      <c r="EG23" s="165">
        <v>-24.259</v>
      </c>
      <c r="EH23" s="165">
        <v>258.1696</v>
      </c>
      <c r="EI23" s="165">
        <v>232.71360000000001</v>
      </c>
      <c r="EJ23" s="166"/>
      <c r="EK23" s="165">
        <v>-41.650300000000001</v>
      </c>
      <c r="EL23" s="165">
        <v>-39.030700000000003</v>
      </c>
      <c r="EM23" s="165">
        <v>17.318100000000001</v>
      </c>
      <c r="EN23" s="165">
        <v>38.936100000000003</v>
      </c>
      <c r="EO23" s="165">
        <v>36.446599999999997</v>
      </c>
      <c r="EP23" s="165">
        <v>43.055999999999997</v>
      </c>
      <c r="EQ23" s="165">
        <v>-87.842500000000001</v>
      </c>
      <c r="ER23" s="165">
        <v>-89.293300000000002</v>
      </c>
      <c r="ES23" s="165">
        <v>-13.019299999999999</v>
      </c>
      <c r="ET23" s="165">
        <v>0</v>
      </c>
      <c r="EU23" s="165">
        <v>-12.65</v>
      </c>
      <c r="EV23" s="165">
        <v>1</v>
      </c>
      <c r="EW23" s="165">
        <v>13.6015</v>
      </c>
      <c r="EX23" s="165">
        <v>19.693999999999999</v>
      </c>
      <c r="EY23" s="165">
        <v>-38.8245</v>
      </c>
      <c r="EZ23" s="165">
        <v>-37.9544</v>
      </c>
      <c r="FA23" s="165">
        <v>8.6541999999999994</v>
      </c>
      <c r="FB23" s="165">
        <v>-46.673099999999998</v>
      </c>
      <c r="FC23" s="165">
        <v>14.720599999999999</v>
      </c>
      <c r="FD23" s="165">
        <v>25.103899999999999</v>
      </c>
      <c r="FE23" s="166"/>
      <c r="FF23" s="165">
        <v>24.257999999999999</v>
      </c>
      <c r="FG23" s="165">
        <v>38.634399999999999</v>
      </c>
      <c r="FH23" s="165">
        <v>40.113900000000001</v>
      </c>
      <c r="FI23" s="165">
        <v>38.444699999999997</v>
      </c>
      <c r="FJ23" s="165">
        <v>69.494399999999999</v>
      </c>
      <c r="FK23" s="165">
        <v>69.996700000000004</v>
      </c>
      <c r="FL23" s="165">
        <v>-156.9066</v>
      </c>
      <c r="FM23" s="165">
        <v>87.328599999999994</v>
      </c>
      <c r="FN23" s="165">
        <v>87.269499999999994</v>
      </c>
      <c r="FO23" s="165">
        <v>-120.8707</v>
      </c>
      <c r="FP23" s="165">
        <v>-108.11790000000001</v>
      </c>
      <c r="FQ23" s="165">
        <v>-48.3095</v>
      </c>
      <c r="FR23" s="165">
        <v>-41.72</v>
      </c>
      <c r="FS23" s="165">
        <v>15.66</v>
      </c>
      <c r="FT23" s="165">
        <v>0.751</v>
      </c>
      <c r="FU23" s="165">
        <v>-10.49</v>
      </c>
      <c r="FV23" s="165">
        <v>15.3</v>
      </c>
      <c r="FW23" s="165">
        <v>-45.484900000000003</v>
      </c>
      <c r="FX23" s="166"/>
      <c r="FY23" s="165">
        <v>-15.224</v>
      </c>
      <c r="FZ23" s="165">
        <v>0.50700000000000001</v>
      </c>
      <c r="GA23" s="166"/>
      <c r="GB23" s="165">
        <v>22.69</v>
      </c>
      <c r="GC23" s="165">
        <v>107.94329999999999</v>
      </c>
      <c r="GD23" s="165">
        <v>124.2141</v>
      </c>
      <c r="GE23" s="165">
        <v>13.88</v>
      </c>
      <c r="GF23" s="165">
        <v>82.228499999999997</v>
      </c>
      <c r="GG23" s="165">
        <v>20.6</v>
      </c>
      <c r="GH23" s="165">
        <v>-23.584399999999999</v>
      </c>
      <c r="GI23" s="165">
        <v>3.2227000000000001</v>
      </c>
      <c r="GJ23" s="165">
        <v>3.3784000000000001</v>
      </c>
      <c r="GK23" s="165">
        <v>1.6578999999999999</v>
      </c>
      <c r="GL23" s="166"/>
      <c r="GM23" s="166"/>
      <c r="GN23" s="166"/>
      <c r="GO23" s="165">
        <v>-35.314599999999999</v>
      </c>
      <c r="GP23" s="165">
        <v>19.1845</v>
      </c>
      <c r="GQ23" s="165">
        <v>36.765300000000003</v>
      </c>
      <c r="GR23" s="165">
        <v>64.432199999999995</v>
      </c>
      <c r="GS23" s="165">
        <v>63.812600000000003</v>
      </c>
      <c r="GT23" s="165">
        <v>-163.64330000000001</v>
      </c>
      <c r="GU23" s="165">
        <v>-23.650400000000001</v>
      </c>
      <c r="GV23" s="165">
        <v>36.556800000000003</v>
      </c>
      <c r="GW23" s="165">
        <v>-44.892499999999998</v>
      </c>
      <c r="GX23" s="165">
        <v>9.6141000000000005</v>
      </c>
      <c r="GY23" s="165">
        <v>7.2964000000000002</v>
      </c>
      <c r="GZ23" s="165">
        <v>7.0258000000000003</v>
      </c>
      <c r="HA23" s="165">
        <v>11</v>
      </c>
      <c r="HB23" s="165">
        <v>0</v>
      </c>
      <c r="HC23" s="165">
        <v>302.59109999999998</v>
      </c>
      <c r="HD23" s="165">
        <v>280.39999999999998</v>
      </c>
      <c r="HE23" s="165">
        <v>-278.29899999999998</v>
      </c>
      <c r="HF23" s="165">
        <v>-551.27049999999997</v>
      </c>
      <c r="HG23" s="165">
        <v>550.62099999999998</v>
      </c>
      <c r="HH23" s="165">
        <v>498.28190000000001</v>
      </c>
      <c r="HI23" s="165">
        <v>0</v>
      </c>
      <c r="HJ23" s="165">
        <v>-280.41660000000002</v>
      </c>
      <c r="HK23" s="165">
        <v>-64.367900000000006</v>
      </c>
      <c r="HL23" s="165">
        <v>-60.2102</v>
      </c>
      <c r="HM23" s="165">
        <v>85.843699999999998</v>
      </c>
      <c r="HN23" s="165">
        <v>85.247100000000003</v>
      </c>
      <c r="HO23" s="166"/>
      <c r="HP23" s="165">
        <v>-100.6705</v>
      </c>
      <c r="HQ23" s="165">
        <v>34.588200000000001</v>
      </c>
      <c r="HR23" s="165">
        <v>34.720100000000002</v>
      </c>
      <c r="HS23" s="165">
        <v>-41.7607</v>
      </c>
      <c r="HT23" s="165">
        <v>-42.198599999999999</v>
      </c>
      <c r="HU23" s="165">
        <v>77.55</v>
      </c>
      <c r="HV23" s="165">
        <v>75.69</v>
      </c>
      <c r="HW23" s="165">
        <v>13.7</v>
      </c>
      <c r="HX23" s="165">
        <v>15</v>
      </c>
      <c r="HY23" s="165">
        <v>21.391500000000001</v>
      </c>
      <c r="HZ23" s="165">
        <v>10.56</v>
      </c>
      <c r="IA23" s="165">
        <v>-309.22640000000001</v>
      </c>
      <c r="IB23" s="166"/>
      <c r="IC23" s="166"/>
      <c r="ID23" s="165">
        <v>15.6</v>
      </c>
      <c r="IE23" s="165">
        <v>-46.7</v>
      </c>
      <c r="IF23" s="165">
        <v>-32.5</v>
      </c>
      <c r="IG23" s="165">
        <v>-32.799999999999997</v>
      </c>
      <c r="IH23" s="166"/>
      <c r="II23" s="166"/>
      <c r="IJ23" s="165">
        <v>-488.07049999999998</v>
      </c>
      <c r="IK23" s="165">
        <v>-205.9136</v>
      </c>
      <c r="IL23" s="165">
        <v>304.77670000000001</v>
      </c>
      <c r="IM23" s="165">
        <v>225.30330000000001</v>
      </c>
      <c r="IN23" s="165">
        <v>-61.501399999999997</v>
      </c>
      <c r="IO23" s="165">
        <v>-220.143</v>
      </c>
      <c r="IP23" s="165">
        <v>217.31309999999999</v>
      </c>
      <c r="IQ23" s="165">
        <v>-132.57089999999999</v>
      </c>
      <c r="IR23" s="165">
        <v>-164.56469999999999</v>
      </c>
      <c r="IS23" s="165">
        <v>-216.4385</v>
      </c>
      <c r="IT23" s="165">
        <v>123.55110000000001</v>
      </c>
      <c r="IU23" s="165">
        <v>124.4472</v>
      </c>
      <c r="IV23" s="165">
        <v>132.21770000000001</v>
      </c>
      <c r="IW23" s="165">
        <v>-292.56299999999999</v>
      </c>
      <c r="IX23" s="165">
        <v>167.86179999999999</v>
      </c>
      <c r="IY23" s="165">
        <v>-124.3922</v>
      </c>
      <c r="IZ23" s="165">
        <v>127.072</v>
      </c>
      <c r="JA23" s="165">
        <v>-2.5556999999999999</v>
      </c>
      <c r="JB23" s="165">
        <v>30.026</v>
      </c>
      <c r="JC23" s="165">
        <v>9.68</v>
      </c>
      <c r="JD23" s="165">
        <v>8.2040000000000006</v>
      </c>
      <c r="JE23" s="165">
        <v>8.1649999999999991</v>
      </c>
      <c r="JF23" s="165">
        <v>-9.92</v>
      </c>
      <c r="JG23" s="165">
        <v>-12.08</v>
      </c>
      <c r="JH23" s="166"/>
      <c r="JI23" s="165">
        <v>12.2179</v>
      </c>
      <c r="JJ23" s="165">
        <v>-30.5867</v>
      </c>
      <c r="JK23" s="165">
        <v>-38.085000000000001</v>
      </c>
      <c r="JL23" s="165">
        <v>27.1</v>
      </c>
      <c r="JM23" s="165">
        <v>52.668999999999997</v>
      </c>
      <c r="JN23" s="165">
        <v>53.331000000000003</v>
      </c>
      <c r="JO23" s="166"/>
      <c r="JP23" s="166"/>
      <c r="JQ23" s="165">
        <v>55.448999999999998</v>
      </c>
      <c r="JR23" s="165">
        <v>55.173900000000003</v>
      </c>
      <c r="JS23" s="165">
        <v>55.582599999999999</v>
      </c>
      <c r="JT23" s="166"/>
      <c r="JU23" s="165">
        <v>47.1</v>
      </c>
      <c r="JV23" s="165">
        <v>21.033799999999999</v>
      </c>
      <c r="JW23" s="165">
        <v>6.83</v>
      </c>
      <c r="JX23" s="166"/>
      <c r="JY23" s="165">
        <v>-64.304100000000005</v>
      </c>
      <c r="JZ23" s="165">
        <v>80.167000000000002</v>
      </c>
      <c r="KA23" s="165">
        <v>66.329400000000007</v>
      </c>
      <c r="KB23" s="165">
        <v>-63.154600000000002</v>
      </c>
      <c r="KC23" s="165">
        <v>-78.216499999999996</v>
      </c>
      <c r="KD23" s="165">
        <v>58.5822</v>
      </c>
      <c r="KE23" s="165">
        <v>19.1373</v>
      </c>
      <c r="KF23" s="165">
        <v>-57.4</v>
      </c>
      <c r="KG23" s="165">
        <v>56.8</v>
      </c>
      <c r="KH23" s="165">
        <v>-52.456699999999998</v>
      </c>
      <c r="KI23" s="165">
        <v>246.71289999999999</v>
      </c>
    </row>
    <row r="24" spans="1:295" ht="18" customHeight="1" x14ac:dyDescent="0.3">
      <c r="A24" s="161" t="s">
        <v>109</v>
      </c>
      <c r="B24" s="161" t="s">
        <v>858</v>
      </c>
      <c r="C24" s="168">
        <v>0</v>
      </c>
      <c r="D24" s="168">
        <v>16.8567</v>
      </c>
      <c r="E24" s="168">
        <v>-25.108799999999999</v>
      </c>
      <c r="F24" s="168">
        <v>-35.141300000000001</v>
      </c>
      <c r="G24" s="168">
        <v>23.0869</v>
      </c>
      <c r="H24" s="169"/>
      <c r="I24" s="168">
        <v>41.8812</v>
      </c>
      <c r="J24" s="168">
        <v>-69.445400000000006</v>
      </c>
      <c r="K24" s="168">
        <v>73.764499999999998</v>
      </c>
      <c r="L24" s="168">
        <v>37.8628</v>
      </c>
      <c r="M24" s="169"/>
      <c r="N24" s="168">
        <v>0</v>
      </c>
      <c r="O24" s="168">
        <v>-36.567999999999998</v>
      </c>
      <c r="P24" s="168">
        <v>33</v>
      </c>
      <c r="Q24" s="168">
        <v>13.247999999999999</v>
      </c>
      <c r="R24" s="168">
        <v>-33</v>
      </c>
      <c r="S24" s="168">
        <v>14.269299999999999</v>
      </c>
      <c r="T24" s="168">
        <v>37.029200000000003</v>
      </c>
      <c r="U24" s="168">
        <v>12.991</v>
      </c>
      <c r="V24" s="168">
        <v>13.2697</v>
      </c>
      <c r="W24" s="168">
        <v>21.717300000000002</v>
      </c>
      <c r="X24" s="168">
        <v>15.8512</v>
      </c>
      <c r="Y24" s="168">
        <v>4.9019000000000004</v>
      </c>
      <c r="Z24" s="168">
        <v>4.1390000000000002</v>
      </c>
      <c r="AA24" s="169"/>
      <c r="AB24" s="169"/>
      <c r="AC24" s="168">
        <v>-64.05</v>
      </c>
      <c r="AD24" s="168">
        <v>-64.23</v>
      </c>
      <c r="AE24" s="169"/>
      <c r="AF24" s="168">
        <v>0</v>
      </c>
      <c r="AG24" s="168">
        <v>35.200000000000003</v>
      </c>
      <c r="AH24" s="168">
        <v>8.7810000000000006</v>
      </c>
      <c r="AI24" s="168">
        <v>0.182</v>
      </c>
      <c r="AJ24" s="170">
        <v>-54.88</v>
      </c>
      <c r="AK24" s="168">
        <v>-53.05</v>
      </c>
      <c r="AL24" s="168">
        <v>-55</v>
      </c>
      <c r="AM24" s="168">
        <v>54.88</v>
      </c>
      <c r="AN24" s="168">
        <v>55.08</v>
      </c>
      <c r="AO24" s="168">
        <v>12.2318</v>
      </c>
      <c r="AP24" s="168">
        <v>13.147500000000001</v>
      </c>
      <c r="AQ24" s="168">
        <v>63.578400000000002</v>
      </c>
      <c r="AR24" s="168">
        <v>65.342600000000004</v>
      </c>
      <c r="AS24" s="168">
        <v>42.290700000000001</v>
      </c>
      <c r="AT24" s="168">
        <v>-50.420200000000001</v>
      </c>
      <c r="AU24" s="168">
        <v>-50.578600000000002</v>
      </c>
      <c r="AV24" s="168">
        <v>35.932099999999998</v>
      </c>
      <c r="AW24" s="168">
        <v>32.702399999999997</v>
      </c>
      <c r="AX24" s="168">
        <v>67.213899999999995</v>
      </c>
      <c r="AY24" s="168">
        <v>67.410499999999999</v>
      </c>
      <c r="AZ24" s="168">
        <v>-19.147099999999998</v>
      </c>
      <c r="BA24" s="168">
        <v>-13.004200000000001</v>
      </c>
      <c r="BB24" s="168">
        <v>-320.45330000000001</v>
      </c>
      <c r="BC24" s="168">
        <v>22.319299999999998</v>
      </c>
      <c r="BD24" s="168">
        <v>-10.5</v>
      </c>
      <c r="BE24" s="168">
        <v>-10.6</v>
      </c>
      <c r="BF24" s="168">
        <v>55.227400000000003</v>
      </c>
      <c r="BG24" s="168">
        <v>53.112400000000001</v>
      </c>
      <c r="BH24" s="168">
        <v>-4.7842000000000002</v>
      </c>
      <c r="BI24" s="169"/>
      <c r="BJ24" s="168">
        <v>-49.597200000000001</v>
      </c>
      <c r="BK24" s="168">
        <v>6.6220999999999997</v>
      </c>
      <c r="BL24" s="168">
        <v>6.2218</v>
      </c>
      <c r="BM24" s="168">
        <v>4.2546999999999997</v>
      </c>
      <c r="BN24" s="168">
        <v>358.98910000000001</v>
      </c>
      <c r="BO24" s="168">
        <v>78.981899999999996</v>
      </c>
      <c r="BP24" s="168">
        <v>78.7072</v>
      </c>
      <c r="BQ24" s="168">
        <v>-274.43239999999997</v>
      </c>
      <c r="BR24" s="168">
        <v>437.68529999999998</v>
      </c>
      <c r="BS24" s="169"/>
      <c r="BT24" s="168">
        <v>-95.689499999999995</v>
      </c>
      <c r="BU24" s="168">
        <v>97.905299999999997</v>
      </c>
      <c r="BV24" s="168">
        <v>87.460800000000006</v>
      </c>
      <c r="BW24" s="168">
        <v>24.96</v>
      </c>
      <c r="BX24" s="168">
        <v>21.81</v>
      </c>
      <c r="BY24" s="168">
        <v>57.89</v>
      </c>
      <c r="BZ24" s="168">
        <v>75.05</v>
      </c>
      <c r="CA24" s="168">
        <v>-81.575699999999998</v>
      </c>
      <c r="CB24" s="168">
        <v>-84.924599999999998</v>
      </c>
      <c r="CC24" s="168">
        <v>148.46289999999999</v>
      </c>
      <c r="CD24" s="168">
        <v>148.4622</v>
      </c>
      <c r="CE24" s="168">
        <v>-5.1357999999999997</v>
      </c>
      <c r="CF24" s="168">
        <v>-83.295400000000001</v>
      </c>
      <c r="CG24" s="168">
        <v>-84.079499999999996</v>
      </c>
      <c r="CH24" s="168">
        <v>-1.4851000000000001</v>
      </c>
      <c r="CI24" s="169"/>
      <c r="CJ24" s="169"/>
      <c r="CK24" s="169"/>
      <c r="CL24" s="168">
        <v>119.2</v>
      </c>
      <c r="CM24" s="168">
        <v>105.6</v>
      </c>
      <c r="CN24" s="168">
        <v>-16.07</v>
      </c>
      <c r="CO24" s="168">
        <v>75.803200000000004</v>
      </c>
      <c r="CP24" s="168">
        <v>75.124899999999997</v>
      </c>
      <c r="CQ24" s="168">
        <v>74.832800000000006</v>
      </c>
      <c r="CR24" s="168">
        <v>6.2550999999999997</v>
      </c>
      <c r="CS24" s="168">
        <v>6.1772</v>
      </c>
      <c r="CT24" s="168">
        <v>1</v>
      </c>
      <c r="CU24" s="168">
        <v>-46.6434</v>
      </c>
      <c r="CV24" s="168">
        <v>-3.29</v>
      </c>
      <c r="CW24" s="168">
        <v>12.129899999999999</v>
      </c>
      <c r="CX24" s="168">
        <v>67.78</v>
      </c>
      <c r="CY24" s="168">
        <v>35.64</v>
      </c>
      <c r="CZ24" s="168">
        <v>47.116700000000002</v>
      </c>
      <c r="DA24" s="168">
        <v>44.975299999999997</v>
      </c>
      <c r="DB24" s="168">
        <v>-23.76</v>
      </c>
      <c r="DC24" s="169"/>
      <c r="DD24" s="169"/>
      <c r="DE24" s="169"/>
      <c r="DF24" s="168">
        <v>-21.2441</v>
      </c>
      <c r="DG24" s="169"/>
      <c r="DH24" s="168">
        <v>-24.338699999999999</v>
      </c>
      <c r="DI24" s="168">
        <v>-95.8</v>
      </c>
      <c r="DJ24" s="168">
        <v>-95.7</v>
      </c>
      <c r="DK24" s="168">
        <v>27.2928</v>
      </c>
      <c r="DL24" s="168">
        <v>64.169300000000007</v>
      </c>
      <c r="DM24" s="168">
        <v>62.477600000000002</v>
      </c>
      <c r="DN24" s="168">
        <v>90.252700000000004</v>
      </c>
      <c r="DO24" s="168">
        <v>63.66</v>
      </c>
      <c r="DP24" s="168">
        <v>-5.64</v>
      </c>
      <c r="DQ24" s="168">
        <v>57.101999999999997</v>
      </c>
      <c r="DR24" s="168">
        <v>21.526800000000001</v>
      </c>
      <c r="DS24" s="169"/>
      <c r="DT24" s="168">
        <v>-41.78</v>
      </c>
      <c r="DU24" s="168">
        <v>92.71</v>
      </c>
      <c r="DV24" s="168">
        <v>61.32</v>
      </c>
      <c r="DW24" s="168">
        <v>23.5091</v>
      </c>
      <c r="DX24" s="168">
        <v>22.927299999999999</v>
      </c>
      <c r="DY24" s="168">
        <v>0</v>
      </c>
      <c r="DZ24" s="168">
        <v>-94.318200000000004</v>
      </c>
      <c r="EA24" s="168">
        <v>160.43819999999999</v>
      </c>
      <c r="EB24" s="168">
        <v>115.4007</v>
      </c>
      <c r="EC24" s="168">
        <v>111.46339999999999</v>
      </c>
      <c r="ED24" s="168">
        <v>112.3931</v>
      </c>
      <c r="EE24" s="168">
        <v>84.5578</v>
      </c>
      <c r="EF24" s="168">
        <v>69.369200000000006</v>
      </c>
      <c r="EG24" s="168">
        <v>-24.535</v>
      </c>
      <c r="EH24" s="168">
        <v>284.15980000000002</v>
      </c>
      <c r="EI24" s="168">
        <v>213.27340000000001</v>
      </c>
      <c r="EJ24" s="169"/>
      <c r="EK24" s="168">
        <v>-42.194000000000003</v>
      </c>
      <c r="EL24" s="168">
        <v>-39.559600000000003</v>
      </c>
      <c r="EM24" s="168">
        <v>0</v>
      </c>
      <c r="EN24" s="168">
        <v>36.065899999999999</v>
      </c>
      <c r="EO24" s="168">
        <v>34.353400000000001</v>
      </c>
      <c r="EP24" s="168">
        <v>113.712</v>
      </c>
      <c r="EQ24" s="168">
        <v>-94.766999999999996</v>
      </c>
      <c r="ER24" s="168">
        <v>-96.616</v>
      </c>
      <c r="ES24" s="168">
        <v>-32.261099999999999</v>
      </c>
      <c r="ET24" s="168">
        <v>0</v>
      </c>
      <c r="EU24" s="168">
        <v>-14.33</v>
      </c>
      <c r="EV24" s="168">
        <v>72.7</v>
      </c>
      <c r="EW24" s="168">
        <v>14.446300000000001</v>
      </c>
      <c r="EX24" s="168">
        <v>10.7066</v>
      </c>
      <c r="EY24" s="168">
        <v>-38.029000000000003</v>
      </c>
      <c r="EZ24" s="168">
        <v>-37.362699999999997</v>
      </c>
      <c r="FA24" s="168">
        <v>8.8775999999999993</v>
      </c>
      <c r="FB24" s="168">
        <v>-66.188599999999994</v>
      </c>
      <c r="FC24" s="168">
        <v>34.406199999999998</v>
      </c>
      <c r="FD24" s="168">
        <v>23.9833</v>
      </c>
      <c r="FE24" s="169"/>
      <c r="FF24" s="168">
        <v>24.109300000000001</v>
      </c>
      <c r="FG24" s="168">
        <v>38.608899999999998</v>
      </c>
      <c r="FH24" s="168">
        <v>38.8279</v>
      </c>
      <c r="FI24" s="168">
        <v>37.243000000000002</v>
      </c>
      <c r="FJ24" s="168">
        <v>83.560699999999997</v>
      </c>
      <c r="FK24" s="168">
        <v>82.890900000000002</v>
      </c>
      <c r="FL24" s="168">
        <v>-144.84970000000001</v>
      </c>
      <c r="FM24" s="168">
        <v>0</v>
      </c>
      <c r="FN24" s="168">
        <v>99.298900000000003</v>
      </c>
      <c r="FO24" s="168">
        <v>-108.7039</v>
      </c>
      <c r="FP24" s="168">
        <v>-100.3841</v>
      </c>
      <c r="FQ24" s="168">
        <v>-47.262099999999997</v>
      </c>
      <c r="FR24" s="168">
        <v>-41.24</v>
      </c>
      <c r="FS24" s="168">
        <v>12.830399999999999</v>
      </c>
      <c r="FT24" s="168">
        <v>0.71560000000000001</v>
      </c>
      <c r="FU24" s="168">
        <v>-10.14</v>
      </c>
      <c r="FV24" s="168">
        <v>15.07</v>
      </c>
      <c r="FW24" s="168">
        <v>-41.7577</v>
      </c>
      <c r="FX24" s="169"/>
      <c r="FY24" s="168">
        <v>-15.39</v>
      </c>
      <c r="FZ24" s="168">
        <v>0.498</v>
      </c>
      <c r="GA24" s="169"/>
      <c r="GB24" s="168">
        <v>25.13</v>
      </c>
      <c r="GC24" s="168">
        <v>102.9984</v>
      </c>
      <c r="GD24" s="168">
        <v>110.4392</v>
      </c>
      <c r="GE24" s="168">
        <v>14.11</v>
      </c>
      <c r="GF24" s="168">
        <v>85.081999999999994</v>
      </c>
      <c r="GG24" s="168">
        <v>21.7</v>
      </c>
      <c r="GH24" s="168">
        <v>-25.569900000000001</v>
      </c>
      <c r="GI24" s="168">
        <v>2.6907999999999999</v>
      </c>
      <c r="GJ24" s="168">
        <v>3.1690999999999998</v>
      </c>
      <c r="GK24" s="168">
        <v>1.6234999999999999</v>
      </c>
      <c r="GL24" s="169"/>
      <c r="GM24" s="169"/>
      <c r="GN24" s="168">
        <v>-15.3232</v>
      </c>
      <c r="GO24" s="168">
        <v>-37.831499999999998</v>
      </c>
      <c r="GP24" s="168">
        <v>20.161000000000001</v>
      </c>
      <c r="GQ24" s="168">
        <v>39.724800000000002</v>
      </c>
      <c r="GR24" s="168">
        <v>60.287100000000002</v>
      </c>
      <c r="GS24" s="168">
        <v>63.129600000000003</v>
      </c>
      <c r="GT24" s="168">
        <v>-165.77080000000001</v>
      </c>
      <c r="GU24" s="168">
        <v>-25.7348</v>
      </c>
      <c r="GV24" s="168">
        <v>38.5991</v>
      </c>
      <c r="GW24" s="168">
        <v>-50.7759</v>
      </c>
      <c r="GX24" s="168">
        <v>9.7619000000000007</v>
      </c>
      <c r="GY24" s="168">
        <v>8.0678999999999998</v>
      </c>
      <c r="GZ24" s="168">
        <v>7.6797000000000004</v>
      </c>
      <c r="HA24" s="168">
        <v>11.383800000000001</v>
      </c>
      <c r="HB24" s="168">
        <v>0</v>
      </c>
      <c r="HC24" s="168">
        <v>304.32</v>
      </c>
      <c r="HD24" s="168">
        <v>278.7</v>
      </c>
      <c r="HE24" s="168">
        <v>-276.12479999999999</v>
      </c>
      <c r="HF24" s="168">
        <v>-550.34400000000005</v>
      </c>
      <c r="HG24" s="168">
        <v>555.07380000000001</v>
      </c>
      <c r="HH24" s="168">
        <v>484.47770000000003</v>
      </c>
      <c r="HI24" s="168">
        <v>0</v>
      </c>
      <c r="HJ24" s="168">
        <v>-280.66590000000002</v>
      </c>
      <c r="HK24" s="168">
        <v>-67.186099999999996</v>
      </c>
      <c r="HL24" s="168">
        <v>-60.981699999999996</v>
      </c>
      <c r="HM24" s="168">
        <v>82.964600000000004</v>
      </c>
      <c r="HN24" s="168">
        <v>81.477800000000002</v>
      </c>
      <c r="HO24" s="169"/>
      <c r="HP24" s="169"/>
      <c r="HQ24" s="168">
        <v>31.907499999999999</v>
      </c>
      <c r="HR24" s="168">
        <v>31.116499999999998</v>
      </c>
      <c r="HS24" s="168">
        <v>-40.551699999999997</v>
      </c>
      <c r="HT24" s="168">
        <v>-39.254199999999997</v>
      </c>
      <c r="HU24" s="168">
        <v>84.39</v>
      </c>
      <c r="HV24" s="168">
        <v>84.38</v>
      </c>
      <c r="HW24" s="168">
        <v>14.5</v>
      </c>
      <c r="HX24" s="168">
        <v>14</v>
      </c>
      <c r="HY24" s="168">
        <v>21.474799999999998</v>
      </c>
      <c r="HZ24" s="168">
        <v>3.6</v>
      </c>
      <c r="IA24" s="168">
        <v>-307.10059999999999</v>
      </c>
      <c r="IB24" s="169"/>
      <c r="IC24" s="169"/>
      <c r="ID24" s="168">
        <v>15.6</v>
      </c>
      <c r="IE24" s="168">
        <v>-47.2</v>
      </c>
      <c r="IF24" s="168">
        <v>-30.8</v>
      </c>
      <c r="IG24" s="168">
        <v>-30.2</v>
      </c>
      <c r="IH24" s="169"/>
      <c r="II24" s="169"/>
      <c r="IJ24" s="168">
        <v>-471.29689999999999</v>
      </c>
      <c r="IK24" s="168">
        <v>-190.0531</v>
      </c>
      <c r="IL24" s="168">
        <v>291.11989999999997</v>
      </c>
      <c r="IM24" s="168">
        <v>218.17689999999999</v>
      </c>
      <c r="IN24" s="168">
        <v>-58.096800000000002</v>
      </c>
      <c r="IO24" s="168">
        <v>-211.86</v>
      </c>
      <c r="IP24" s="168">
        <v>209.93979999999999</v>
      </c>
      <c r="IQ24" s="168">
        <v>-120.39</v>
      </c>
      <c r="IR24" s="168">
        <v>-155.393</v>
      </c>
      <c r="IS24" s="168">
        <v>-208.38820000000001</v>
      </c>
      <c r="IT24" s="168">
        <v>128.11070000000001</v>
      </c>
      <c r="IU24" s="168">
        <v>127.3006</v>
      </c>
      <c r="IV24" s="168">
        <v>123.5984</v>
      </c>
      <c r="IW24" s="168">
        <v>-281.16129999999998</v>
      </c>
      <c r="IX24" s="168">
        <v>161.1283</v>
      </c>
      <c r="IY24" s="168">
        <v>-121.72320000000001</v>
      </c>
      <c r="IZ24" s="168">
        <v>124.9229</v>
      </c>
      <c r="JA24" s="168">
        <v>-2.7397999999999998</v>
      </c>
      <c r="JB24" s="168">
        <v>27.817</v>
      </c>
      <c r="JC24" s="168">
        <v>9.52</v>
      </c>
      <c r="JD24" s="168">
        <v>8.2889999999999997</v>
      </c>
      <c r="JE24" s="168">
        <v>8.234</v>
      </c>
      <c r="JF24" s="168">
        <v>-9.92</v>
      </c>
      <c r="JG24" s="168">
        <v>-11.04</v>
      </c>
      <c r="JH24" s="169"/>
      <c r="JI24" s="168">
        <v>12.101900000000001</v>
      </c>
      <c r="JJ24" s="168">
        <v>-29.881699999999999</v>
      </c>
      <c r="JK24" s="168">
        <v>-38.204000000000001</v>
      </c>
      <c r="JL24" s="168">
        <v>27</v>
      </c>
      <c r="JM24" s="168">
        <v>53.408000000000001</v>
      </c>
      <c r="JN24" s="168">
        <v>53.308</v>
      </c>
      <c r="JO24" s="169"/>
      <c r="JP24" s="168">
        <v>3.5884999999999998</v>
      </c>
      <c r="JQ24" s="168">
        <v>52.5456</v>
      </c>
      <c r="JR24" s="168">
        <v>53.232599999999998</v>
      </c>
      <c r="JS24" s="168">
        <v>53.187100000000001</v>
      </c>
      <c r="JT24" s="169"/>
      <c r="JU24" s="168">
        <v>46.4</v>
      </c>
      <c r="JV24" s="168">
        <v>20.765499999999999</v>
      </c>
      <c r="JW24" s="168">
        <v>6.99</v>
      </c>
      <c r="JX24" s="169"/>
      <c r="JY24" s="168">
        <v>-60.703899999999997</v>
      </c>
      <c r="JZ24" s="168">
        <v>84.018100000000004</v>
      </c>
      <c r="KA24" s="168">
        <v>68.926599999999993</v>
      </c>
      <c r="KB24" s="168">
        <v>-59.826099999999997</v>
      </c>
      <c r="KC24" s="168">
        <v>-81.824299999999994</v>
      </c>
      <c r="KD24" s="168">
        <v>60.367400000000004</v>
      </c>
      <c r="KE24" s="168">
        <v>21.622399999999999</v>
      </c>
      <c r="KF24" s="168">
        <v>-57.2</v>
      </c>
      <c r="KG24" s="168">
        <v>56.5</v>
      </c>
      <c r="KH24" s="168">
        <v>-67.271600000000007</v>
      </c>
      <c r="KI24" s="168">
        <v>264.69650000000001</v>
      </c>
    </row>
    <row r="25" spans="1:295" ht="18" customHeight="1" x14ac:dyDescent="0.3">
      <c r="A25" s="161" t="s">
        <v>109</v>
      </c>
      <c r="B25" s="161" t="s">
        <v>859</v>
      </c>
      <c r="C25" s="162">
        <v>0</v>
      </c>
      <c r="D25" s="162">
        <v>17.467600000000001</v>
      </c>
      <c r="E25" s="162">
        <v>-25.348800000000001</v>
      </c>
      <c r="F25" s="162">
        <v>-33.819200000000002</v>
      </c>
      <c r="G25" s="162">
        <v>22.9011</v>
      </c>
      <c r="H25" s="163"/>
      <c r="I25" s="162">
        <v>45.898899999999998</v>
      </c>
      <c r="J25" s="162">
        <v>-76.350200000000001</v>
      </c>
      <c r="K25" s="162">
        <v>79.8292</v>
      </c>
      <c r="L25" s="162">
        <v>40.588799999999999</v>
      </c>
      <c r="M25" s="163"/>
      <c r="N25" s="162">
        <v>0</v>
      </c>
      <c r="O25" s="162">
        <v>-43.143999999999998</v>
      </c>
      <c r="P25" s="162">
        <v>37.4</v>
      </c>
      <c r="Q25" s="162">
        <v>14.904</v>
      </c>
      <c r="R25" s="162">
        <v>-37.4</v>
      </c>
      <c r="S25" s="162">
        <v>13.331</v>
      </c>
      <c r="T25" s="162">
        <v>39.756999999999998</v>
      </c>
      <c r="U25" s="162">
        <v>14.470700000000001</v>
      </c>
      <c r="V25" s="162">
        <v>14.489800000000001</v>
      </c>
      <c r="W25" s="162">
        <v>23.6342</v>
      </c>
      <c r="X25" s="162">
        <v>16.5762</v>
      </c>
      <c r="Y25" s="162">
        <v>5.4627999999999997</v>
      </c>
      <c r="Z25" s="162">
        <v>4.2065999999999999</v>
      </c>
      <c r="AA25" s="163"/>
      <c r="AB25" s="163"/>
      <c r="AC25" s="162">
        <v>-65.650000000000006</v>
      </c>
      <c r="AD25" s="162">
        <v>-65.540000000000006</v>
      </c>
      <c r="AE25" s="163"/>
      <c r="AF25" s="162">
        <v>0</v>
      </c>
      <c r="AG25" s="162">
        <v>41.8</v>
      </c>
      <c r="AH25" s="162">
        <v>7.883</v>
      </c>
      <c r="AI25" s="162">
        <v>0.17599999999999999</v>
      </c>
      <c r="AJ25" s="164">
        <v>-57.88</v>
      </c>
      <c r="AK25" s="162">
        <v>-57.89</v>
      </c>
      <c r="AL25" s="162">
        <v>-50.46</v>
      </c>
      <c r="AM25" s="162">
        <v>57.88</v>
      </c>
      <c r="AN25" s="162">
        <v>58.43</v>
      </c>
      <c r="AO25" s="162">
        <v>14.9299</v>
      </c>
      <c r="AP25" s="162">
        <v>12.6999</v>
      </c>
      <c r="AQ25" s="162">
        <v>67.754499999999993</v>
      </c>
      <c r="AR25" s="162">
        <v>69.623500000000007</v>
      </c>
      <c r="AS25" s="162">
        <v>44.302199999999999</v>
      </c>
      <c r="AT25" s="162">
        <v>-56.0595</v>
      </c>
      <c r="AU25" s="162">
        <v>-55.418300000000002</v>
      </c>
      <c r="AV25" s="162">
        <v>34.743299999999998</v>
      </c>
      <c r="AW25" s="162">
        <v>33.730899999999998</v>
      </c>
      <c r="AX25" s="162">
        <v>69.618399999999994</v>
      </c>
      <c r="AY25" s="162">
        <v>71.936000000000007</v>
      </c>
      <c r="AZ25" s="162">
        <v>-1.1496</v>
      </c>
      <c r="BA25" s="162">
        <v>-7.7399999999999997E-2</v>
      </c>
      <c r="BB25" s="162">
        <v>-375.41550000000001</v>
      </c>
      <c r="BC25" s="162">
        <v>-0.1002</v>
      </c>
      <c r="BD25" s="162">
        <v>-10.8</v>
      </c>
      <c r="BE25" s="162">
        <v>-10.9</v>
      </c>
      <c r="BF25" s="162">
        <v>59.348399999999998</v>
      </c>
      <c r="BG25" s="162">
        <v>58.6188</v>
      </c>
      <c r="BH25" s="162">
        <v>-5.3391999999999999</v>
      </c>
      <c r="BI25" s="163"/>
      <c r="BJ25" s="162">
        <v>-50.679499999999997</v>
      </c>
      <c r="BK25" s="162">
        <v>7.5377999999999998</v>
      </c>
      <c r="BL25" s="162">
        <v>7.2098000000000004</v>
      </c>
      <c r="BM25" s="162">
        <v>4.8695000000000004</v>
      </c>
      <c r="BN25" s="162">
        <v>403.6377</v>
      </c>
      <c r="BO25" s="162">
        <v>102.8779</v>
      </c>
      <c r="BP25" s="162">
        <v>103.0305</v>
      </c>
      <c r="BQ25" s="162">
        <v>-345.01429999999999</v>
      </c>
      <c r="BR25" s="162">
        <v>490.95280000000002</v>
      </c>
      <c r="BS25" s="163"/>
      <c r="BT25" s="162">
        <v>-86.295100000000005</v>
      </c>
      <c r="BU25" s="162">
        <v>88.443600000000004</v>
      </c>
      <c r="BV25" s="162">
        <v>95.264799999999994</v>
      </c>
      <c r="BW25" s="162">
        <v>27.12</v>
      </c>
      <c r="BX25" s="162">
        <v>23.87</v>
      </c>
      <c r="BY25" s="162">
        <v>64.44</v>
      </c>
      <c r="BZ25" s="162">
        <v>81.69</v>
      </c>
      <c r="CA25" s="162">
        <v>-85.996300000000005</v>
      </c>
      <c r="CB25" s="162">
        <v>-83.718999999999994</v>
      </c>
      <c r="CC25" s="162">
        <v>148.17609999999999</v>
      </c>
      <c r="CD25" s="162">
        <v>148.7833</v>
      </c>
      <c r="CE25" s="162">
        <v>-5.5750000000000002</v>
      </c>
      <c r="CF25" s="162">
        <v>-99.899299999999997</v>
      </c>
      <c r="CG25" s="162">
        <v>-100.1678</v>
      </c>
      <c r="CH25" s="162">
        <v>0.3115</v>
      </c>
      <c r="CI25" s="163"/>
      <c r="CJ25" s="163"/>
      <c r="CK25" s="163"/>
      <c r="CL25" s="162">
        <v>120.7</v>
      </c>
      <c r="CM25" s="162">
        <v>107.6</v>
      </c>
      <c r="CN25" s="162">
        <v>-16.95</v>
      </c>
      <c r="CO25" s="162">
        <v>72.882599999999996</v>
      </c>
      <c r="CP25" s="162">
        <v>72.81</v>
      </c>
      <c r="CQ25" s="162">
        <v>71.788600000000002</v>
      </c>
      <c r="CR25" s="162">
        <v>9.1811000000000007</v>
      </c>
      <c r="CS25" s="162">
        <v>9.3411000000000008</v>
      </c>
      <c r="CT25" s="162">
        <v>1</v>
      </c>
      <c r="CU25" s="163"/>
      <c r="CV25" s="162">
        <v>-0.73229999999999995</v>
      </c>
      <c r="CW25" s="162">
        <v>12.797599999999999</v>
      </c>
      <c r="CX25" s="162">
        <v>69.180000000000007</v>
      </c>
      <c r="CY25" s="162">
        <v>37.35</v>
      </c>
      <c r="CZ25" s="162">
        <v>52.038600000000002</v>
      </c>
      <c r="DA25" s="162">
        <v>49.076799999999999</v>
      </c>
      <c r="DB25" s="162">
        <v>-25.18</v>
      </c>
      <c r="DC25" s="162">
        <v>-3.0413000000000001</v>
      </c>
      <c r="DD25" s="163"/>
      <c r="DE25" s="163"/>
      <c r="DF25" s="162">
        <v>-39.889699999999998</v>
      </c>
      <c r="DG25" s="163"/>
      <c r="DH25" s="162">
        <v>-26.094999999999999</v>
      </c>
      <c r="DI25" s="162">
        <v>-110.3</v>
      </c>
      <c r="DJ25" s="162">
        <v>-110.6</v>
      </c>
      <c r="DK25" s="162">
        <v>28.863800000000001</v>
      </c>
      <c r="DL25" s="162">
        <v>70.321700000000007</v>
      </c>
      <c r="DM25" s="162">
        <v>68.113399999999999</v>
      </c>
      <c r="DN25" s="162">
        <v>98.455799999999996</v>
      </c>
      <c r="DO25" s="162">
        <v>69.53</v>
      </c>
      <c r="DP25" s="162">
        <v>-6.7</v>
      </c>
      <c r="DQ25" s="162">
        <v>63.177999999999997</v>
      </c>
      <c r="DR25" s="162">
        <v>40.019799999999996</v>
      </c>
      <c r="DS25" s="163"/>
      <c r="DT25" s="162">
        <v>-48.99</v>
      </c>
      <c r="DU25" s="162">
        <v>110.82</v>
      </c>
      <c r="DV25" s="162">
        <v>65.91</v>
      </c>
      <c r="DW25" s="162">
        <v>42.618200000000002</v>
      </c>
      <c r="DX25" s="162">
        <v>40.854500000000002</v>
      </c>
      <c r="DY25" s="163"/>
      <c r="DZ25" s="162">
        <v>-86.663600000000002</v>
      </c>
      <c r="EA25" s="162">
        <v>186.70339999999999</v>
      </c>
      <c r="EB25" s="162">
        <v>140.5727</v>
      </c>
      <c r="EC25" s="162">
        <v>134.54150000000001</v>
      </c>
      <c r="ED25" s="162">
        <v>136.32480000000001</v>
      </c>
      <c r="EE25" s="162">
        <v>99.155100000000004</v>
      </c>
      <c r="EF25" s="162">
        <v>80.881200000000007</v>
      </c>
      <c r="EG25" s="162">
        <v>-26.199000000000002</v>
      </c>
      <c r="EH25" s="162">
        <v>357.07870000000003</v>
      </c>
      <c r="EI25" s="162">
        <v>194.28829999999999</v>
      </c>
      <c r="EJ25" s="163"/>
      <c r="EK25" s="162">
        <v>-43.559899999999999</v>
      </c>
      <c r="EL25" s="162">
        <v>-40.078299999999999</v>
      </c>
      <c r="EM25" s="162">
        <v>-10.065099999999999</v>
      </c>
      <c r="EN25" s="162">
        <v>33.278799999999997</v>
      </c>
      <c r="EO25" s="162">
        <v>31.593699999999998</v>
      </c>
      <c r="EP25" s="162">
        <v>158.268</v>
      </c>
      <c r="EQ25" s="162">
        <v>-97.002099999999999</v>
      </c>
      <c r="ER25" s="162">
        <v>-98.221100000000007</v>
      </c>
      <c r="ES25" s="162">
        <v>-40.561999999999998</v>
      </c>
      <c r="ET25" s="162">
        <v>0</v>
      </c>
      <c r="EU25" s="162">
        <v>-14.1</v>
      </c>
      <c r="EV25" s="162">
        <v>114</v>
      </c>
      <c r="EW25" s="162">
        <v>15.3276</v>
      </c>
      <c r="EX25" s="162">
        <v>0.1075</v>
      </c>
      <c r="EY25" s="162">
        <v>-38.700600000000001</v>
      </c>
      <c r="EZ25" s="162">
        <v>-37.799999999999997</v>
      </c>
      <c r="FA25" s="162">
        <v>10.4283</v>
      </c>
      <c r="FB25" s="162">
        <v>-76.502799999999993</v>
      </c>
      <c r="FC25" s="162">
        <v>39.599800000000002</v>
      </c>
      <c r="FD25" s="162">
        <v>24.562200000000001</v>
      </c>
      <c r="FE25" s="163"/>
      <c r="FF25" s="162">
        <v>24.2516</v>
      </c>
      <c r="FG25" s="162">
        <v>40.131599999999999</v>
      </c>
      <c r="FH25" s="162">
        <v>40.122900000000001</v>
      </c>
      <c r="FI25" s="162">
        <v>38.926900000000003</v>
      </c>
      <c r="FJ25" s="162">
        <v>85.905100000000004</v>
      </c>
      <c r="FK25" s="162">
        <v>82.890900000000002</v>
      </c>
      <c r="FL25" s="162">
        <v>-126.0946</v>
      </c>
      <c r="FM25" s="163"/>
      <c r="FN25" s="162">
        <v>90.221800000000002</v>
      </c>
      <c r="FO25" s="162">
        <v>-95.720399999999998</v>
      </c>
      <c r="FP25" s="162">
        <v>-88.387</v>
      </c>
      <c r="FQ25" s="162">
        <v>-32.042099999999998</v>
      </c>
      <c r="FR25" s="162">
        <v>-40.97</v>
      </c>
      <c r="FS25" s="162">
        <v>11.377700000000001</v>
      </c>
      <c r="FT25" s="162">
        <v>0.85599999999999998</v>
      </c>
      <c r="FU25" s="162">
        <v>-6.13</v>
      </c>
      <c r="FV25" s="162">
        <v>16.079999999999998</v>
      </c>
      <c r="FW25" s="162">
        <v>-34.897199999999998</v>
      </c>
      <c r="FX25" s="163"/>
      <c r="FY25" s="163"/>
      <c r="FZ25" s="162">
        <v>0.496</v>
      </c>
      <c r="GA25" s="163"/>
      <c r="GB25" s="162">
        <v>27.94</v>
      </c>
      <c r="GC25" s="162">
        <v>90.225200000000001</v>
      </c>
      <c r="GD25" s="162">
        <v>97.347700000000003</v>
      </c>
      <c r="GE25" s="162">
        <v>14.79</v>
      </c>
      <c r="GF25" s="162">
        <v>88.024000000000001</v>
      </c>
      <c r="GG25" s="162">
        <v>21</v>
      </c>
      <c r="GH25" s="162">
        <v>-27.434200000000001</v>
      </c>
      <c r="GI25" s="162">
        <v>2.0049999999999999</v>
      </c>
      <c r="GJ25" s="162">
        <v>2.044</v>
      </c>
      <c r="GK25" s="162">
        <v>0</v>
      </c>
      <c r="GL25" s="163"/>
      <c r="GM25" s="163"/>
      <c r="GN25" s="162">
        <v>-15.6487</v>
      </c>
      <c r="GO25" s="162">
        <v>-41.552300000000002</v>
      </c>
      <c r="GP25" s="162">
        <v>21.165500000000002</v>
      </c>
      <c r="GQ25" s="162">
        <v>43.151200000000003</v>
      </c>
      <c r="GR25" s="162">
        <v>64.569599999999994</v>
      </c>
      <c r="GS25" s="162">
        <v>64.078800000000001</v>
      </c>
      <c r="GT25" s="162">
        <v>-173.4332</v>
      </c>
      <c r="GU25" s="162">
        <v>-28.0566</v>
      </c>
      <c r="GV25" s="162">
        <v>41.603999999999999</v>
      </c>
      <c r="GW25" s="162">
        <v>-56.448799999999999</v>
      </c>
      <c r="GX25" s="163"/>
      <c r="GY25" s="162">
        <v>9.1030999999999995</v>
      </c>
      <c r="GZ25" s="162">
        <v>8.7239000000000004</v>
      </c>
      <c r="HA25" s="163"/>
      <c r="HB25" s="162">
        <v>0</v>
      </c>
      <c r="HC25" s="162">
        <v>286.9461</v>
      </c>
      <c r="HD25" s="162">
        <v>282</v>
      </c>
      <c r="HE25" s="162">
        <v>-280.69749999999999</v>
      </c>
      <c r="HF25" s="162">
        <v>-546.79240000000004</v>
      </c>
      <c r="HG25" s="162">
        <v>545.95910000000003</v>
      </c>
      <c r="HH25" s="162">
        <v>456.57130000000001</v>
      </c>
      <c r="HI25" s="162">
        <v>0</v>
      </c>
      <c r="HJ25" s="162">
        <v>-266.98379999999997</v>
      </c>
      <c r="HK25" s="162">
        <v>-60.228299999999997</v>
      </c>
      <c r="HL25" s="162">
        <v>-54.383299999999998</v>
      </c>
      <c r="HM25" s="162">
        <v>81.497200000000007</v>
      </c>
      <c r="HN25" s="162">
        <v>80.903199999999998</v>
      </c>
      <c r="HO25" s="163"/>
      <c r="HP25" s="163"/>
      <c r="HQ25" s="162">
        <v>26.831800000000001</v>
      </c>
      <c r="HR25" s="162">
        <v>26.447199999999999</v>
      </c>
      <c r="HS25" s="162">
        <v>-38.545400000000001</v>
      </c>
      <c r="HT25" s="162">
        <v>-38.641800000000003</v>
      </c>
      <c r="HU25" s="162">
        <v>77.31</v>
      </c>
      <c r="HV25" s="162">
        <v>76.430000000000007</v>
      </c>
      <c r="HW25" s="162">
        <v>12.8</v>
      </c>
      <c r="HX25" s="162">
        <v>13.1</v>
      </c>
      <c r="HY25" s="162">
        <v>21.329499999999999</v>
      </c>
      <c r="HZ25" s="162">
        <v>-2.56</v>
      </c>
      <c r="IA25" s="162">
        <v>-295.96319999999997</v>
      </c>
      <c r="IB25" s="163"/>
      <c r="IC25" s="163"/>
      <c r="ID25" s="162">
        <v>14.1</v>
      </c>
      <c r="IE25" s="162">
        <v>-41.6</v>
      </c>
      <c r="IF25" s="162">
        <v>-25</v>
      </c>
      <c r="IG25" s="162">
        <v>-25.1</v>
      </c>
      <c r="IH25" s="163"/>
      <c r="II25" s="163"/>
      <c r="IJ25" s="162">
        <v>-446.21370000000002</v>
      </c>
      <c r="IK25" s="162">
        <v>-169.77340000000001</v>
      </c>
      <c r="IL25" s="162">
        <v>255.56030000000001</v>
      </c>
      <c r="IM25" s="162">
        <v>187.1095</v>
      </c>
      <c r="IN25" s="162">
        <v>-65.914199999999994</v>
      </c>
      <c r="IO25" s="162">
        <v>-182.08260000000001</v>
      </c>
      <c r="IP25" s="162">
        <v>183.28970000000001</v>
      </c>
      <c r="IQ25" s="162">
        <v>-115.1927</v>
      </c>
      <c r="IR25" s="162">
        <v>-130.10910000000001</v>
      </c>
      <c r="IS25" s="162">
        <v>-186.48570000000001</v>
      </c>
      <c r="IT25" s="162">
        <v>134.9091</v>
      </c>
      <c r="IU25" s="162">
        <v>131.75069999999999</v>
      </c>
      <c r="IV25" s="162">
        <v>115.76090000000001</v>
      </c>
      <c r="IW25" s="162">
        <v>-245.42420000000001</v>
      </c>
      <c r="IX25" s="162">
        <v>132.14869999999999</v>
      </c>
      <c r="IY25" s="162">
        <v>-116.1994</v>
      </c>
      <c r="IZ25" s="162">
        <v>117.30880000000001</v>
      </c>
      <c r="JA25" s="162">
        <v>-3.2946</v>
      </c>
      <c r="JB25" s="162">
        <v>26.785</v>
      </c>
      <c r="JC25" s="162">
        <v>10.64</v>
      </c>
      <c r="JD25" s="163"/>
      <c r="JE25" s="163"/>
      <c r="JF25" s="162">
        <v>-10.88</v>
      </c>
      <c r="JG25" s="162">
        <v>-11.04</v>
      </c>
      <c r="JH25" s="163"/>
      <c r="JI25" s="162">
        <v>11.6045</v>
      </c>
      <c r="JJ25" s="162">
        <v>-24.052800000000001</v>
      </c>
      <c r="JK25" s="162">
        <v>-38.701500000000003</v>
      </c>
      <c r="JL25" s="162">
        <v>24.5</v>
      </c>
      <c r="JM25" s="162">
        <v>51.448999999999998</v>
      </c>
      <c r="JN25" s="162">
        <v>51.887</v>
      </c>
      <c r="JO25" s="162">
        <v>10.107100000000001</v>
      </c>
      <c r="JP25" s="162">
        <v>12.120200000000001</v>
      </c>
      <c r="JQ25" s="162">
        <v>54.188200000000002</v>
      </c>
      <c r="JR25" s="162">
        <v>52.456800000000001</v>
      </c>
      <c r="JS25" s="162">
        <v>52.715899999999998</v>
      </c>
      <c r="JT25" s="163"/>
      <c r="JU25" s="162">
        <v>44</v>
      </c>
      <c r="JV25" s="162">
        <v>21.595500000000001</v>
      </c>
      <c r="JW25" s="162">
        <v>7.28</v>
      </c>
      <c r="JX25" s="163"/>
      <c r="JY25" s="162">
        <v>-55.256399999999999</v>
      </c>
      <c r="JZ25" s="162">
        <v>79.555199999999999</v>
      </c>
      <c r="KA25" s="162">
        <v>62.855899999999998</v>
      </c>
      <c r="KB25" s="162">
        <v>-54.241700000000002</v>
      </c>
      <c r="KC25" s="162">
        <v>-78.634699999999995</v>
      </c>
      <c r="KD25" s="162">
        <v>53.1539</v>
      </c>
      <c r="KE25" s="162">
        <v>24.956299999999999</v>
      </c>
      <c r="KF25" s="162">
        <v>-53.7</v>
      </c>
      <c r="KG25" s="162">
        <v>53.8</v>
      </c>
      <c r="KH25" s="162">
        <v>-86.056100000000001</v>
      </c>
      <c r="KI25" s="162">
        <v>275.42579999999998</v>
      </c>
    </row>
    <row r="26" spans="1:295" ht="18" customHeight="1" x14ac:dyDescent="0.3">
      <c r="A26" s="161" t="s">
        <v>109</v>
      </c>
      <c r="B26" s="161" t="s">
        <v>860</v>
      </c>
      <c r="C26" s="165">
        <v>0</v>
      </c>
      <c r="D26" s="165">
        <v>17.848099999999999</v>
      </c>
      <c r="E26" s="165">
        <v>-25.422899999999998</v>
      </c>
      <c r="F26" s="165">
        <v>-33.184100000000001</v>
      </c>
      <c r="G26" s="165">
        <v>24.643799999999999</v>
      </c>
      <c r="H26" s="166"/>
      <c r="I26" s="165">
        <v>49.138500000000001</v>
      </c>
      <c r="J26" s="165">
        <v>-84.579899999999995</v>
      </c>
      <c r="K26" s="165">
        <v>83.2226</v>
      </c>
      <c r="L26" s="165">
        <v>42.552700000000002</v>
      </c>
      <c r="M26" s="166"/>
      <c r="N26" s="165">
        <v>-2.2200000000000002</v>
      </c>
      <c r="O26" s="165">
        <v>-47.411999999999999</v>
      </c>
      <c r="P26" s="165">
        <v>41.8</v>
      </c>
      <c r="Q26" s="165">
        <v>16.559999999999999</v>
      </c>
      <c r="R26" s="165">
        <v>-41.8</v>
      </c>
      <c r="S26" s="165">
        <v>13.528</v>
      </c>
      <c r="T26" s="165">
        <v>47.882199999999997</v>
      </c>
      <c r="U26" s="165">
        <v>13.786099999999999</v>
      </c>
      <c r="V26" s="165">
        <v>13.8718</v>
      </c>
      <c r="W26" s="165">
        <v>22.617799999999999</v>
      </c>
      <c r="X26" s="165">
        <v>16.888400000000001</v>
      </c>
      <c r="Y26" s="165">
        <v>6.0496999999999996</v>
      </c>
      <c r="Z26" s="165">
        <v>4.1931000000000003</v>
      </c>
      <c r="AA26" s="166"/>
      <c r="AB26" s="166"/>
      <c r="AC26" s="165">
        <v>-67.78</v>
      </c>
      <c r="AD26" s="165">
        <v>-67.87</v>
      </c>
      <c r="AE26" s="166"/>
      <c r="AF26" s="165">
        <v>2.2200000000000002</v>
      </c>
      <c r="AG26" s="165">
        <v>46.2</v>
      </c>
      <c r="AH26" s="165">
        <v>8.23</v>
      </c>
      <c r="AI26" s="165">
        <v>0.17299999999999999</v>
      </c>
      <c r="AJ26" s="167">
        <v>-54.39</v>
      </c>
      <c r="AK26" s="165">
        <v>-54.35</v>
      </c>
      <c r="AL26" s="165">
        <v>-61.46</v>
      </c>
      <c r="AM26" s="165">
        <v>54.39</v>
      </c>
      <c r="AN26" s="165">
        <v>54.61</v>
      </c>
      <c r="AO26" s="165">
        <v>15.530799999999999</v>
      </c>
      <c r="AP26" s="165">
        <v>12.2523</v>
      </c>
      <c r="AQ26" s="165">
        <v>71.093800000000002</v>
      </c>
      <c r="AR26" s="165">
        <v>73.326899999999995</v>
      </c>
      <c r="AS26" s="165">
        <v>45.980699999999999</v>
      </c>
      <c r="AT26" s="165">
        <v>-54.476700000000001</v>
      </c>
      <c r="AU26" s="165">
        <v>-53.724499999999999</v>
      </c>
      <c r="AV26" s="165">
        <v>10.885199999999999</v>
      </c>
      <c r="AW26" s="165">
        <v>11.0403</v>
      </c>
      <c r="AX26" s="165">
        <v>76.508899999999997</v>
      </c>
      <c r="AY26" s="165">
        <v>78.548000000000002</v>
      </c>
      <c r="AZ26" s="165">
        <v>-20.6798</v>
      </c>
      <c r="BA26" s="165">
        <v>-22.139399999999998</v>
      </c>
      <c r="BB26" s="165">
        <v>-363.37130000000002</v>
      </c>
      <c r="BC26" s="165">
        <v>-22.505099999999999</v>
      </c>
      <c r="BD26" s="165">
        <v>-10.199999999999999</v>
      </c>
      <c r="BE26" s="165">
        <v>-10</v>
      </c>
      <c r="BF26" s="165">
        <v>58.468400000000003</v>
      </c>
      <c r="BG26" s="165">
        <v>57.9</v>
      </c>
      <c r="BH26" s="165">
        <v>-5.8047000000000004</v>
      </c>
      <c r="BI26" s="166"/>
      <c r="BJ26" s="165">
        <v>-40.488199999999999</v>
      </c>
      <c r="BK26" s="165">
        <v>9.1275999999999993</v>
      </c>
      <c r="BL26" s="165">
        <v>7.4490999999999996</v>
      </c>
      <c r="BM26" s="165">
        <v>5.1265000000000001</v>
      </c>
      <c r="BN26" s="165">
        <v>394.69580000000002</v>
      </c>
      <c r="BO26" s="165">
        <v>122.25709999999999</v>
      </c>
      <c r="BP26" s="165">
        <v>122.3792</v>
      </c>
      <c r="BQ26" s="165">
        <v>-370.64109999999999</v>
      </c>
      <c r="BR26" s="165">
        <v>504.76429999999999</v>
      </c>
      <c r="BS26" s="166"/>
      <c r="BT26" s="165">
        <v>-62.880400000000002</v>
      </c>
      <c r="BU26" s="165">
        <v>64.478300000000004</v>
      </c>
      <c r="BV26" s="165">
        <v>102.80929999999999</v>
      </c>
      <c r="BW26" s="165">
        <v>28.44</v>
      </c>
      <c r="BX26" s="165">
        <v>25.71</v>
      </c>
      <c r="BY26" s="165">
        <v>67.92</v>
      </c>
      <c r="BZ26" s="165">
        <v>85.2</v>
      </c>
      <c r="CA26" s="165">
        <v>-96.846800000000002</v>
      </c>
      <c r="CB26" s="165">
        <v>-96.712800000000001</v>
      </c>
      <c r="CC26" s="165">
        <v>142.51750000000001</v>
      </c>
      <c r="CD26" s="165">
        <v>143.0557</v>
      </c>
      <c r="CE26" s="165">
        <v>-7.5278</v>
      </c>
      <c r="CF26" s="165">
        <v>-94.115700000000004</v>
      </c>
      <c r="CG26" s="165">
        <v>-94.074399999999997</v>
      </c>
      <c r="CH26" s="165">
        <v>3.6825000000000001</v>
      </c>
      <c r="CI26" s="166"/>
      <c r="CJ26" s="166"/>
      <c r="CK26" s="166"/>
      <c r="CL26" s="165">
        <v>119</v>
      </c>
      <c r="CM26" s="165">
        <v>106</v>
      </c>
      <c r="CN26" s="165">
        <v>-17.52</v>
      </c>
      <c r="CO26" s="165">
        <v>77.974100000000007</v>
      </c>
      <c r="CP26" s="165">
        <v>77.256900000000002</v>
      </c>
      <c r="CQ26" s="165">
        <v>77.474100000000007</v>
      </c>
      <c r="CR26" s="165">
        <v>23.939299999999999</v>
      </c>
      <c r="CS26" s="165">
        <v>24.105</v>
      </c>
      <c r="CT26" s="165">
        <v>-10.222</v>
      </c>
      <c r="CU26" s="166"/>
      <c r="CV26" s="165">
        <v>-7.4219999999999997</v>
      </c>
      <c r="CW26" s="165">
        <v>13.2218</v>
      </c>
      <c r="CX26" s="165">
        <v>76.430000000000007</v>
      </c>
      <c r="CY26" s="165">
        <v>40.909999999999997</v>
      </c>
      <c r="CZ26" s="165">
        <v>54.851100000000002</v>
      </c>
      <c r="DA26" s="165">
        <v>52.006500000000003</v>
      </c>
      <c r="DB26" s="165">
        <v>-26.78</v>
      </c>
      <c r="DC26" s="166"/>
      <c r="DD26" s="166"/>
      <c r="DE26" s="166"/>
      <c r="DF26" s="165">
        <v>-47.058999999999997</v>
      </c>
      <c r="DG26" s="166"/>
      <c r="DH26" s="165">
        <v>-27.294699999999999</v>
      </c>
      <c r="DI26" s="165">
        <v>-119.4</v>
      </c>
      <c r="DJ26" s="165">
        <v>-120.1</v>
      </c>
      <c r="DK26" s="165">
        <v>28.792400000000001</v>
      </c>
      <c r="DL26" s="165">
        <v>73.837299999999999</v>
      </c>
      <c r="DM26" s="165">
        <v>72.340199999999996</v>
      </c>
      <c r="DN26" s="165">
        <v>104.3152</v>
      </c>
      <c r="DO26" s="165">
        <v>73.209999999999994</v>
      </c>
      <c r="DP26" s="165">
        <v>-7.92</v>
      </c>
      <c r="DQ26" s="165">
        <v>64.387</v>
      </c>
      <c r="DR26" s="165">
        <v>45.1188</v>
      </c>
      <c r="DS26" s="166"/>
      <c r="DT26" s="165">
        <v>-50.22</v>
      </c>
      <c r="DU26" s="165">
        <v>105.41</v>
      </c>
      <c r="DV26" s="165">
        <v>67.7</v>
      </c>
      <c r="DW26" s="165">
        <v>46.672699999999999</v>
      </c>
      <c r="DX26" s="165">
        <v>45.781799999999997</v>
      </c>
      <c r="DY26" s="166"/>
      <c r="DZ26" s="165">
        <v>-93.090900000000005</v>
      </c>
      <c r="EA26" s="165">
        <v>193.8407</v>
      </c>
      <c r="EB26" s="165">
        <v>144.99250000000001</v>
      </c>
      <c r="EC26" s="165">
        <v>141.0223</v>
      </c>
      <c r="ED26" s="165">
        <v>142.44460000000001</v>
      </c>
      <c r="EE26" s="165">
        <v>93.547899999999998</v>
      </c>
      <c r="EF26" s="165">
        <v>74.061700000000002</v>
      </c>
      <c r="EG26" s="165">
        <v>-27.913</v>
      </c>
      <c r="EH26" s="165">
        <v>379.68939999999998</v>
      </c>
      <c r="EI26" s="165">
        <v>114.61499999999999</v>
      </c>
      <c r="EJ26" s="166"/>
      <c r="EK26" s="165">
        <v>-40.432200000000002</v>
      </c>
      <c r="EL26" s="165">
        <v>-38.017000000000003</v>
      </c>
      <c r="EM26" s="165">
        <v>0</v>
      </c>
      <c r="EN26" s="165">
        <v>24.031700000000001</v>
      </c>
      <c r="EO26" s="165">
        <v>22.656199999999998</v>
      </c>
      <c r="EP26" s="165">
        <v>165.94800000000001</v>
      </c>
      <c r="EQ26" s="165">
        <v>-100.9455</v>
      </c>
      <c r="ER26" s="165">
        <v>-101.9644</v>
      </c>
      <c r="ES26" s="165">
        <v>-35.0443</v>
      </c>
      <c r="ET26" s="165">
        <v>15.59</v>
      </c>
      <c r="EU26" s="165">
        <v>-13.91</v>
      </c>
      <c r="EV26" s="165">
        <v>106.8</v>
      </c>
      <c r="EW26" s="165">
        <v>16.3066</v>
      </c>
      <c r="EX26" s="165">
        <v>-21.250499999999999</v>
      </c>
      <c r="EY26" s="165">
        <v>-39.5715</v>
      </c>
      <c r="EZ26" s="165">
        <v>-39.068899999999999</v>
      </c>
      <c r="FA26" s="165">
        <v>10.5321</v>
      </c>
      <c r="FB26" s="165">
        <v>-71.865200000000002</v>
      </c>
      <c r="FC26" s="165">
        <v>37.3992</v>
      </c>
      <c r="FD26" s="165">
        <v>24.523199999999999</v>
      </c>
      <c r="FE26" s="166"/>
      <c r="FF26" s="165">
        <v>23.883900000000001</v>
      </c>
      <c r="FG26" s="165">
        <v>38.084299999999999</v>
      </c>
      <c r="FH26" s="165">
        <v>38.0062</v>
      </c>
      <c r="FI26" s="165">
        <v>35.863599999999998</v>
      </c>
      <c r="FJ26" s="165">
        <v>96.9572</v>
      </c>
      <c r="FK26" s="165">
        <v>97.9619</v>
      </c>
      <c r="FL26" s="165">
        <v>-118.05670000000001</v>
      </c>
      <c r="FM26" s="166"/>
      <c r="FN26" s="165">
        <v>98.044200000000004</v>
      </c>
      <c r="FO26" s="165">
        <v>-93.171800000000005</v>
      </c>
      <c r="FP26" s="165">
        <v>-89.153000000000006</v>
      </c>
      <c r="FQ26" s="165">
        <v>-29.522500000000001</v>
      </c>
      <c r="FR26" s="165">
        <v>-40.24</v>
      </c>
      <c r="FS26" s="165">
        <v>10.0618</v>
      </c>
      <c r="FT26" s="165">
        <v>0.86819999999999997</v>
      </c>
      <c r="FU26" s="165">
        <v>-6</v>
      </c>
      <c r="FV26" s="165">
        <v>17.14</v>
      </c>
      <c r="FW26" s="165">
        <v>-29.431899999999999</v>
      </c>
      <c r="FX26" s="166"/>
      <c r="FY26" s="165">
        <v>-14.994999999999999</v>
      </c>
      <c r="FZ26" s="165">
        <v>0.53400000000000003</v>
      </c>
      <c r="GA26" s="166"/>
      <c r="GB26" s="165">
        <v>30.35</v>
      </c>
      <c r="GC26" s="165">
        <v>89.580500000000001</v>
      </c>
      <c r="GD26" s="165">
        <v>95.0715</v>
      </c>
      <c r="GE26" s="165">
        <v>15.08</v>
      </c>
      <c r="GF26" s="165">
        <v>91.399199999999993</v>
      </c>
      <c r="GG26" s="165">
        <v>20.6</v>
      </c>
      <c r="GH26" s="165">
        <v>-27.352599999999999</v>
      </c>
      <c r="GI26" s="165">
        <v>1.8360000000000001</v>
      </c>
      <c r="GJ26" s="165">
        <v>2.1549999999999998</v>
      </c>
      <c r="GK26" s="166"/>
      <c r="GL26" s="166"/>
      <c r="GM26" s="166"/>
      <c r="GN26" s="165">
        <v>-15.1767</v>
      </c>
      <c r="GO26" s="165">
        <v>-40.946399999999997</v>
      </c>
      <c r="GP26" s="165">
        <v>21.457599999999999</v>
      </c>
      <c r="GQ26" s="165">
        <v>43.277799999999999</v>
      </c>
      <c r="GR26" s="165">
        <v>63.714199999999998</v>
      </c>
      <c r="GS26" s="165">
        <v>61.981099999999998</v>
      </c>
      <c r="GT26" s="165">
        <v>-169.88939999999999</v>
      </c>
      <c r="GU26" s="165">
        <v>-30.122</v>
      </c>
      <c r="GV26" s="165">
        <v>41.582799999999999</v>
      </c>
      <c r="GW26" s="165">
        <v>-62.020699999999998</v>
      </c>
      <c r="GX26" s="165">
        <v>9.0904000000000007</v>
      </c>
      <c r="GY26" s="165">
        <v>10.1004</v>
      </c>
      <c r="GZ26" s="165">
        <v>9.6309000000000005</v>
      </c>
      <c r="HA26" s="165">
        <v>11</v>
      </c>
      <c r="HB26" s="165">
        <v>0</v>
      </c>
      <c r="HC26" s="165">
        <v>245.3871</v>
      </c>
      <c r="HD26" s="165">
        <v>278.3</v>
      </c>
      <c r="HE26" s="165">
        <v>-277.04349999999999</v>
      </c>
      <c r="HF26" s="165">
        <v>-525.45740000000001</v>
      </c>
      <c r="HG26" s="165">
        <v>534.05529999999999</v>
      </c>
      <c r="HH26" s="165">
        <v>372.00040000000001</v>
      </c>
      <c r="HI26" s="165">
        <v>0</v>
      </c>
      <c r="HJ26" s="165">
        <v>-230.55109999999999</v>
      </c>
      <c r="HK26" s="165">
        <v>-55.538699999999999</v>
      </c>
      <c r="HL26" s="165">
        <v>-48.243299999999998</v>
      </c>
      <c r="HM26" s="165">
        <v>82.980599999999995</v>
      </c>
      <c r="HN26" s="165">
        <v>81.977599999999995</v>
      </c>
      <c r="HO26" s="165">
        <v>-90.027000000000001</v>
      </c>
      <c r="HP26" s="165">
        <v>-90.049199999999999</v>
      </c>
      <c r="HQ26" s="165">
        <v>22.591000000000001</v>
      </c>
      <c r="HR26" s="165">
        <v>22.700800000000001</v>
      </c>
      <c r="HS26" s="165">
        <v>-23.6875</v>
      </c>
      <c r="HT26" s="165">
        <v>-22.539300000000001</v>
      </c>
      <c r="HU26" s="165">
        <v>49.86</v>
      </c>
      <c r="HV26" s="165">
        <v>50.39</v>
      </c>
      <c r="HW26" s="165">
        <v>17</v>
      </c>
      <c r="HX26" s="165">
        <v>17.3</v>
      </c>
      <c r="HY26" s="165">
        <v>21.801600000000001</v>
      </c>
      <c r="HZ26" s="165">
        <v>-35.36</v>
      </c>
      <c r="IA26" s="165">
        <v>-285.70530000000002</v>
      </c>
      <c r="IB26" s="166"/>
      <c r="IC26" s="166"/>
      <c r="ID26" s="165">
        <v>13.4</v>
      </c>
      <c r="IE26" s="165">
        <v>-38.6</v>
      </c>
      <c r="IF26" s="165">
        <v>-21.7</v>
      </c>
      <c r="IG26" s="165">
        <v>-21.6</v>
      </c>
      <c r="IH26" s="166"/>
      <c r="II26" s="166"/>
      <c r="IJ26" s="165">
        <v>-365.22250000000003</v>
      </c>
      <c r="IK26" s="165">
        <v>-89.6267</v>
      </c>
      <c r="IL26" s="165">
        <v>170.2723</v>
      </c>
      <c r="IM26" s="165">
        <v>106.572</v>
      </c>
      <c r="IN26" s="165">
        <v>-71.158900000000003</v>
      </c>
      <c r="IO26" s="165">
        <v>-109.6309</v>
      </c>
      <c r="IP26" s="165">
        <v>100.9477</v>
      </c>
      <c r="IQ26" s="165">
        <v>-126.9354</v>
      </c>
      <c r="IR26" s="165">
        <v>-72.037000000000006</v>
      </c>
      <c r="IS26" s="165">
        <v>-95.850999999999999</v>
      </c>
      <c r="IT26" s="165">
        <v>159.44569999999999</v>
      </c>
      <c r="IU26" s="165">
        <v>157.29339999999999</v>
      </c>
      <c r="IV26" s="165">
        <v>125.6447</v>
      </c>
      <c r="IW26" s="165">
        <v>-157.39259999999999</v>
      </c>
      <c r="IX26" s="165">
        <v>76.183999999999997</v>
      </c>
      <c r="IY26" s="165">
        <v>-84.007099999999994</v>
      </c>
      <c r="IZ26" s="165">
        <v>83.140199999999993</v>
      </c>
      <c r="JA26" s="165">
        <v>-4.0334000000000003</v>
      </c>
      <c r="JB26" s="165">
        <v>21.283000000000001</v>
      </c>
      <c r="JC26" s="165">
        <v>15.76</v>
      </c>
      <c r="JD26" s="165">
        <v>8.2070000000000007</v>
      </c>
      <c r="JE26" s="165">
        <v>8.2379999999999995</v>
      </c>
      <c r="JF26" s="165">
        <v>-14.72</v>
      </c>
      <c r="JG26" s="165">
        <v>-8.9600000000000009</v>
      </c>
      <c r="JH26" s="166"/>
      <c r="JI26" s="165">
        <v>8.0002999999999993</v>
      </c>
      <c r="JJ26" s="165">
        <v>-18.5443</v>
      </c>
      <c r="JK26" s="165">
        <v>-38.173499999999997</v>
      </c>
      <c r="JL26" s="165">
        <v>21</v>
      </c>
      <c r="JM26" s="165">
        <v>51.622999999999998</v>
      </c>
      <c r="JN26" s="165">
        <v>52.143999999999998</v>
      </c>
      <c r="JO26" s="165">
        <v>11.131500000000001</v>
      </c>
      <c r="JP26" s="165">
        <v>13.550700000000001</v>
      </c>
      <c r="JQ26" s="165">
        <v>52.752400000000002</v>
      </c>
      <c r="JR26" s="165">
        <v>53.242800000000003</v>
      </c>
      <c r="JS26" s="165">
        <v>52.9649</v>
      </c>
      <c r="JT26" s="166"/>
      <c r="JU26" s="165">
        <v>36.700000000000003</v>
      </c>
      <c r="JV26" s="165">
        <v>20.718299999999999</v>
      </c>
      <c r="JW26" s="165">
        <v>7.57</v>
      </c>
      <c r="JX26" s="166"/>
      <c r="JY26" s="165">
        <v>-40.26</v>
      </c>
      <c r="JZ26" s="165">
        <v>76.482299999999995</v>
      </c>
      <c r="KA26" s="165">
        <v>57.21</v>
      </c>
      <c r="KB26" s="165">
        <v>-41.2714</v>
      </c>
      <c r="KC26" s="165">
        <v>-75.415499999999994</v>
      </c>
      <c r="KD26" s="165">
        <v>47.3416</v>
      </c>
      <c r="KE26" s="165">
        <v>27.868300000000001</v>
      </c>
      <c r="KF26" s="165">
        <v>-48.3</v>
      </c>
      <c r="KG26" s="165">
        <v>47.9</v>
      </c>
      <c r="KH26" s="165">
        <v>-153.61000000000001</v>
      </c>
      <c r="KI26" s="165">
        <v>328.02100000000002</v>
      </c>
    </row>
    <row r="27" spans="1:295" ht="18" customHeight="1" x14ac:dyDescent="0.3">
      <c r="A27" s="161" t="s">
        <v>109</v>
      </c>
      <c r="B27" s="161" t="s">
        <v>861</v>
      </c>
      <c r="C27" s="165">
        <v>0</v>
      </c>
      <c r="D27" s="165">
        <v>18.466899999999999</v>
      </c>
      <c r="E27" s="165">
        <v>-26.0883</v>
      </c>
      <c r="F27" s="165">
        <v>-32.731699999999996</v>
      </c>
      <c r="G27" s="165">
        <v>24.386600000000001</v>
      </c>
      <c r="H27" s="166"/>
      <c r="I27" s="165">
        <v>51.119300000000003</v>
      </c>
      <c r="J27" s="165">
        <v>-88.6678</v>
      </c>
      <c r="K27" s="165">
        <v>66.099199999999996</v>
      </c>
      <c r="L27" s="165">
        <v>33.732999999999997</v>
      </c>
      <c r="M27" s="165">
        <v>32.732900000000001</v>
      </c>
      <c r="N27" s="165">
        <v>0</v>
      </c>
      <c r="O27" s="165">
        <v>-62.939</v>
      </c>
      <c r="P27" s="165">
        <v>57.2</v>
      </c>
      <c r="Q27" s="165">
        <v>17.388000000000002</v>
      </c>
      <c r="R27" s="165">
        <v>-57.2</v>
      </c>
      <c r="S27" s="165">
        <v>13.403600000000001</v>
      </c>
      <c r="T27" s="165">
        <v>49.394799999999996</v>
      </c>
      <c r="U27" s="165">
        <v>13.6783</v>
      </c>
      <c r="V27" s="165">
        <v>13.8064</v>
      </c>
      <c r="W27" s="165">
        <v>22.331399999999999</v>
      </c>
      <c r="X27" s="165">
        <v>16.723800000000001</v>
      </c>
      <c r="Y27" s="165">
        <v>6.0061999999999998</v>
      </c>
      <c r="Z27" s="165">
        <v>2.7412000000000001</v>
      </c>
      <c r="AA27" s="166"/>
      <c r="AB27" s="166"/>
      <c r="AC27" s="165">
        <v>-76.430000000000007</v>
      </c>
      <c r="AD27" s="165">
        <v>-76.53</v>
      </c>
      <c r="AE27" s="166"/>
      <c r="AF27" s="165">
        <v>0</v>
      </c>
      <c r="AG27" s="165">
        <v>61.6</v>
      </c>
      <c r="AH27" s="165">
        <v>8.9990000000000006</v>
      </c>
      <c r="AI27" s="165">
        <v>0.18</v>
      </c>
      <c r="AJ27" s="167">
        <v>-58.18</v>
      </c>
      <c r="AK27" s="165">
        <v>-56.72</v>
      </c>
      <c r="AL27" s="165">
        <v>-72</v>
      </c>
      <c r="AM27" s="165">
        <v>58.18</v>
      </c>
      <c r="AN27" s="165">
        <v>57.73</v>
      </c>
      <c r="AO27" s="165">
        <v>16.414300000000001</v>
      </c>
      <c r="AP27" s="165">
        <v>12.007400000000001</v>
      </c>
      <c r="AQ27" s="165">
        <v>74.075699999999998</v>
      </c>
      <c r="AR27" s="165">
        <v>76.575400000000002</v>
      </c>
      <c r="AS27" s="165">
        <v>46.868600000000001</v>
      </c>
      <c r="AT27" s="165">
        <v>-57.031300000000002</v>
      </c>
      <c r="AU27" s="165">
        <v>-55.646799999999999</v>
      </c>
      <c r="AV27" s="165">
        <v>23.071400000000001</v>
      </c>
      <c r="AW27" s="165">
        <v>25.7669</v>
      </c>
      <c r="AX27" s="165">
        <v>78.733099999999993</v>
      </c>
      <c r="AY27" s="165">
        <v>80.571100000000001</v>
      </c>
      <c r="AZ27" s="165">
        <v>-18.349399999999999</v>
      </c>
      <c r="BA27" s="165">
        <v>-20.0458</v>
      </c>
      <c r="BB27" s="165">
        <v>-394.46679999999998</v>
      </c>
      <c r="BC27" s="165">
        <v>-21.979199999999999</v>
      </c>
      <c r="BD27" s="165">
        <v>-10.8</v>
      </c>
      <c r="BE27" s="165">
        <v>-10.7</v>
      </c>
      <c r="BF27" s="165">
        <v>61.263599999999997</v>
      </c>
      <c r="BG27" s="165">
        <v>61.6691</v>
      </c>
      <c r="BH27" s="165">
        <v>-6.1086</v>
      </c>
      <c r="BI27" s="166"/>
      <c r="BJ27" s="165">
        <v>-41.9285</v>
      </c>
      <c r="BK27" s="165">
        <v>10.3894</v>
      </c>
      <c r="BL27" s="165">
        <v>8.2075999999999993</v>
      </c>
      <c r="BM27" s="165">
        <v>5.6249000000000002</v>
      </c>
      <c r="BN27" s="165">
        <v>414.4717</v>
      </c>
      <c r="BO27" s="165">
        <v>135.16640000000001</v>
      </c>
      <c r="BP27" s="165">
        <v>135.41059999999999</v>
      </c>
      <c r="BQ27" s="165">
        <v>-357.97030000000001</v>
      </c>
      <c r="BR27" s="165">
        <v>556.46180000000004</v>
      </c>
      <c r="BS27" s="166"/>
      <c r="BT27" s="165">
        <v>-65.316699999999997</v>
      </c>
      <c r="BU27" s="165">
        <v>64.862799999999993</v>
      </c>
      <c r="BV27" s="165">
        <v>106.2024</v>
      </c>
      <c r="BW27" s="165">
        <v>29.22</v>
      </c>
      <c r="BX27" s="165">
        <v>27.04</v>
      </c>
      <c r="BY27" s="165">
        <v>70.010000000000005</v>
      </c>
      <c r="BZ27" s="165">
        <v>88.03</v>
      </c>
      <c r="CA27" s="165">
        <v>-108.63500000000001</v>
      </c>
      <c r="CB27" s="165">
        <v>-107.5634</v>
      </c>
      <c r="CC27" s="165">
        <v>153.22130000000001</v>
      </c>
      <c r="CD27" s="165">
        <v>155.08000000000001</v>
      </c>
      <c r="CE27" s="165">
        <v>-5.766</v>
      </c>
      <c r="CF27" s="165">
        <v>-105.3609</v>
      </c>
      <c r="CG27" s="165">
        <v>-105.43729999999999</v>
      </c>
      <c r="CH27" s="165">
        <v>5.0993000000000004</v>
      </c>
      <c r="CI27" s="166"/>
      <c r="CJ27" s="166"/>
      <c r="CK27" s="166"/>
      <c r="CL27" s="165">
        <v>123.8</v>
      </c>
      <c r="CM27" s="165">
        <v>109.3</v>
      </c>
      <c r="CN27" s="165">
        <v>-18.010000000000002</v>
      </c>
      <c r="CO27" s="165">
        <v>77.540899999999993</v>
      </c>
      <c r="CP27" s="165">
        <v>76.875299999999996</v>
      </c>
      <c r="CQ27" s="165">
        <v>76.5458</v>
      </c>
      <c r="CR27" s="165">
        <v>22.3108</v>
      </c>
      <c r="CS27" s="165">
        <v>22.552800000000001</v>
      </c>
      <c r="CT27" s="165">
        <v>-8.7331000000000003</v>
      </c>
      <c r="CU27" s="166"/>
      <c r="CV27" s="165">
        <v>-1.4967999999999999</v>
      </c>
      <c r="CW27" s="165">
        <v>14.3919</v>
      </c>
      <c r="CX27" s="165">
        <v>76.400000000000006</v>
      </c>
      <c r="CY27" s="165">
        <v>40.46</v>
      </c>
      <c r="CZ27" s="165">
        <v>56.257300000000001</v>
      </c>
      <c r="DA27" s="165">
        <v>54.350299999999997</v>
      </c>
      <c r="DB27" s="165">
        <v>-27.25</v>
      </c>
      <c r="DC27" s="165">
        <v>-2.7648000000000001</v>
      </c>
      <c r="DD27" s="166"/>
      <c r="DE27" s="166"/>
      <c r="DF27" s="165">
        <v>-42.441000000000003</v>
      </c>
      <c r="DG27" s="166"/>
      <c r="DH27" s="165">
        <v>-27.880500000000001</v>
      </c>
      <c r="DI27" s="165">
        <v>-122.2</v>
      </c>
      <c r="DJ27" s="165">
        <v>-122.1</v>
      </c>
      <c r="DK27" s="165">
        <v>30.143699999999999</v>
      </c>
      <c r="DL27" s="165">
        <v>78.231800000000007</v>
      </c>
      <c r="DM27" s="165">
        <v>74.218800000000002</v>
      </c>
      <c r="DN27" s="165">
        <v>110.1746</v>
      </c>
      <c r="DO27" s="165">
        <v>77.260000000000005</v>
      </c>
      <c r="DP27" s="165">
        <v>-7.96</v>
      </c>
      <c r="DQ27" s="165">
        <v>66.619</v>
      </c>
      <c r="DR27" s="165">
        <v>41.841099999999997</v>
      </c>
      <c r="DS27" s="166"/>
      <c r="DT27" s="165">
        <v>-49.7</v>
      </c>
      <c r="DU27" s="165">
        <v>110.29</v>
      </c>
      <c r="DV27" s="165">
        <v>70.680000000000007</v>
      </c>
      <c r="DW27" s="165">
        <v>48.472700000000003</v>
      </c>
      <c r="DX27" s="165">
        <v>50.0182</v>
      </c>
      <c r="DY27" s="166"/>
      <c r="DZ27" s="165">
        <v>-100.3364</v>
      </c>
      <c r="EA27" s="165">
        <v>198.31979999999999</v>
      </c>
      <c r="EB27" s="165">
        <v>145.62459999999999</v>
      </c>
      <c r="EC27" s="165">
        <v>141.12020000000001</v>
      </c>
      <c r="ED27" s="165">
        <v>143.13560000000001</v>
      </c>
      <c r="EE27" s="165">
        <v>78.684299999999993</v>
      </c>
      <c r="EF27" s="165">
        <v>56.1599</v>
      </c>
      <c r="EG27" s="165">
        <v>-30.599</v>
      </c>
      <c r="EH27" s="165">
        <v>371.03129999999999</v>
      </c>
      <c r="EI27" s="165">
        <v>29.2864</v>
      </c>
      <c r="EJ27" s="166"/>
      <c r="EK27" s="165">
        <v>-39.3155</v>
      </c>
      <c r="EL27" s="165">
        <v>-35.865600000000001</v>
      </c>
      <c r="EM27" s="165">
        <v>29.190200000000001</v>
      </c>
      <c r="EN27" s="165">
        <v>25.676600000000001</v>
      </c>
      <c r="EO27" s="165">
        <v>25.262899999999998</v>
      </c>
      <c r="EP27" s="165">
        <v>36.911999999999999</v>
      </c>
      <c r="EQ27" s="165">
        <v>-96.559299999999993</v>
      </c>
      <c r="ER27" s="165">
        <v>-96.499300000000005</v>
      </c>
      <c r="ES27" s="165">
        <v>-15.3385</v>
      </c>
      <c r="ET27" s="165">
        <v>0</v>
      </c>
      <c r="EU27" s="165">
        <v>-9.25</v>
      </c>
      <c r="EV27" s="165">
        <v>65.3</v>
      </c>
      <c r="EW27" s="165">
        <v>17.2102</v>
      </c>
      <c r="EX27" s="165">
        <v>-19.522099999999998</v>
      </c>
      <c r="EY27" s="165">
        <v>-38.851799999999997</v>
      </c>
      <c r="EZ27" s="165">
        <v>-37.856099999999998</v>
      </c>
      <c r="FA27" s="165">
        <v>10.0184</v>
      </c>
      <c r="FB27" s="165">
        <v>-49.621200000000002</v>
      </c>
      <c r="FC27" s="165">
        <v>20.9786</v>
      </c>
      <c r="FD27" s="165">
        <v>23.653600000000001</v>
      </c>
      <c r="FE27" s="166"/>
      <c r="FF27" s="165">
        <v>23.630500000000001</v>
      </c>
      <c r="FG27" s="165">
        <v>38.810499999999998</v>
      </c>
      <c r="FH27" s="165">
        <v>38.956099999999999</v>
      </c>
      <c r="FI27" s="165">
        <v>37.689900000000002</v>
      </c>
      <c r="FJ27" s="165">
        <v>108.8466</v>
      </c>
      <c r="FK27" s="165">
        <v>110.0188</v>
      </c>
      <c r="FL27" s="165">
        <v>-122.0757</v>
      </c>
      <c r="FM27" s="166"/>
      <c r="FN27" s="165">
        <v>106.6803</v>
      </c>
      <c r="FO27" s="165">
        <v>-92.537300000000002</v>
      </c>
      <c r="FP27" s="165">
        <v>-85.234399999999994</v>
      </c>
      <c r="FQ27" s="167">
        <v>-26.702649999999998</v>
      </c>
      <c r="FR27" s="165">
        <v>-38.49</v>
      </c>
      <c r="FS27" s="165">
        <v>11.2605</v>
      </c>
      <c r="FT27" s="165">
        <v>0.91579999999999995</v>
      </c>
      <c r="FU27" s="165">
        <v>-6.48</v>
      </c>
      <c r="FV27" s="166"/>
      <c r="FW27" s="165">
        <v>-34.386200000000002</v>
      </c>
      <c r="FX27" s="166"/>
      <c r="FY27" s="165">
        <v>-14.804</v>
      </c>
      <c r="FZ27" s="165">
        <v>0.53900000000000003</v>
      </c>
      <c r="GA27" s="166"/>
      <c r="GB27" s="165">
        <v>28.29</v>
      </c>
      <c r="GC27" s="165">
        <v>90.222399999999993</v>
      </c>
      <c r="GD27" s="165">
        <v>91.921000000000006</v>
      </c>
      <c r="GE27" s="166"/>
      <c r="GF27" s="165">
        <v>88.766099999999994</v>
      </c>
      <c r="GG27" s="165">
        <v>22.7</v>
      </c>
      <c r="GH27" s="165">
        <v>-23.8566</v>
      </c>
      <c r="GI27" s="165">
        <v>6.2393999999999998</v>
      </c>
      <c r="GJ27" s="165">
        <v>6.7369000000000003</v>
      </c>
      <c r="GK27" s="166"/>
      <c r="GL27" s="166"/>
      <c r="GM27" s="166"/>
      <c r="GN27" s="166"/>
      <c r="GO27" s="165">
        <v>-38.789499999999997</v>
      </c>
      <c r="GP27" s="165">
        <v>21.325900000000001</v>
      </c>
      <c r="GQ27" s="165">
        <v>40.368600000000001</v>
      </c>
      <c r="GR27" s="165">
        <v>64.768799999999999</v>
      </c>
      <c r="GS27" s="165">
        <v>65.110100000000003</v>
      </c>
      <c r="GT27" s="165">
        <v>-175.7372</v>
      </c>
      <c r="GU27" s="165">
        <v>-31.315899999999999</v>
      </c>
      <c r="GV27" s="165">
        <v>28.593599999999999</v>
      </c>
      <c r="GW27" s="165">
        <v>-55.359699999999997</v>
      </c>
      <c r="GX27" s="165">
        <v>9.3613999999999997</v>
      </c>
      <c r="GY27" s="165">
        <v>10.940300000000001</v>
      </c>
      <c r="GZ27" s="165">
        <v>10.5274</v>
      </c>
      <c r="HA27" s="166"/>
      <c r="HB27" s="165">
        <v>0</v>
      </c>
      <c r="HC27" s="165">
        <v>213.4288</v>
      </c>
      <c r="HD27" s="165">
        <v>277</v>
      </c>
      <c r="HE27" s="165">
        <v>-275.61869999999999</v>
      </c>
      <c r="HF27" s="165">
        <v>-537.12300000000005</v>
      </c>
      <c r="HG27" s="165">
        <v>538.91999999999996</v>
      </c>
      <c r="HH27" s="165">
        <v>317.38760000000002</v>
      </c>
      <c r="HI27" s="165">
        <v>0</v>
      </c>
      <c r="HJ27" s="165">
        <v>-196.43790000000001</v>
      </c>
      <c r="HK27" s="165">
        <v>-59.876600000000003</v>
      </c>
      <c r="HL27" s="165">
        <v>-52.383299999999998</v>
      </c>
      <c r="HM27" s="165">
        <v>83.645200000000003</v>
      </c>
      <c r="HN27" s="165">
        <v>83.745099999999994</v>
      </c>
      <c r="HO27" s="165">
        <v>-64.760099999999994</v>
      </c>
      <c r="HP27" s="165">
        <v>-64.816299999999998</v>
      </c>
      <c r="HQ27" s="165">
        <v>14.933400000000001</v>
      </c>
      <c r="HR27" s="165">
        <v>14.054500000000001</v>
      </c>
      <c r="HS27" s="165">
        <v>-18.985800000000001</v>
      </c>
      <c r="HT27" s="165">
        <v>-20.089200000000002</v>
      </c>
      <c r="HU27" s="165">
        <v>38.07</v>
      </c>
      <c r="HV27" s="165">
        <v>37.31</v>
      </c>
      <c r="HW27" s="165">
        <v>14.9</v>
      </c>
      <c r="HX27" s="165">
        <v>16</v>
      </c>
      <c r="HY27" s="165">
        <v>21.350899999999999</v>
      </c>
      <c r="HZ27" s="165">
        <v>-46.56</v>
      </c>
      <c r="IA27" s="165">
        <v>-268.7516</v>
      </c>
      <c r="IB27" s="166"/>
      <c r="IC27" s="166"/>
      <c r="ID27" s="165">
        <v>12.4</v>
      </c>
      <c r="IE27" s="165">
        <v>-33.6</v>
      </c>
      <c r="IF27" s="165">
        <v>-12.2</v>
      </c>
      <c r="IG27" s="165">
        <v>-12.2</v>
      </c>
      <c r="IH27" s="166"/>
      <c r="II27" s="166"/>
      <c r="IJ27" s="165">
        <v>-302.05099999999999</v>
      </c>
      <c r="IK27" s="165">
        <v>-6.9118000000000004</v>
      </c>
      <c r="IL27" s="165">
        <v>83.671199999999999</v>
      </c>
      <c r="IM27" s="165">
        <v>45.7042</v>
      </c>
      <c r="IN27" s="165">
        <v>-74.984099999999998</v>
      </c>
      <c r="IO27" s="165">
        <v>-41.869300000000003</v>
      </c>
      <c r="IP27" s="165">
        <v>33.534399999999998</v>
      </c>
      <c r="IQ27" s="165">
        <v>-104.4114</v>
      </c>
      <c r="IR27" s="165">
        <v>0</v>
      </c>
      <c r="IS27" s="165">
        <v>-35.515999999999998</v>
      </c>
      <c r="IT27" s="165">
        <v>159.7792</v>
      </c>
      <c r="IU27" s="165">
        <v>158.18770000000001</v>
      </c>
      <c r="IV27" s="165">
        <v>103.6319</v>
      </c>
      <c r="IW27" s="165">
        <v>-76.774299999999997</v>
      </c>
      <c r="IX27" s="165">
        <v>17.7575</v>
      </c>
      <c r="IY27" s="165">
        <v>-51.808500000000002</v>
      </c>
      <c r="IZ27" s="165">
        <v>53.520299999999999</v>
      </c>
      <c r="JA27" s="165">
        <v>-16.162500000000001</v>
      </c>
      <c r="JB27" s="165">
        <v>23.167999999999999</v>
      </c>
      <c r="JC27" s="165">
        <v>15.68</v>
      </c>
      <c r="JD27" s="165">
        <v>8.2110000000000003</v>
      </c>
      <c r="JE27" s="166"/>
      <c r="JF27" s="165">
        <v>-15.44</v>
      </c>
      <c r="JG27" s="165">
        <v>-7.92</v>
      </c>
      <c r="JH27" s="166"/>
      <c r="JI27" s="165">
        <v>8.0582999999999991</v>
      </c>
      <c r="JJ27" s="165">
        <v>-17.607399999999998</v>
      </c>
      <c r="JK27" s="165">
        <v>-38.759399999999999</v>
      </c>
      <c r="JL27" s="165">
        <v>20</v>
      </c>
      <c r="JM27" s="165">
        <v>52.146000000000001</v>
      </c>
      <c r="JN27" s="165">
        <v>52.436999999999998</v>
      </c>
      <c r="JO27" s="165">
        <v>11.1364</v>
      </c>
      <c r="JP27" s="165">
        <v>13.566800000000001</v>
      </c>
      <c r="JQ27" s="165">
        <v>52.677199999999999</v>
      </c>
      <c r="JR27" s="165">
        <v>53.709699999999998</v>
      </c>
      <c r="JS27" s="165">
        <v>52.408799999999999</v>
      </c>
      <c r="JT27" s="166"/>
      <c r="JU27" s="165">
        <v>35.299999999999997</v>
      </c>
      <c r="JV27" s="165">
        <v>19.976700000000001</v>
      </c>
      <c r="JW27" s="165">
        <v>7.73</v>
      </c>
      <c r="JX27" s="166"/>
      <c r="JY27" s="165">
        <v>-52.747799999999998</v>
      </c>
      <c r="JZ27" s="165">
        <v>80.701700000000002</v>
      </c>
      <c r="KA27" s="165">
        <v>61.503300000000003</v>
      </c>
      <c r="KB27" s="165">
        <v>-51.861400000000003</v>
      </c>
      <c r="KC27" s="165">
        <v>-80.1952</v>
      </c>
      <c r="KD27" s="165">
        <v>53.215800000000002</v>
      </c>
      <c r="KE27" s="165">
        <v>26.272099999999998</v>
      </c>
      <c r="KF27" s="165">
        <v>-45.5</v>
      </c>
      <c r="KG27" s="165">
        <v>44.9</v>
      </c>
      <c r="KH27" s="165">
        <v>-219.3989</v>
      </c>
      <c r="KI27" s="165">
        <v>388.96730000000002</v>
      </c>
    </row>
    <row r="28" spans="1:295" ht="18" customHeight="1" x14ac:dyDescent="0.3">
      <c r="A28" s="161" t="s">
        <v>109</v>
      </c>
      <c r="B28" s="161" t="s">
        <v>862</v>
      </c>
      <c r="C28" s="165">
        <v>0</v>
      </c>
      <c r="D28" s="165">
        <v>18.685099999999998</v>
      </c>
      <c r="E28" s="165">
        <v>-26.43</v>
      </c>
      <c r="F28" s="165">
        <v>-31.458400000000001</v>
      </c>
      <c r="G28" s="165">
        <v>24.8371</v>
      </c>
      <c r="H28" s="166"/>
      <c r="I28" s="165">
        <v>53.645099999999999</v>
      </c>
      <c r="J28" s="165">
        <v>-95.780900000000003</v>
      </c>
      <c r="K28" s="165">
        <v>68.881600000000006</v>
      </c>
      <c r="L28" s="165">
        <v>34.9529</v>
      </c>
      <c r="M28" s="165">
        <v>34.130800000000001</v>
      </c>
      <c r="N28" s="165">
        <v>-8.8800000000000008</v>
      </c>
      <c r="O28" s="165">
        <v>-63.917999999999999</v>
      </c>
      <c r="P28" s="165">
        <v>57.2</v>
      </c>
      <c r="Q28" s="165">
        <v>17.388000000000002</v>
      </c>
      <c r="R28" s="165">
        <v>-59.4</v>
      </c>
      <c r="S28" s="165">
        <v>13.525499999999999</v>
      </c>
      <c r="T28" s="165">
        <v>52.255600000000001</v>
      </c>
      <c r="U28" s="165">
        <v>14.162599999999999</v>
      </c>
      <c r="V28" s="165">
        <v>14.3659</v>
      </c>
      <c r="W28" s="165">
        <v>24.098400000000002</v>
      </c>
      <c r="X28" s="165">
        <v>17.1478</v>
      </c>
      <c r="Y28" s="165">
        <v>5.6466000000000003</v>
      </c>
      <c r="Z28" s="165">
        <v>2.4632000000000001</v>
      </c>
      <c r="AA28" s="166"/>
      <c r="AB28" s="166"/>
      <c r="AC28" s="165">
        <v>-77.83</v>
      </c>
      <c r="AD28" s="165">
        <v>-78.099999999999994</v>
      </c>
      <c r="AE28" s="166"/>
      <c r="AF28" s="165">
        <v>6.66</v>
      </c>
      <c r="AG28" s="165">
        <v>61.6</v>
      </c>
      <c r="AH28" s="165">
        <v>8.2739999999999991</v>
      </c>
      <c r="AI28" s="165">
        <v>0.16900000000000001</v>
      </c>
      <c r="AJ28" s="167">
        <v>-59.52</v>
      </c>
      <c r="AK28" s="165">
        <v>-59.35</v>
      </c>
      <c r="AL28" s="165">
        <v>-73.489999999999995</v>
      </c>
      <c r="AM28" s="165">
        <v>59.52</v>
      </c>
      <c r="AN28" s="165">
        <v>60.53</v>
      </c>
      <c r="AO28" s="165">
        <v>16.597000000000001</v>
      </c>
      <c r="AP28" s="165">
        <v>12.316599999999999</v>
      </c>
      <c r="AQ28" s="165">
        <v>76.327799999999996</v>
      </c>
      <c r="AR28" s="165">
        <v>78.578900000000004</v>
      </c>
      <c r="AS28" s="165">
        <v>49.504100000000001</v>
      </c>
      <c r="AT28" s="165">
        <v>-57.732799999999997</v>
      </c>
      <c r="AU28" s="165">
        <v>-58.135399999999997</v>
      </c>
      <c r="AV28" s="165">
        <v>27.389700000000001</v>
      </c>
      <c r="AW28" s="165">
        <v>30.44</v>
      </c>
      <c r="AX28" s="165">
        <v>83.411500000000004</v>
      </c>
      <c r="AY28" s="165">
        <v>82.761899999999997</v>
      </c>
      <c r="AZ28" s="165">
        <v>-15.2758</v>
      </c>
      <c r="BA28" s="165">
        <v>-23.386900000000001</v>
      </c>
      <c r="BB28" s="165">
        <v>-420.06220000000002</v>
      </c>
      <c r="BC28" s="165">
        <v>-22.464600000000001</v>
      </c>
      <c r="BD28" s="165">
        <v>-10.4</v>
      </c>
      <c r="BE28" s="165">
        <v>-10.1</v>
      </c>
      <c r="BF28" s="165">
        <v>62.679400000000001</v>
      </c>
      <c r="BG28" s="165">
        <v>61.435299999999998</v>
      </c>
      <c r="BH28" s="165">
        <v>-6.4882</v>
      </c>
      <c r="BI28" s="166"/>
      <c r="BJ28" s="165">
        <v>-43.713099999999997</v>
      </c>
      <c r="BK28" s="165">
        <v>10.8362</v>
      </c>
      <c r="BL28" s="165">
        <v>8.5919000000000008</v>
      </c>
      <c r="BM28" s="165">
        <v>6.0037000000000003</v>
      </c>
      <c r="BN28" s="165">
        <v>444.65449999999998</v>
      </c>
      <c r="BO28" s="165">
        <v>143.10120000000001</v>
      </c>
      <c r="BP28" s="165">
        <v>144.47460000000001</v>
      </c>
      <c r="BQ28" s="165">
        <v>-384.7056</v>
      </c>
      <c r="BR28" s="165">
        <v>585.61099999999999</v>
      </c>
      <c r="BS28" s="166"/>
      <c r="BT28" s="165">
        <v>-79.840199999999996</v>
      </c>
      <c r="BU28" s="165">
        <v>85.355099999999993</v>
      </c>
      <c r="BV28" s="165">
        <v>109.2761</v>
      </c>
      <c r="BW28" s="165">
        <v>29.93</v>
      </c>
      <c r="BX28" s="165">
        <v>27.99</v>
      </c>
      <c r="BY28" s="165">
        <v>71.56</v>
      </c>
      <c r="BZ28" s="165">
        <v>89.11</v>
      </c>
      <c r="CA28" s="165">
        <v>-100.06180000000001</v>
      </c>
      <c r="CB28" s="165">
        <v>-100.9995</v>
      </c>
      <c r="CC28" s="165">
        <v>154.809</v>
      </c>
      <c r="CD28" s="165">
        <v>155.0676</v>
      </c>
      <c r="CE28" s="165">
        <v>-6.6261999999999999</v>
      </c>
      <c r="CF28" s="165">
        <v>-120.866</v>
      </c>
      <c r="CG28" s="165">
        <v>-120.8836</v>
      </c>
      <c r="CH28" s="165">
        <v>6.2228000000000003</v>
      </c>
      <c r="CI28" s="166"/>
      <c r="CJ28" s="166"/>
      <c r="CK28" s="166"/>
      <c r="CL28" s="165">
        <v>128.1</v>
      </c>
      <c r="CM28" s="165">
        <v>113.7</v>
      </c>
      <c r="CN28" s="165">
        <v>-18.07</v>
      </c>
      <c r="CO28" s="165">
        <v>74.351699999999994</v>
      </c>
      <c r="CP28" s="165">
        <v>73.537599999999998</v>
      </c>
      <c r="CQ28" s="165">
        <v>73.326300000000003</v>
      </c>
      <c r="CR28" s="165">
        <v>21.936599999999999</v>
      </c>
      <c r="CS28" s="165">
        <v>23.495699999999999</v>
      </c>
      <c r="CT28" s="165">
        <v>1</v>
      </c>
      <c r="CU28" s="166"/>
      <c r="CV28" s="165">
        <v>1.3533999999999999</v>
      </c>
      <c r="CW28" s="165">
        <v>14.6561</v>
      </c>
      <c r="CX28" s="165">
        <v>76.83</v>
      </c>
      <c r="CY28" s="165">
        <v>41.25</v>
      </c>
      <c r="CZ28" s="165">
        <v>59.7729</v>
      </c>
      <c r="DA28" s="165">
        <v>56.694000000000003</v>
      </c>
      <c r="DB28" s="165">
        <v>-28.19</v>
      </c>
      <c r="DC28" s="166"/>
      <c r="DD28" s="166"/>
      <c r="DE28" s="166"/>
      <c r="DF28" s="165">
        <v>-47.6158</v>
      </c>
      <c r="DG28" s="166"/>
      <c r="DH28" s="165">
        <v>-28.671600000000002</v>
      </c>
      <c r="DI28" s="165">
        <v>-126.6</v>
      </c>
      <c r="DJ28" s="165">
        <v>-127.1</v>
      </c>
      <c r="DK28" s="165">
        <v>29.836099999999998</v>
      </c>
      <c r="DL28" s="165">
        <v>80.868499999999997</v>
      </c>
      <c r="DM28" s="165">
        <v>77.036600000000007</v>
      </c>
      <c r="DN28" s="165">
        <v>113.6902</v>
      </c>
      <c r="DO28" s="165">
        <v>80.510000000000005</v>
      </c>
      <c r="DP28" s="165">
        <v>-8.94</v>
      </c>
      <c r="DQ28" s="165">
        <v>69.409000000000006</v>
      </c>
      <c r="DR28" s="165">
        <v>47.476399999999998</v>
      </c>
      <c r="DS28" s="166"/>
      <c r="DT28" s="165">
        <v>-50.32</v>
      </c>
      <c r="DU28" s="165">
        <v>115.27</v>
      </c>
      <c r="DV28" s="165">
        <v>73.7</v>
      </c>
      <c r="DW28" s="165">
        <v>48.909100000000002</v>
      </c>
      <c r="DX28" s="165">
        <v>47.6</v>
      </c>
      <c r="DY28" s="166"/>
      <c r="DZ28" s="165">
        <v>-99.118200000000002</v>
      </c>
      <c r="EA28" s="165">
        <v>207.81</v>
      </c>
      <c r="EB28" s="165">
        <v>154.3006</v>
      </c>
      <c r="EC28" s="165">
        <v>150.64859999999999</v>
      </c>
      <c r="ED28" s="165">
        <v>152.50380000000001</v>
      </c>
      <c r="EE28" s="165">
        <v>67.434100000000001</v>
      </c>
      <c r="EF28" s="165">
        <v>44.517000000000003</v>
      </c>
      <c r="EG28" s="165">
        <v>-32.781999999999996</v>
      </c>
      <c r="EH28" s="165">
        <v>393.77789999999999</v>
      </c>
      <c r="EI28" s="165">
        <v>22.1494</v>
      </c>
      <c r="EJ28" s="166"/>
      <c r="EK28" s="165">
        <v>-38.759799999999998</v>
      </c>
      <c r="EL28" s="165">
        <v>-36.1233</v>
      </c>
      <c r="EM28" s="165">
        <v>27.781199999999998</v>
      </c>
      <c r="EN28" s="165">
        <v>30.1555</v>
      </c>
      <c r="EO28" s="165">
        <v>28.702200000000001</v>
      </c>
      <c r="EP28" s="165">
        <v>44.591999999999999</v>
      </c>
      <c r="EQ28" s="165">
        <v>-91.320899999999995</v>
      </c>
      <c r="ER28" s="165">
        <v>-92.52</v>
      </c>
      <c r="ES28" s="165">
        <v>-3.6566000000000001</v>
      </c>
      <c r="ET28" s="165">
        <v>14.66</v>
      </c>
      <c r="EU28" s="165">
        <v>-16.760000000000002</v>
      </c>
      <c r="EV28" s="165">
        <v>1</v>
      </c>
      <c r="EW28" s="165">
        <v>17.774999999999999</v>
      </c>
      <c r="EX28" s="165">
        <v>-15.8484</v>
      </c>
      <c r="EY28" s="165">
        <v>-39.444099999999999</v>
      </c>
      <c r="EZ28" s="165">
        <v>-38.421599999999998</v>
      </c>
      <c r="FA28" s="165">
        <v>12.135400000000001</v>
      </c>
      <c r="FB28" s="165">
        <v>-41.951300000000003</v>
      </c>
      <c r="FC28" s="165">
        <v>9.3085000000000004</v>
      </c>
      <c r="FD28" s="165">
        <v>23.1616</v>
      </c>
      <c r="FE28" s="166"/>
      <c r="FF28" s="165">
        <v>22.6326</v>
      </c>
      <c r="FG28" s="165">
        <v>39.453600000000002</v>
      </c>
      <c r="FH28" s="165">
        <v>41.198300000000003</v>
      </c>
      <c r="FI28" s="165">
        <v>39.1053</v>
      </c>
      <c r="FJ28" s="165">
        <v>101.14360000000001</v>
      </c>
      <c r="FK28" s="165">
        <v>100.97620000000001</v>
      </c>
      <c r="FL28" s="165">
        <v>-107.0046</v>
      </c>
      <c r="FM28" s="166"/>
      <c r="FN28" s="165">
        <v>104.73269999999999</v>
      </c>
      <c r="FO28" s="165">
        <v>-85.0227</v>
      </c>
      <c r="FP28" s="165">
        <v>-79.347700000000003</v>
      </c>
      <c r="FQ28" s="165">
        <v>-23.8828</v>
      </c>
      <c r="FR28" s="165">
        <v>-30.23</v>
      </c>
      <c r="FS28" s="165">
        <v>11.1629</v>
      </c>
      <c r="FT28" s="165">
        <v>0.86819999999999997</v>
      </c>
      <c r="FU28" s="165">
        <v>-6.97</v>
      </c>
      <c r="FV28" s="165">
        <v>16.21</v>
      </c>
      <c r="FW28" s="165">
        <v>-25.508900000000001</v>
      </c>
      <c r="FX28" s="166"/>
      <c r="FY28" s="165">
        <v>-6.7809999999999997</v>
      </c>
      <c r="FZ28" s="165">
        <v>0.7</v>
      </c>
      <c r="GA28" s="166"/>
      <c r="GB28" s="165">
        <v>32.42</v>
      </c>
      <c r="GC28" s="165">
        <v>79.927400000000006</v>
      </c>
      <c r="GD28" s="165">
        <v>85.089100000000002</v>
      </c>
      <c r="GE28" s="166"/>
      <c r="GF28" s="165">
        <v>90.864500000000007</v>
      </c>
      <c r="GG28" s="165">
        <v>25.7</v>
      </c>
      <c r="GH28" s="165">
        <v>-24.787099999999999</v>
      </c>
      <c r="GI28" s="165">
        <v>5.5082000000000004</v>
      </c>
      <c r="GJ28" s="165">
        <v>6.0903999999999998</v>
      </c>
      <c r="GK28" s="165">
        <v>0</v>
      </c>
      <c r="GL28" s="166"/>
      <c r="GM28" s="166"/>
      <c r="GN28" s="166"/>
      <c r="GO28" s="165">
        <v>-40.111400000000003</v>
      </c>
      <c r="GP28" s="165">
        <v>22.071200000000001</v>
      </c>
      <c r="GQ28" s="165">
        <v>42.509099999999997</v>
      </c>
      <c r="GR28" s="165">
        <v>61.052199999999999</v>
      </c>
      <c r="GS28" s="165">
        <v>60.960900000000002</v>
      </c>
      <c r="GT28" s="165">
        <v>-175.03129999999999</v>
      </c>
      <c r="GU28" s="165">
        <v>-32.733499999999999</v>
      </c>
      <c r="GV28" s="165">
        <v>30.310199999999998</v>
      </c>
      <c r="GW28" s="165">
        <v>-59.331299999999999</v>
      </c>
      <c r="GX28" s="165">
        <v>10.114599999999999</v>
      </c>
      <c r="GY28" s="165">
        <v>11.3895</v>
      </c>
      <c r="GZ28" s="165">
        <v>10.9717</v>
      </c>
      <c r="HA28" s="165">
        <v>11.2827</v>
      </c>
      <c r="HB28" s="165">
        <v>0</v>
      </c>
      <c r="HC28" s="165">
        <v>199.55330000000001</v>
      </c>
      <c r="HD28" s="165">
        <v>279.89999999999998</v>
      </c>
      <c r="HE28" s="165">
        <v>-271.81830000000002</v>
      </c>
      <c r="HF28" s="165">
        <v>-533.50800000000004</v>
      </c>
      <c r="HG28" s="165">
        <v>531.11810000000003</v>
      </c>
      <c r="HH28" s="165">
        <v>295.8449</v>
      </c>
      <c r="HI28" s="165">
        <v>0</v>
      </c>
      <c r="HJ28" s="165">
        <v>-186.10040000000001</v>
      </c>
      <c r="HK28" s="165">
        <v>-58.631500000000003</v>
      </c>
      <c r="HL28" s="165">
        <v>-51.5886</v>
      </c>
      <c r="HM28" s="165">
        <v>81.562399999999997</v>
      </c>
      <c r="HN28" s="165">
        <v>80.786900000000003</v>
      </c>
      <c r="HO28" s="166"/>
      <c r="HP28" s="166"/>
      <c r="HQ28" s="165">
        <v>14.054500000000001</v>
      </c>
      <c r="HR28" s="165">
        <v>13.1975</v>
      </c>
      <c r="HS28" s="165">
        <v>-17.581499999999998</v>
      </c>
      <c r="HT28" s="165">
        <v>-17.815200000000001</v>
      </c>
      <c r="HU28" s="165">
        <v>31.18</v>
      </c>
      <c r="HV28" s="165">
        <v>31.16</v>
      </c>
      <c r="HW28" s="165">
        <v>16.5</v>
      </c>
      <c r="HX28" s="165">
        <v>16.600000000000001</v>
      </c>
      <c r="HY28" s="165">
        <v>21.329499999999999</v>
      </c>
      <c r="HZ28" s="165">
        <v>-52.16</v>
      </c>
      <c r="IA28" s="165">
        <v>-266.5625</v>
      </c>
      <c r="IB28" s="166"/>
      <c r="IC28" s="166"/>
      <c r="ID28" s="165">
        <v>12.8</v>
      </c>
      <c r="IE28" s="165">
        <v>-32.5</v>
      </c>
      <c r="IF28" s="165">
        <v>-11.3</v>
      </c>
      <c r="IG28" s="165">
        <v>-11.3</v>
      </c>
      <c r="IH28" s="166"/>
      <c r="II28" s="166"/>
      <c r="IJ28" s="165">
        <v>-287.28039999999999</v>
      </c>
      <c r="IK28" s="165">
        <v>7.8903999999999996</v>
      </c>
      <c r="IL28" s="165">
        <v>60.428699999999999</v>
      </c>
      <c r="IM28" s="165">
        <v>26.777200000000001</v>
      </c>
      <c r="IN28" s="165">
        <v>-73.796499999999995</v>
      </c>
      <c r="IO28" s="165">
        <v>-30.435600000000001</v>
      </c>
      <c r="IP28" s="165">
        <v>12.926399999999999</v>
      </c>
      <c r="IQ28" s="165">
        <v>-106.7513</v>
      </c>
      <c r="IR28" s="165">
        <v>0</v>
      </c>
      <c r="IS28" s="165">
        <v>-19.4985</v>
      </c>
      <c r="IT28" s="165">
        <v>164.94200000000001</v>
      </c>
      <c r="IU28" s="165">
        <v>165.39439999999999</v>
      </c>
      <c r="IV28" s="165">
        <v>106.9742</v>
      </c>
      <c r="IW28" s="165">
        <v>-61.608400000000003</v>
      </c>
      <c r="IX28" s="165">
        <v>4.9447000000000001</v>
      </c>
      <c r="IY28" s="165">
        <v>-48.6569</v>
      </c>
      <c r="IZ28" s="165">
        <v>52.411000000000001</v>
      </c>
      <c r="JA28" s="165">
        <v>-17.928599999999999</v>
      </c>
      <c r="JB28" s="165">
        <v>17.106000000000002</v>
      </c>
      <c r="JC28" s="165">
        <v>15.6</v>
      </c>
      <c r="JD28" s="165">
        <v>8.125</v>
      </c>
      <c r="JE28" s="165">
        <v>8.1430000000000007</v>
      </c>
      <c r="JF28" s="165">
        <v>-15.52</v>
      </c>
      <c r="JG28" s="165">
        <v>-7.84</v>
      </c>
      <c r="JH28" s="166"/>
      <c r="JI28" s="165">
        <v>7.3837999999999999</v>
      </c>
      <c r="JJ28" s="165">
        <v>-16.463000000000001</v>
      </c>
      <c r="JK28" s="165">
        <v>-37.764499999999998</v>
      </c>
      <c r="JL28" s="165">
        <v>18.5</v>
      </c>
      <c r="JM28" s="165">
        <v>50.02</v>
      </c>
      <c r="JN28" s="165">
        <v>50.591000000000001</v>
      </c>
      <c r="JO28" s="165">
        <v>11.188599999999999</v>
      </c>
      <c r="JP28" s="165">
        <v>13.479200000000001</v>
      </c>
      <c r="JQ28" s="165">
        <v>54.099299999999999</v>
      </c>
      <c r="JR28" s="165">
        <v>52.5336</v>
      </c>
      <c r="JS28" s="165">
        <v>54.1477</v>
      </c>
      <c r="JT28" s="166"/>
      <c r="JU28" s="165">
        <v>32.6</v>
      </c>
      <c r="JV28" s="165">
        <v>17.307500000000001</v>
      </c>
      <c r="JW28" s="165">
        <v>7.85</v>
      </c>
      <c r="JX28" s="166"/>
      <c r="JY28" s="165">
        <v>-47.4833</v>
      </c>
      <c r="JZ28" s="165">
        <v>79.757800000000003</v>
      </c>
      <c r="KA28" s="165">
        <v>60.105800000000002</v>
      </c>
      <c r="KB28" s="165">
        <v>-47.462600000000002</v>
      </c>
      <c r="KC28" s="165">
        <v>-77.795000000000002</v>
      </c>
      <c r="KD28" s="165">
        <v>50.641800000000003</v>
      </c>
      <c r="KE28" s="165">
        <v>27.299700000000001</v>
      </c>
      <c r="KF28" s="165">
        <v>-41.1</v>
      </c>
      <c r="KG28" s="165">
        <v>42.2</v>
      </c>
      <c r="KH28" s="165">
        <v>-230.28360000000001</v>
      </c>
      <c r="KI28" s="165">
        <v>402.56259999999997</v>
      </c>
    </row>
    <row r="29" spans="1:295" ht="18" customHeight="1" x14ac:dyDescent="0.3">
      <c r="A29" s="161" t="s">
        <v>109</v>
      </c>
      <c r="B29" s="161" t="s">
        <v>863</v>
      </c>
      <c r="C29" s="165">
        <v>0</v>
      </c>
      <c r="D29" s="166"/>
      <c r="E29" s="166"/>
      <c r="F29" s="165">
        <v>-31.180800000000001</v>
      </c>
      <c r="G29" s="165">
        <v>25.8263</v>
      </c>
      <c r="H29" s="166"/>
      <c r="I29" s="165">
        <v>55.540799999999997</v>
      </c>
      <c r="J29" s="165">
        <v>-98.946200000000005</v>
      </c>
      <c r="K29" s="165">
        <v>71.688400000000001</v>
      </c>
      <c r="L29" s="165">
        <v>35.876899999999999</v>
      </c>
      <c r="M29" s="165">
        <v>34.983899999999998</v>
      </c>
      <c r="N29" s="165">
        <v>-11.1</v>
      </c>
      <c r="O29" s="165">
        <v>-67.195999999999998</v>
      </c>
      <c r="P29" s="165">
        <v>61.6</v>
      </c>
      <c r="Q29" s="165">
        <v>19.044</v>
      </c>
      <c r="R29" s="165">
        <v>-61.6</v>
      </c>
      <c r="S29" s="165">
        <v>13.6372</v>
      </c>
      <c r="T29" s="165">
        <v>55.147199999999998</v>
      </c>
      <c r="U29" s="165">
        <v>14.348699999999999</v>
      </c>
      <c r="V29" s="165">
        <v>14.718999999999999</v>
      </c>
      <c r="W29" s="165">
        <v>24.328900000000001</v>
      </c>
      <c r="X29" s="165">
        <v>16.596599999999999</v>
      </c>
      <c r="Y29" s="165">
        <v>5.4676</v>
      </c>
      <c r="Z29" s="165">
        <v>2.4321999999999999</v>
      </c>
      <c r="AA29" s="166"/>
      <c r="AB29" s="166"/>
      <c r="AC29" s="165">
        <v>-81</v>
      </c>
      <c r="AD29" s="165">
        <v>-80.62</v>
      </c>
      <c r="AE29" s="166"/>
      <c r="AF29" s="165">
        <v>11.1</v>
      </c>
      <c r="AG29" s="165">
        <v>66</v>
      </c>
      <c r="AH29" s="165">
        <v>8.8960000000000008</v>
      </c>
      <c r="AI29" s="165">
        <v>0.17100000000000001</v>
      </c>
      <c r="AJ29" s="167">
        <v>-59.7</v>
      </c>
      <c r="AK29" s="165">
        <v>-59.66</v>
      </c>
      <c r="AL29" s="165">
        <v>-79.38</v>
      </c>
      <c r="AM29" s="165">
        <v>59.7</v>
      </c>
      <c r="AN29" s="165">
        <v>60.38</v>
      </c>
      <c r="AO29" s="165">
        <v>16.477799999999998</v>
      </c>
      <c r="AP29" s="165">
        <v>12.3804</v>
      </c>
      <c r="AQ29" s="165">
        <v>76.393500000000003</v>
      </c>
      <c r="AR29" s="165">
        <v>79.594099999999997</v>
      </c>
      <c r="AS29" s="165">
        <v>51.414099999999998</v>
      </c>
      <c r="AT29" s="165">
        <v>-59.312100000000001</v>
      </c>
      <c r="AU29" s="165">
        <v>-57.365499999999997</v>
      </c>
      <c r="AV29" s="165">
        <v>9.7188999999999997</v>
      </c>
      <c r="AW29" s="165">
        <v>17.782</v>
      </c>
      <c r="AX29" s="165">
        <v>86.541200000000003</v>
      </c>
      <c r="AY29" s="165">
        <v>88.496700000000004</v>
      </c>
      <c r="AZ29" s="165">
        <v>-26.2484</v>
      </c>
      <c r="BA29" s="165">
        <v>-29.760999999999999</v>
      </c>
      <c r="BB29" s="165">
        <v>-408.55489999999998</v>
      </c>
      <c r="BC29" s="165">
        <v>-23.1189</v>
      </c>
      <c r="BD29" s="165">
        <v>-10.5</v>
      </c>
      <c r="BE29" s="165">
        <v>-10.5</v>
      </c>
      <c r="BF29" s="165">
        <v>61.831499999999998</v>
      </c>
      <c r="BG29" s="165">
        <v>60.819200000000002</v>
      </c>
      <c r="BH29" s="165">
        <v>-6.6638999999999999</v>
      </c>
      <c r="BI29" s="166"/>
      <c r="BJ29" s="165">
        <v>-43.115299999999998</v>
      </c>
      <c r="BK29" s="165">
        <v>11.9778</v>
      </c>
      <c r="BL29" s="165">
        <v>9.5658999999999992</v>
      </c>
      <c r="BM29" s="165">
        <v>6.5084</v>
      </c>
      <c r="BN29" s="165">
        <v>444.71559999999999</v>
      </c>
      <c r="BO29" s="165">
        <v>142.46039999999999</v>
      </c>
      <c r="BP29" s="165">
        <v>143.19280000000001</v>
      </c>
      <c r="BQ29" s="165">
        <v>-390.36070000000001</v>
      </c>
      <c r="BR29" s="165">
        <v>586.23569999999995</v>
      </c>
      <c r="BS29" s="166"/>
      <c r="BT29" s="165">
        <v>-103.7585</v>
      </c>
      <c r="BU29" s="165">
        <v>106.6961</v>
      </c>
      <c r="BV29" s="165">
        <v>111.3818</v>
      </c>
      <c r="BW29" s="165">
        <v>30.86</v>
      </c>
      <c r="BX29" s="165">
        <v>29.13</v>
      </c>
      <c r="BY29" s="165">
        <v>74.53</v>
      </c>
      <c r="BZ29" s="165">
        <v>90.97</v>
      </c>
      <c r="CA29" s="165">
        <v>-95.909099999999995</v>
      </c>
      <c r="CB29" s="165">
        <v>-94.435599999999994</v>
      </c>
      <c r="CC29" s="165">
        <v>155.27600000000001</v>
      </c>
      <c r="CD29" s="165">
        <v>154.9854</v>
      </c>
      <c r="CE29" s="165">
        <v>-5.8080999999999996</v>
      </c>
      <c r="CF29" s="165">
        <v>-134.5591</v>
      </c>
      <c r="CG29" s="165">
        <v>-133.911</v>
      </c>
      <c r="CH29" s="165">
        <v>13.1045</v>
      </c>
      <c r="CI29" s="166"/>
      <c r="CJ29" s="166"/>
      <c r="CK29" s="166"/>
      <c r="CL29" s="165">
        <v>133.6</v>
      </c>
      <c r="CM29" s="165">
        <v>118.6</v>
      </c>
      <c r="CN29" s="165">
        <v>-18.37</v>
      </c>
      <c r="CO29" s="165">
        <v>72.132000000000005</v>
      </c>
      <c r="CP29" s="165">
        <v>72.481700000000004</v>
      </c>
      <c r="CQ29" s="165">
        <v>72.218199999999996</v>
      </c>
      <c r="CR29" s="165">
        <v>18.468499999999999</v>
      </c>
      <c r="CS29" s="165">
        <v>18.747900000000001</v>
      </c>
      <c r="CT29" s="165">
        <v>1</v>
      </c>
      <c r="CU29" s="166"/>
      <c r="CV29" s="165">
        <v>0.99239999999999995</v>
      </c>
      <c r="CW29" s="165">
        <v>14.5877</v>
      </c>
      <c r="CX29" s="165">
        <v>77.75</v>
      </c>
      <c r="CY29" s="165">
        <v>41.85</v>
      </c>
      <c r="CZ29" s="165">
        <v>61.882300000000001</v>
      </c>
      <c r="DA29" s="165">
        <v>58.451799999999999</v>
      </c>
      <c r="DB29" s="165">
        <v>-29.02</v>
      </c>
      <c r="DC29" s="165">
        <v>-2.6265999999999998</v>
      </c>
      <c r="DD29" s="166"/>
      <c r="DE29" s="166"/>
      <c r="DF29" s="165">
        <v>-53.8825</v>
      </c>
      <c r="DG29" s="166"/>
      <c r="DH29" s="165">
        <v>-29.8005</v>
      </c>
      <c r="DI29" s="165">
        <v>-126.3</v>
      </c>
      <c r="DJ29" s="165">
        <v>-126.7</v>
      </c>
      <c r="DK29" s="166"/>
      <c r="DL29" s="165">
        <v>83.505200000000002</v>
      </c>
      <c r="DM29" s="165">
        <v>77.975899999999996</v>
      </c>
      <c r="DN29" s="165">
        <v>116.0339</v>
      </c>
      <c r="DO29" s="165">
        <v>83.03</v>
      </c>
      <c r="DP29" s="165">
        <v>-8.81</v>
      </c>
      <c r="DQ29" s="165">
        <v>71.532499999999999</v>
      </c>
      <c r="DR29" s="165">
        <v>52.646700000000003</v>
      </c>
      <c r="DS29" s="166"/>
      <c r="DT29" s="165">
        <v>-49.54</v>
      </c>
      <c r="DU29" s="165">
        <v>111.03</v>
      </c>
      <c r="DV29" s="165">
        <v>74.64</v>
      </c>
      <c r="DW29" s="165">
        <v>54.072699999999998</v>
      </c>
      <c r="DX29" s="165">
        <v>51.709099999999999</v>
      </c>
      <c r="DY29" s="166"/>
      <c r="DZ29" s="165">
        <v>-92.4636</v>
      </c>
      <c r="EA29" s="165">
        <v>214.7998</v>
      </c>
      <c r="EB29" s="165">
        <v>161.9725</v>
      </c>
      <c r="EC29" s="165">
        <v>157.8321</v>
      </c>
      <c r="ED29" s="165">
        <v>159.68520000000001</v>
      </c>
      <c r="EE29" s="165">
        <v>97.969499999999996</v>
      </c>
      <c r="EF29" s="165">
        <v>75.5749</v>
      </c>
      <c r="EG29" s="165">
        <v>-30.79</v>
      </c>
      <c r="EH29" s="165">
        <v>398.67860000000002</v>
      </c>
      <c r="EI29" s="165">
        <v>65.512500000000003</v>
      </c>
      <c r="EJ29" s="166"/>
      <c r="EK29" s="165">
        <v>-40.330100000000002</v>
      </c>
      <c r="EL29" s="165">
        <v>-37.258600000000001</v>
      </c>
      <c r="EM29" s="165">
        <v>0</v>
      </c>
      <c r="EN29" s="165">
        <v>25.8202</v>
      </c>
      <c r="EO29" s="165">
        <v>24.5871</v>
      </c>
      <c r="EP29" s="165">
        <v>159.804</v>
      </c>
      <c r="EQ29" s="165">
        <v>-99.918000000000006</v>
      </c>
      <c r="ER29" s="165">
        <v>-102.1733</v>
      </c>
      <c r="ES29" s="165">
        <v>-33.820500000000003</v>
      </c>
      <c r="ET29" s="165">
        <v>0</v>
      </c>
      <c r="EU29" s="165">
        <v>-14.71</v>
      </c>
      <c r="EV29" s="165">
        <v>113.3</v>
      </c>
      <c r="EW29" s="165">
        <v>18.717099999999999</v>
      </c>
      <c r="EX29" s="165">
        <v>-26.4527</v>
      </c>
      <c r="EY29" s="165">
        <v>-37.708500000000001</v>
      </c>
      <c r="EZ29" s="165">
        <v>-36.706899999999997</v>
      </c>
      <c r="FA29" s="165">
        <v>9.1387</v>
      </c>
      <c r="FB29" s="165">
        <v>-73.424899999999994</v>
      </c>
      <c r="FC29" s="165">
        <v>37.724299999999999</v>
      </c>
      <c r="FD29" s="165">
        <v>22.930299999999999</v>
      </c>
      <c r="FE29" s="166"/>
      <c r="FF29" s="165">
        <v>22.335000000000001</v>
      </c>
      <c r="FG29" s="165">
        <v>39.720300000000002</v>
      </c>
      <c r="FH29" s="165">
        <v>40.063600000000001</v>
      </c>
      <c r="FI29" s="165">
        <v>38.773600000000002</v>
      </c>
      <c r="FJ29" s="165">
        <v>95.617599999999996</v>
      </c>
      <c r="FK29" s="165">
        <v>94.277900000000002</v>
      </c>
      <c r="FL29" s="165">
        <v>-112.0283</v>
      </c>
      <c r="FM29" s="166"/>
      <c r="FN29" s="165">
        <v>95.742400000000004</v>
      </c>
      <c r="FO29" s="165">
        <v>-86.665599999999998</v>
      </c>
      <c r="FP29" s="165">
        <v>-79.129199999999997</v>
      </c>
      <c r="FQ29" s="165">
        <v>-26.878499999999999</v>
      </c>
      <c r="FR29" s="165">
        <v>-35.03</v>
      </c>
      <c r="FS29" s="165">
        <v>11.570600000000001</v>
      </c>
      <c r="FT29" s="165">
        <v>0.96099999999999997</v>
      </c>
      <c r="FU29" s="165">
        <v>-7.32</v>
      </c>
      <c r="FV29" s="166"/>
      <c r="FW29" s="165">
        <v>-24.901900000000001</v>
      </c>
      <c r="FX29" s="165">
        <v>9.3163999999999998</v>
      </c>
      <c r="FY29" s="165">
        <v>-6.6280000000000001</v>
      </c>
      <c r="FZ29" s="165">
        <v>0.58099999999999996</v>
      </c>
      <c r="GA29" s="166"/>
      <c r="GB29" s="165">
        <v>32.78</v>
      </c>
      <c r="GC29" s="165">
        <v>83.371300000000005</v>
      </c>
      <c r="GD29" s="165">
        <v>88.499200000000002</v>
      </c>
      <c r="GE29" s="165">
        <v>15.44</v>
      </c>
      <c r="GF29" s="165">
        <v>91.3964</v>
      </c>
      <c r="GG29" s="165">
        <v>24.6</v>
      </c>
      <c r="GH29" s="165">
        <v>-24.300799999999999</v>
      </c>
      <c r="GI29" s="165">
        <v>5.8281999999999998</v>
      </c>
      <c r="GJ29" s="165">
        <v>6.4417999999999997</v>
      </c>
      <c r="GK29" s="165">
        <v>0</v>
      </c>
      <c r="GL29" s="166"/>
      <c r="GM29" s="166"/>
      <c r="GN29" s="166"/>
      <c r="GO29" s="165">
        <v>-40.712200000000003</v>
      </c>
      <c r="GP29" s="165">
        <v>20.915299999999998</v>
      </c>
      <c r="GQ29" s="165">
        <v>42.714700000000001</v>
      </c>
      <c r="GR29" s="165">
        <v>61.752600000000001</v>
      </c>
      <c r="GS29" s="165">
        <v>64.972999999999999</v>
      </c>
      <c r="GT29" s="165">
        <v>-175.19409999999999</v>
      </c>
      <c r="GU29" s="165">
        <v>-33.3155</v>
      </c>
      <c r="GV29" s="165">
        <v>29.8202</v>
      </c>
      <c r="GW29" s="165">
        <v>-60.621600000000001</v>
      </c>
      <c r="GX29" s="165">
        <v>9.6</v>
      </c>
      <c r="GY29" s="165">
        <v>11.516500000000001</v>
      </c>
      <c r="GZ29" s="165">
        <v>11.0245</v>
      </c>
      <c r="HA29" s="165">
        <v>11</v>
      </c>
      <c r="HB29" s="165">
        <v>0</v>
      </c>
      <c r="HC29" s="165">
        <v>216.8563</v>
      </c>
      <c r="HD29" s="165">
        <v>281.2</v>
      </c>
      <c r="HE29" s="165">
        <v>-278.3922</v>
      </c>
      <c r="HF29" s="165">
        <v>-529.75739999999996</v>
      </c>
      <c r="HG29" s="165">
        <v>531.22339999999997</v>
      </c>
      <c r="HH29" s="165">
        <v>335.79660000000001</v>
      </c>
      <c r="HI29" s="165">
        <v>0</v>
      </c>
      <c r="HJ29" s="165">
        <v>-206.68340000000001</v>
      </c>
      <c r="HK29" s="165">
        <v>-59.694200000000002</v>
      </c>
      <c r="HL29" s="165">
        <v>-51.302399999999999</v>
      </c>
      <c r="HM29" s="165">
        <v>81.281899999999993</v>
      </c>
      <c r="HN29" s="165">
        <v>81.748400000000004</v>
      </c>
      <c r="HO29" s="166"/>
      <c r="HP29" s="166"/>
      <c r="HQ29" s="165">
        <v>13.2415</v>
      </c>
      <c r="HR29" s="165">
        <v>12.439500000000001</v>
      </c>
      <c r="HS29" s="165">
        <v>-27.096800000000002</v>
      </c>
      <c r="HT29" s="165">
        <v>-26.4041</v>
      </c>
      <c r="HU29" s="165">
        <v>39.58</v>
      </c>
      <c r="HV29" s="165">
        <v>40.21</v>
      </c>
      <c r="HW29" s="165">
        <v>14.2</v>
      </c>
      <c r="HX29" s="165">
        <v>14.8</v>
      </c>
      <c r="HY29" s="165">
        <v>21.556000000000001</v>
      </c>
      <c r="HZ29" s="165">
        <v>-34.64</v>
      </c>
      <c r="IA29" s="165">
        <v>-265.87830000000002</v>
      </c>
      <c r="IB29" s="166"/>
      <c r="IC29" s="166"/>
      <c r="ID29" s="165">
        <v>12.3</v>
      </c>
      <c r="IE29" s="165">
        <v>-36.6</v>
      </c>
      <c r="IF29" s="165">
        <v>-11.6</v>
      </c>
      <c r="IG29" s="165">
        <v>-11.3</v>
      </c>
      <c r="IH29" s="166"/>
      <c r="II29" s="166"/>
      <c r="IJ29" s="165">
        <v>-331.35879999999997</v>
      </c>
      <c r="IK29" s="165">
        <v>-39.178400000000003</v>
      </c>
      <c r="IL29" s="165">
        <v>108.634</v>
      </c>
      <c r="IM29" s="165">
        <v>72.865399999999994</v>
      </c>
      <c r="IN29" s="165">
        <v>-74.59</v>
      </c>
      <c r="IO29" s="165">
        <v>-63.857399999999998</v>
      </c>
      <c r="IP29" s="165">
        <v>58.634300000000003</v>
      </c>
      <c r="IQ29" s="165">
        <v>-91.761499999999998</v>
      </c>
      <c r="IR29" s="165">
        <v>-31.1358</v>
      </c>
      <c r="IS29" s="165">
        <v>-57.185000000000002</v>
      </c>
      <c r="IT29" s="165">
        <v>148.14320000000001</v>
      </c>
      <c r="IU29" s="165">
        <v>146.97839999999999</v>
      </c>
      <c r="IV29" s="165">
        <v>96.473299999999995</v>
      </c>
      <c r="IW29" s="165">
        <v>-99.996600000000001</v>
      </c>
      <c r="IX29" s="165">
        <v>31.980499999999999</v>
      </c>
      <c r="IY29" s="165">
        <v>-67.583699999999993</v>
      </c>
      <c r="IZ29" s="165">
        <v>67.195400000000006</v>
      </c>
      <c r="JA29" s="165">
        <v>-22.122699999999998</v>
      </c>
      <c r="JB29" s="165">
        <v>17.638000000000002</v>
      </c>
      <c r="JC29" s="165">
        <v>14.4</v>
      </c>
      <c r="JD29" s="165">
        <v>7.968</v>
      </c>
      <c r="JE29" s="165">
        <v>7.907</v>
      </c>
      <c r="JF29" s="165">
        <v>-14.56</v>
      </c>
      <c r="JG29" s="165">
        <v>-8.9600000000000009</v>
      </c>
      <c r="JH29" s="166"/>
      <c r="JI29" s="165">
        <v>9.3491999999999997</v>
      </c>
      <c r="JJ29" s="165">
        <v>-17.753900000000002</v>
      </c>
      <c r="JK29" s="165">
        <v>-38.262</v>
      </c>
      <c r="JL29" s="165">
        <v>18.8</v>
      </c>
      <c r="JM29" s="165">
        <v>51.213999999999999</v>
      </c>
      <c r="JN29" s="165">
        <v>51.682000000000002</v>
      </c>
      <c r="JO29" s="166"/>
      <c r="JP29" s="166"/>
      <c r="JQ29" s="165">
        <v>52.409100000000002</v>
      </c>
      <c r="JR29" s="165">
        <v>52.456299999999999</v>
      </c>
      <c r="JS29" s="165">
        <v>52.299900000000001</v>
      </c>
      <c r="JT29" s="166"/>
      <c r="JU29" s="165">
        <v>35.6</v>
      </c>
      <c r="JV29" s="165">
        <v>17.148499999999999</v>
      </c>
      <c r="JW29" s="165">
        <v>8.08</v>
      </c>
      <c r="JX29" s="166"/>
      <c r="JY29" s="165">
        <v>-50.379199999999997</v>
      </c>
      <c r="JZ29" s="165">
        <v>80.206400000000002</v>
      </c>
      <c r="KA29" s="165">
        <v>59.849800000000002</v>
      </c>
      <c r="KB29" s="165">
        <v>-48.948999999999998</v>
      </c>
      <c r="KC29" s="165">
        <v>-78.615099999999998</v>
      </c>
      <c r="KD29" s="165">
        <v>51.073500000000003</v>
      </c>
      <c r="KE29" s="165">
        <v>27.241700000000002</v>
      </c>
      <c r="KF29" s="165">
        <v>-40.700000000000003</v>
      </c>
      <c r="KG29" s="165">
        <v>41.4</v>
      </c>
      <c r="KH29" s="165">
        <v>-189.90389999999999</v>
      </c>
      <c r="KI29" s="165">
        <v>369.6567</v>
      </c>
    </row>
    <row r="30" spans="1:295" ht="18" customHeight="1" x14ac:dyDescent="0.3">
      <c r="A30" s="161" t="s">
        <v>109</v>
      </c>
      <c r="B30" s="161" t="s">
        <v>864</v>
      </c>
      <c r="C30" s="165">
        <v>0</v>
      </c>
      <c r="D30" s="165">
        <v>19.265599999999999</v>
      </c>
      <c r="E30" s="165">
        <v>-27.044699999999999</v>
      </c>
      <c r="F30" s="165">
        <v>-31.506399999999999</v>
      </c>
      <c r="G30" s="165">
        <v>27.0913</v>
      </c>
      <c r="H30" s="166"/>
      <c r="I30" s="165">
        <v>56.205199999999998</v>
      </c>
      <c r="J30" s="165">
        <v>-102.88200000000001</v>
      </c>
      <c r="K30" s="165">
        <v>73.335400000000007</v>
      </c>
      <c r="L30" s="166"/>
      <c r="M30" s="165">
        <v>36.320399999999999</v>
      </c>
      <c r="N30" s="165">
        <v>-11.1</v>
      </c>
      <c r="O30" s="165">
        <v>-69.575000000000003</v>
      </c>
      <c r="P30" s="165">
        <v>63.8</v>
      </c>
      <c r="Q30" s="165">
        <v>19.044</v>
      </c>
      <c r="R30" s="165">
        <v>-63.8</v>
      </c>
      <c r="S30" s="165">
        <v>13.2485</v>
      </c>
      <c r="T30" s="165">
        <v>57.647599999999997</v>
      </c>
      <c r="U30" s="165">
        <v>14.203200000000001</v>
      </c>
      <c r="V30" s="165">
        <v>14.358000000000001</v>
      </c>
      <c r="W30" s="165">
        <v>23.5472</v>
      </c>
      <c r="X30" s="165">
        <v>15.173299999999999</v>
      </c>
      <c r="Y30" s="165">
        <v>5.6151</v>
      </c>
      <c r="Z30" s="165">
        <v>2.3372999999999999</v>
      </c>
      <c r="AA30" s="166"/>
      <c r="AB30" s="166"/>
      <c r="AC30" s="165">
        <v>-81.349999999999994</v>
      </c>
      <c r="AD30" s="165">
        <v>-81.8</v>
      </c>
      <c r="AE30" s="166"/>
      <c r="AF30" s="165">
        <v>11.1</v>
      </c>
      <c r="AG30" s="165">
        <v>68.2</v>
      </c>
      <c r="AH30" s="165">
        <v>9.0359999999999996</v>
      </c>
      <c r="AI30" s="165">
        <v>0.17199999999999999</v>
      </c>
      <c r="AJ30" s="167">
        <v>-60.7</v>
      </c>
      <c r="AK30" s="165">
        <v>-60.52</v>
      </c>
      <c r="AL30" s="165">
        <v>-78.849999999999994</v>
      </c>
      <c r="AM30" s="165">
        <v>60.7</v>
      </c>
      <c r="AN30" s="165">
        <v>60.38</v>
      </c>
      <c r="AO30" s="165">
        <v>16.9786</v>
      </c>
      <c r="AP30" s="165">
        <v>12.007999999999999</v>
      </c>
      <c r="AQ30" s="165">
        <v>78.157899999999998</v>
      </c>
      <c r="AR30" s="165">
        <v>80.715100000000007</v>
      </c>
      <c r="AS30" s="165">
        <v>49.924599999999998</v>
      </c>
      <c r="AT30" s="165">
        <v>-57.053899999999999</v>
      </c>
      <c r="AU30" s="165">
        <v>-56.269500000000001</v>
      </c>
      <c r="AV30" s="165">
        <v>7.7450999999999999</v>
      </c>
      <c r="AW30" s="165">
        <v>7.7804000000000002</v>
      </c>
      <c r="AX30" s="165">
        <v>87.557500000000005</v>
      </c>
      <c r="AY30" s="165">
        <v>89.272199999999998</v>
      </c>
      <c r="AZ30" s="165">
        <v>-27.774999999999999</v>
      </c>
      <c r="BA30" s="165">
        <v>-30.128399999999999</v>
      </c>
      <c r="BB30" s="165">
        <v>-420.1515</v>
      </c>
      <c r="BC30" s="165">
        <v>-20.874600000000001</v>
      </c>
      <c r="BD30" s="165">
        <v>-11.4</v>
      </c>
      <c r="BE30" s="165">
        <v>-11.2</v>
      </c>
      <c r="BF30" s="165">
        <v>61.366900000000001</v>
      </c>
      <c r="BG30" s="165">
        <v>60.6845</v>
      </c>
      <c r="BH30" s="165">
        <v>-6.9561000000000002</v>
      </c>
      <c r="BI30" s="166"/>
      <c r="BJ30" s="165">
        <v>-42.828400000000002</v>
      </c>
      <c r="BK30" s="165">
        <v>13.0784</v>
      </c>
      <c r="BL30" s="165">
        <v>9.9155999999999995</v>
      </c>
      <c r="BM30" s="165">
        <v>6.8735999999999997</v>
      </c>
      <c r="BN30" s="165">
        <v>448.07260000000002</v>
      </c>
      <c r="BO30" s="165">
        <v>156.74299999999999</v>
      </c>
      <c r="BP30" s="165">
        <v>157.01769999999999</v>
      </c>
      <c r="BQ30" s="165">
        <v>-424.00389999999999</v>
      </c>
      <c r="BR30" s="165">
        <v>607.86120000000005</v>
      </c>
      <c r="BS30" s="166"/>
      <c r="BT30" s="165">
        <v>-78.1203</v>
      </c>
      <c r="BU30" s="165">
        <v>79.859300000000005</v>
      </c>
      <c r="BV30" s="166"/>
      <c r="BW30" s="165">
        <v>32.11</v>
      </c>
      <c r="BX30" s="165">
        <v>29.68</v>
      </c>
      <c r="BY30" s="166"/>
      <c r="BZ30" s="166"/>
      <c r="CA30" s="165">
        <v>-99.257999999999996</v>
      </c>
      <c r="CB30" s="165">
        <v>-98.454300000000003</v>
      </c>
      <c r="CC30" s="165">
        <v>157.33080000000001</v>
      </c>
      <c r="CD30" s="165">
        <v>158.20689999999999</v>
      </c>
      <c r="CE30" s="165">
        <v>-6.5164999999999997</v>
      </c>
      <c r="CF30" s="165">
        <v>-136.22620000000001</v>
      </c>
      <c r="CG30" s="165">
        <v>-134.29689999999999</v>
      </c>
      <c r="CH30" s="165">
        <v>13.3811</v>
      </c>
      <c r="CI30" s="165">
        <v>0</v>
      </c>
      <c r="CJ30" s="166"/>
      <c r="CK30" s="166"/>
      <c r="CL30" s="165">
        <v>135.6</v>
      </c>
      <c r="CM30" s="165">
        <v>120.1</v>
      </c>
      <c r="CN30" s="165">
        <v>-19.2</v>
      </c>
      <c r="CO30" s="165">
        <v>74.759100000000004</v>
      </c>
      <c r="CP30" s="165">
        <v>74.222999999999999</v>
      </c>
      <c r="CQ30" s="165">
        <v>74.035300000000007</v>
      </c>
      <c r="CR30" s="165">
        <v>25.422699999999999</v>
      </c>
      <c r="CS30" s="165">
        <v>25.634799999999998</v>
      </c>
      <c r="CT30" s="166"/>
      <c r="CU30" s="166"/>
      <c r="CV30" s="165">
        <v>3.0367999999999999</v>
      </c>
      <c r="CW30" s="165">
        <v>15.1853</v>
      </c>
      <c r="CX30" s="165">
        <v>80.31</v>
      </c>
      <c r="CY30" s="165">
        <v>42.68</v>
      </c>
      <c r="CZ30" s="165">
        <v>62.5854</v>
      </c>
      <c r="DA30" s="165">
        <v>59.037799999999997</v>
      </c>
      <c r="DB30" s="165">
        <v>-29.39</v>
      </c>
      <c r="DC30" s="166"/>
      <c r="DD30" s="166"/>
      <c r="DE30" s="166"/>
      <c r="DF30" s="165">
        <v>-61.684899999999999</v>
      </c>
      <c r="DG30" s="166"/>
      <c r="DH30" s="165">
        <v>-30.3718</v>
      </c>
      <c r="DI30" s="165">
        <v>-131.80000000000001</v>
      </c>
      <c r="DJ30" s="165">
        <v>-133.69999999999999</v>
      </c>
      <c r="DK30" s="165">
        <v>30.445900000000002</v>
      </c>
      <c r="DL30" s="165">
        <v>85.263099999999994</v>
      </c>
      <c r="DM30" s="165">
        <v>77.975899999999996</v>
      </c>
      <c r="DN30" s="165">
        <v>120.7214</v>
      </c>
      <c r="DO30" s="165">
        <v>84.82</v>
      </c>
      <c r="DP30" s="165">
        <v>-9.4700000000000006</v>
      </c>
      <c r="DQ30" s="165">
        <v>71.005499999999998</v>
      </c>
      <c r="DR30" s="165">
        <v>60.230899999999998</v>
      </c>
      <c r="DS30" s="166"/>
      <c r="DT30" s="165">
        <v>-50.67</v>
      </c>
      <c r="DU30" s="165">
        <v>115.45</v>
      </c>
      <c r="DV30" s="165">
        <v>79.099999999999994</v>
      </c>
      <c r="DW30" s="165">
        <v>62.836399999999998</v>
      </c>
      <c r="DX30" s="165">
        <v>62.218200000000003</v>
      </c>
      <c r="DY30" s="166"/>
      <c r="DZ30" s="165">
        <v>-91.5</v>
      </c>
      <c r="EA30" s="165">
        <v>225.6584</v>
      </c>
      <c r="EB30" s="165">
        <v>170.06460000000001</v>
      </c>
      <c r="EC30" s="165">
        <v>166.59139999999999</v>
      </c>
      <c r="ED30" s="165">
        <v>168.24809999999999</v>
      </c>
      <c r="EE30" s="165">
        <v>96.033199999999994</v>
      </c>
      <c r="EF30" s="165">
        <v>75.061000000000007</v>
      </c>
      <c r="EG30" s="165">
        <v>-30.87</v>
      </c>
      <c r="EH30" s="165">
        <v>433.98070000000001</v>
      </c>
      <c r="EI30" s="165">
        <v>32.907699999999998</v>
      </c>
      <c r="EJ30" s="166"/>
      <c r="EK30" s="165">
        <v>-37.526499999999999</v>
      </c>
      <c r="EL30" s="165">
        <v>-33.983199999999997</v>
      </c>
      <c r="EM30" s="165">
        <v>0</v>
      </c>
      <c r="EN30" s="165">
        <v>21.687100000000001</v>
      </c>
      <c r="EO30" s="165">
        <v>20.716799999999999</v>
      </c>
      <c r="EP30" s="165">
        <v>159.804</v>
      </c>
      <c r="EQ30" s="165">
        <v>-101.6688</v>
      </c>
      <c r="ER30" s="165">
        <v>-102.9751</v>
      </c>
      <c r="ES30" s="165">
        <v>-32.7806</v>
      </c>
      <c r="ET30" s="165">
        <v>15.22</v>
      </c>
      <c r="EU30" s="165">
        <v>-16.22</v>
      </c>
      <c r="EV30" s="165">
        <v>110.8</v>
      </c>
      <c r="EW30" s="165">
        <v>19.011500000000002</v>
      </c>
      <c r="EX30" s="165">
        <v>-35.479599999999998</v>
      </c>
      <c r="EY30" s="165">
        <v>-38.615000000000002</v>
      </c>
      <c r="EZ30" s="165">
        <v>-37.242400000000004</v>
      </c>
      <c r="FA30" s="165">
        <v>10.367100000000001</v>
      </c>
      <c r="FB30" s="165">
        <v>-71.122699999999995</v>
      </c>
      <c r="FC30" s="165">
        <v>39.950699999999998</v>
      </c>
      <c r="FD30" s="165">
        <v>22.774899999999999</v>
      </c>
      <c r="FE30" s="166"/>
      <c r="FF30" s="165">
        <v>22.723600000000001</v>
      </c>
      <c r="FG30" s="165">
        <v>40.093000000000004</v>
      </c>
      <c r="FH30" s="165">
        <v>40.087899999999998</v>
      </c>
      <c r="FI30" s="165">
        <v>37.664099999999998</v>
      </c>
      <c r="FJ30" s="165">
        <v>99.468999999999994</v>
      </c>
      <c r="FK30" s="165">
        <v>99.804000000000002</v>
      </c>
      <c r="FL30" s="165">
        <v>-109.68389999999999</v>
      </c>
      <c r="FM30" s="166"/>
      <c r="FN30" s="165">
        <v>98.173900000000003</v>
      </c>
      <c r="FO30" s="165">
        <v>-86.345699999999994</v>
      </c>
      <c r="FP30" s="165">
        <v>-79.603099999999998</v>
      </c>
      <c r="FQ30" s="165">
        <v>-24.3735</v>
      </c>
      <c r="FR30" s="166"/>
      <c r="FS30" s="165">
        <v>11.2605</v>
      </c>
      <c r="FT30" s="165">
        <v>0.94879999999999998</v>
      </c>
      <c r="FU30" s="165">
        <v>-6.77</v>
      </c>
      <c r="FV30" s="165">
        <v>19.170000000000002</v>
      </c>
      <c r="FW30" s="165">
        <v>-25.795999999999999</v>
      </c>
      <c r="FX30" s="166"/>
      <c r="FY30" s="165">
        <v>-9.673</v>
      </c>
      <c r="FZ30" s="165">
        <v>0.51300000000000001</v>
      </c>
      <c r="GA30" s="166"/>
      <c r="GB30" s="165">
        <v>29.71</v>
      </c>
      <c r="GC30" s="165">
        <v>81.370900000000006</v>
      </c>
      <c r="GD30" s="165">
        <v>87.246700000000004</v>
      </c>
      <c r="GE30" s="165">
        <v>16.12</v>
      </c>
      <c r="GF30" s="165">
        <v>89.828900000000004</v>
      </c>
      <c r="GG30" s="165">
        <v>24.4</v>
      </c>
      <c r="GH30" s="165">
        <v>-24.686800000000002</v>
      </c>
      <c r="GI30" s="165">
        <v>6.5688000000000004</v>
      </c>
      <c r="GJ30" s="165">
        <v>7.3352000000000004</v>
      </c>
      <c r="GK30" s="166"/>
      <c r="GL30" s="166"/>
      <c r="GM30" s="166"/>
      <c r="GN30" s="165">
        <v>-16.9438</v>
      </c>
      <c r="GO30" s="165">
        <v>-41.966200000000001</v>
      </c>
      <c r="GP30" s="165">
        <v>20.8187</v>
      </c>
      <c r="GQ30" s="165">
        <v>43.717100000000002</v>
      </c>
      <c r="GR30" s="165">
        <v>59.259500000000003</v>
      </c>
      <c r="GS30" s="165">
        <v>60.226500000000001</v>
      </c>
      <c r="GT30" s="165">
        <v>-177.14769999999999</v>
      </c>
      <c r="GU30" s="165">
        <v>-34.824399999999997</v>
      </c>
      <c r="GV30" s="165">
        <v>31.156400000000001</v>
      </c>
      <c r="GW30" s="165">
        <v>-61.816899999999997</v>
      </c>
      <c r="GX30" s="165">
        <v>9.8993000000000002</v>
      </c>
      <c r="GY30" s="165">
        <v>11.994999999999999</v>
      </c>
      <c r="GZ30" s="165">
        <v>11.646699999999999</v>
      </c>
      <c r="HA30" s="165">
        <v>11</v>
      </c>
      <c r="HB30" s="165">
        <v>0</v>
      </c>
      <c r="HC30" s="165">
        <v>198.74760000000001</v>
      </c>
      <c r="HD30" s="165">
        <v>278.3</v>
      </c>
      <c r="HE30" s="165">
        <v>-278.52109999999999</v>
      </c>
      <c r="HF30" s="165">
        <v>-518.67970000000003</v>
      </c>
      <c r="HG30" s="165">
        <v>522.65089999999998</v>
      </c>
      <c r="HH30" s="165">
        <v>297.3109</v>
      </c>
      <c r="HI30" s="165">
        <v>0</v>
      </c>
      <c r="HJ30" s="165">
        <v>-187.90020000000001</v>
      </c>
      <c r="HK30" s="165">
        <v>-58.808</v>
      </c>
      <c r="HL30" s="165">
        <v>-51.364400000000003</v>
      </c>
      <c r="HM30" s="165">
        <v>79.966200000000001</v>
      </c>
      <c r="HN30" s="165">
        <v>79.547300000000007</v>
      </c>
      <c r="HO30" s="165">
        <v>-56.758699999999997</v>
      </c>
      <c r="HP30" s="165">
        <v>-57.460599999999999</v>
      </c>
      <c r="HQ30" s="165">
        <v>13.7578</v>
      </c>
      <c r="HR30" s="165">
        <v>13.230499999999999</v>
      </c>
      <c r="HS30" s="165">
        <v>-16.271999999999998</v>
      </c>
      <c r="HT30" s="165">
        <v>-15.9636</v>
      </c>
      <c r="HU30" s="165">
        <v>35.46</v>
      </c>
      <c r="HV30" s="165">
        <v>35.51</v>
      </c>
      <c r="HW30" s="165">
        <v>14</v>
      </c>
      <c r="HX30" s="165">
        <v>14.3</v>
      </c>
      <c r="HY30" s="165">
        <v>21.6371</v>
      </c>
      <c r="HZ30" s="165">
        <v>-50.32</v>
      </c>
      <c r="IA30" s="165">
        <v>-281.17169999999999</v>
      </c>
      <c r="IB30" s="166"/>
      <c r="IC30" s="166"/>
      <c r="ID30" s="165">
        <v>15.1</v>
      </c>
      <c r="IE30" s="165">
        <v>-34.700000000000003</v>
      </c>
      <c r="IF30" s="165">
        <v>-12.1</v>
      </c>
      <c r="IG30" s="165">
        <v>-12.2</v>
      </c>
      <c r="IH30" s="166"/>
      <c r="II30" s="166"/>
      <c r="IJ30" s="165">
        <v>-288.87020000000001</v>
      </c>
      <c r="IK30" s="165">
        <v>-15.381399999999999</v>
      </c>
      <c r="IL30" s="165">
        <v>69.706199999999995</v>
      </c>
      <c r="IM30" s="165">
        <v>37.877000000000002</v>
      </c>
      <c r="IN30" s="165">
        <v>-76.543300000000002</v>
      </c>
      <c r="IO30" s="165">
        <v>-35.150799999999997</v>
      </c>
      <c r="IP30" s="165">
        <v>25.084199999999999</v>
      </c>
      <c r="IQ30" s="165">
        <v>-95.799300000000002</v>
      </c>
      <c r="IR30" s="165">
        <v>0</v>
      </c>
      <c r="IS30" s="165">
        <v>-26.6357</v>
      </c>
      <c r="IT30" s="165">
        <v>156.18010000000001</v>
      </c>
      <c r="IU30" s="165">
        <v>152.7355</v>
      </c>
      <c r="IV30" s="165">
        <v>95.880200000000002</v>
      </c>
      <c r="IW30" s="165">
        <v>-63.756900000000002</v>
      </c>
      <c r="IX30" s="165">
        <v>10.8043</v>
      </c>
      <c r="IY30" s="165">
        <v>-50.165500000000002</v>
      </c>
      <c r="IZ30" s="165">
        <v>50.015099999999997</v>
      </c>
      <c r="JA30" s="165">
        <v>-21.883700000000001</v>
      </c>
      <c r="JB30" s="165">
        <v>11.683999999999999</v>
      </c>
      <c r="JC30" s="165">
        <v>15.44</v>
      </c>
      <c r="JD30" s="165">
        <v>7.9669999999999996</v>
      </c>
      <c r="JE30" s="165">
        <v>7.9859999999999998</v>
      </c>
      <c r="JF30" s="165">
        <v>-15.76</v>
      </c>
      <c r="JG30" s="165">
        <v>-7.28</v>
      </c>
      <c r="JH30" s="166"/>
      <c r="JI30" s="165">
        <v>8.0582999999999991</v>
      </c>
      <c r="JJ30" s="165">
        <v>-15.9655</v>
      </c>
      <c r="JK30" s="165">
        <v>-39.784799999999997</v>
      </c>
      <c r="JL30" s="165">
        <v>17.899999999999999</v>
      </c>
      <c r="JM30" s="165">
        <v>48.762999999999998</v>
      </c>
      <c r="JN30" s="165">
        <v>49.384</v>
      </c>
      <c r="JO30" s="166"/>
      <c r="JP30" s="165">
        <v>13.3528</v>
      </c>
      <c r="JQ30" s="165">
        <v>53.775700000000001</v>
      </c>
      <c r="JR30" s="165">
        <v>52.189300000000003</v>
      </c>
      <c r="JS30" s="165">
        <v>54.023899999999998</v>
      </c>
      <c r="JT30" s="166"/>
      <c r="JU30" s="165">
        <v>36</v>
      </c>
      <c r="JV30" s="165">
        <v>16.478899999999999</v>
      </c>
      <c r="JW30" s="165">
        <v>8.14</v>
      </c>
      <c r="JX30" s="166"/>
      <c r="JY30" s="165">
        <v>-47.6813</v>
      </c>
      <c r="JZ30" s="165">
        <v>79.923400000000001</v>
      </c>
      <c r="KA30" s="165">
        <v>60.109400000000001</v>
      </c>
      <c r="KB30" s="165">
        <v>-47.609900000000003</v>
      </c>
      <c r="KC30" s="165">
        <v>-78.164199999999994</v>
      </c>
      <c r="KD30" s="165">
        <v>50.654499999999999</v>
      </c>
      <c r="KE30" s="165">
        <v>27.6265</v>
      </c>
      <c r="KF30" s="165">
        <v>-46.5</v>
      </c>
      <c r="KG30" s="165">
        <v>46.8</v>
      </c>
      <c r="KH30" s="165">
        <v>-217.1996</v>
      </c>
      <c r="KI30" s="165">
        <v>390.70609999999999</v>
      </c>
    </row>
    <row r="31" spans="1:295" ht="18" customHeight="1" x14ac:dyDescent="0.3">
      <c r="A31" s="161" t="s">
        <v>109</v>
      </c>
      <c r="B31" s="161" t="s">
        <v>865</v>
      </c>
      <c r="C31" s="165">
        <v>0</v>
      </c>
      <c r="D31" s="165">
        <v>19.559000000000001</v>
      </c>
      <c r="E31" s="165">
        <v>-27.334900000000001</v>
      </c>
      <c r="F31" s="165">
        <v>-31.013300000000001</v>
      </c>
      <c r="G31" s="165">
        <v>26.97</v>
      </c>
      <c r="H31" s="165">
        <v>0</v>
      </c>
      <c r="I31" s="165">
        <v>59.745800000000003</v>
      </c>
      <c r="J31" s="165">
        <v>-103.88500000000001</v>
      </c>
      <c r="K31" s="165">
        <v>72.677599999999998</v>
      </c>
      <c r="L31" s="165">
        <v>36.846899999999998</v>
      </c>
      <c r="M31" s="165">
        <v>36.0456</v>
      </c>
      <c r="N31" s="165">
        <v>-8.8800000000000008</v>
      </c>
      <c r="O31" s="165">
        <v>-72.552999999999997</v>
      </c>
      <c r="P31" s="165">
        <v>66</v>
      </c>
      <c r="Q31" s="165">
        <v>19.872</v>
      </c>
      <c r="R31" s="165">
        <v>-66</v>
      </c>
      <c r="S31" s="165">
        <v>13.373200000000001</v>
      </c>
      <c r="T31" s="165">
        <v>59.894799999999996</v>
      </c>
      <c r="U31" s="165">
        <v>13.6815</v>
      </c>
      <c r="V31" s="165">
        <v>13.7438</v>
      </c>
      <c r="W31" s="165">
        <v>22.7148</v>
      </c>
      <c r="X31" s="165">
        <v>16.184000000000001</v>
      </c>
      <c r="Y31" s="165">
        <v>1.7535000000000001</v>
      </c>
      <c r="Z31" s="165">
        <v>2.5573999999999999</v>
      </c>
      <c r="AA31" s="166"/>
      <c r="AB31" s="166"/>
      <c r="AC31" s="165">
        <v>-82.53</v>
      </c>
      <c r="AD31" s="165">
        <v>-82.48</v>
      </c>
      <c r="AE31" s="166"/>
      <c r="AF31" s="165">
        <v>11.1</v>
      </c>
      <c r="AG31" s="165">
        <v>70.400000000000006</v>
      </c>
      <c r="AH31" s="165">
        <v>9.3510000000000009</v>
      </c>
      <c r="AI31" s="165">
        <v>0.17799999999999999</v>
      </c>
      <c r="AJ31" s="167">
        <v>-62.12</v>
      </c>
      <c r="AK31" s="165">
        <v>-61.48</v>
      </c>
      <c r="AL31" s="165">
        <v>-78.760000000000005</v>
      </c>
      <c r="AM31" s="165">
        <v>62.12</v>
      </c>
      <c r="AN31" s="165">
        <v>62.4</v>
      </c>
      <c r="AO31" s="165">
        <v>17.0777</v>
      </c>
      <c r="AP31" s="165">
        <v>11.984500000000001</v>
      </c>
      <c r="AQ31" s="165">
        <v>79.096000000000004</v>
      </c>
      <c r="AR31" s="165">
        <v>82.5501</v>
      </c>
      <c r="AS31" s="165">
        <v>47.639899999999997</v>
      </c>
      <c r="AT31" s="165">
        <v>-58.347499999999997</v>
      </c>
      <c r="AU31" s="165">
        <v>-57.2286</v>
      </c>
      <c r="AV31" s="165">
        <v>9.6211000000000002</v>
      </c>
      <c r="AW31" s="165">
        <v>9.6309000000000005</v>
      </c>
      <c r="AX31" s="165">
        <v>87.562799999999996</v>
      </c>
      <c r="AY31" s="165">
        <v>88.383799999999994</v>
      </c>
      <c r="AZ31" s="165">
        <v>-26.7287</v>
      </c>
      <c r="BA31" s="165">
        <v>-28.8794</v>
      </c>
      <c r="BB31" s="165">
        <v>-428.11520000000002</v>
      </c>
      <c r="BC31" s="165">
        <v>-21.591699999999999</v>
      </c>
      <c r="BD31" s="165">
        <v>-10.199999999999999</v>
      </c>
      <c r="BE31" s="165">
        <v>-10.199999999999999</v>
      </c>
      <c r="BF31" s="165">
        <v>62.161000000000001</v>
      </c>
      <c r="BG31" s="165">
        <v>61.386000000000003</v>
      </c>
      <c r="BH31" s="165">
        <v>-7.1778000000000004</v>
      </c>
      <c r="BI31" s="166"/>
      <c r="BJ31" s="165">
        <v>-42.4099</v>
      </c>
      <c r="BK31" s="165">
        <v>13.073600000000001</v>
      </c>
      <c r="BL31" s="165">
        <v>9.6231000000000009</v>
      </c>
      <c r="BM31" s="165">
        <v>6.5236999999999998</v>
      </c>
      <c r="BN31" s="165">
        <v>451.27710000000002</v>
      </c>
      <c r="BO31" s="165">
        <v>160.1611</v>
      </c>
      <c r="BP31" s="165">
        <v>160.49680000000001</v>
      </c>
      <c r="BQ31" s="165">
        <v>-422.17619999999999</v>
      </c>
      <c r="BR31" s="165">
        <v>615.90800000000002</v>
      </c>
      <c r="BS31" s="166"/>
      <c r="BT31" s="165">
        <v>-69.088300000000004</v>
      </c>
      <c r="BU31" s="165">
        <v>73.4529</v>
      </c>
      <c r="BV31" s="165">
        <v>115.5732</v>
      </c>
      <c r="BW31" s="165">
        <v>32.159999999999997</v>
      </c>
      <c r="BX31" s="165">
        <v>30.04</v>
      </c>
      <c r="BY31" s="165">
        <v>76.959999999999994</v>
      </c>
      <c r="BZ31" s="165">
        <v>92.95</v>
      </c>
      <c r="CA31" s="165">
        <v>-105.688</v>
      </c>
      <c r="CB31" s="165">
        <v>-105.42010000000001</v>
      </c>
      <c r="CC31" s="165">
        <v>161.494</v>
      </c>
      <c r="CD31" s="165">
        <v>162.96420000000001</v>
      </c>
      <c r="CE31" s="165">
        <v>-6.5736999999999997</v>
      </c>
      <c r="CF31" s="165">
        <v>-137.2338</v>
      </c>
      <c r="CG31" s="165">
        <v>-137.01920000000001</v>
      </c>
      <c r="CH31" s="165">
        <v>14.011200000000001</v>
      </c>
      <c r="CI31" s="165">
        <v>0</v>
      </c>
      <c r="CJ31" s="166"/>
      <c r="CK31" s="166"/>
      <c r="CL31" s="165">
        <v>135.30000000000001</v>
      </c>
      <c r="CM31" s="165">
        <v>121.8</v>
      </c>
      <c r="CN31" s="165">
        <v>-18.78</v>
      </c>
      <c r="CO31" s="165">
        <v>75.3108</v>
      </c>
      <c r="CP31" s="165">
        <v>74.404399999999995</v>
      </c>
      <c r="CQ31" s="165">
        <v>75.443399999999997</v>
      </c>
      <c r="CR31" s="165">
        <v>26.9436</v>
      </c>
      <c r="CS31" s="165">
        <v>26.822099999999999</v>
      </c>
      <c r="CT31" s="165">
        <v>1</v>
      </c>
      <c r="CU31" s="165">
        <v>0</v>
      </c>
      <c r="CV31" s="165">
        <v>2.8126000000000002</v>
      </c>
      <c r="CW31" s="165">
        <v>14.7889</v>
      </c>
      <c r="CX31" s="165">
        <v>80.400000000000006</v>
      </c>
      <c r="CY31" s="165">
        <v>43.49</v>
      </c>
      <c r="CZ31" s="166"/>
      <c r="DA31" s="165">
        <v>60.502600000000001</v>
      </c>
      <c r="DB31" s="165">
        <v>-30.11</v>
      </c>
      <c r="DC31" s="166"/>
      <c r="DD31" s="165">
        <v>0</v>
      </c>
      <c r="DE31" s="165">
        <v>0</v>
      </c>
      <c r="DF31" s="165">
        <v>-65.537700000000001</v>
      </c>
      <c r="DG31" s="166"/>
      <c r="DH31" s="165">
        <v>-30.775700000000001</v>
      </c>
      <c r="DI31" s="165">
        <v>-134.1</v>
      </c>
      <c r="DJ31" s="165">
        <v>-136.69999999999999</v>
      </c>
      <c r="DK31" s="165">
        <v>30.401900000000001</v>
      </c>
      <c r="DL31" s="165">
        <v>87.020899999999997</v>
      </c>
      <c r="DM31" s="165">
        <v>79.384900000000002</v>
      </c>
      <c r="DN31" s="165">
        <v>122.47920000000001</v>
      </c>
      <c r="DO31" s="165">
        <v>86.55</v>
      </c>
      <c r="DP31" s="165">
        <v>-9.82</v>
      </c>
      <c r="DQ31" s="165">
        <v>70.137500000000003</v>
      </c>
      <c r="DR31" s="165">
        <v>70.211500000000001</v>
      </c>
      <c r="DS31" s="166"/>
      <c r="DT31" s="165">
        <v>-50.43</v>
      </c>
      <c r="DU31" s="165">
        <v>117.28</v>
      </c>
      <c r="DV31" s="165">
        <v>80.05</v>
      </c>
      <c r="DW31" s="165">
        <v>68.2727</v>
      </c>
      <c r="DX31" s="165">
        <v>66.890900000000002</v>
      </c>
      <c r="DY31" s="165">
        <v>0</v>
      </c>
      <c r="DZ31" s="165">
        <v>-96.654499999999999</v>
      </c>
      <c r="EA31" s="165">
        <v>226.00030000000001</v>
      </c>
      <c r="EB31" s="165">
        <v>171.79230000000001</v>
      </c>
      <c r="EC31" s="165">
        <v>168.50980000000001</v>
      </c>
      <c r="ED31" s="165">
        <v>170.5033</v>
      </c>
      <c r="EE31" s="165">
        <v>89.143199999999993</v>
      </c>
      <c r="EF31" s="165">
        <v>63.942300000000003</v>
      </c>
      <c r="EG31" s="165">
        <v>-32.015999999999998</v>
      </c>
      <c r="EH31" s="165">
        <v>426.56119999999999</v>
      </c>
      <c r="EI31" s="165">
        <v>9.3904999999999994</v>
      </c>
      <c r="EJ31" s="166"/>
      <c r="EK31" s="165">
        <v>-36.940800000000003</v>
      </c>
      <c r="EL31" s="165">
        <v>-32.733199999999997</v>
      </c>
      <c r="EM31" s="165">
        <v>10.019</v>
      </c>
      <c r="EN31" s="165">
        <v>24.1648</v>
      </c>
      <c r="EO31" s="165">
        <v>22.974</v>
      </c>
      <c r="EP31" s="165">
        <v>116.78400000000001</v>
      </c>
      <c r="EQ31" s="165">
        <v>-98.229100000000003</v>
      </c>
      <c r="ER31" s="165">
        <v>-99.883200000000002</v>
      </c>
      <c r="ES31" s="165">
        <v>-20.817399999999999</v>
      </c>
      <c r="ET31" s="165">
        <v>15.88</v>
      </c>
      <c r="EU31" s="165">
        <v>-9.2899999999999991</v>
      </c>
      <c r="EV31" s="165">
        <v>37.299999999999997</v>
      </c>
      <c r="EW31" s="165">
        <v>19.306899999999999</v>
      </c>
      <c r="EX31" s="165">
        <v>-31.182300000000001</v>
      </c>
      <c r="EY31" s="165">
        <v>-36.928899999999999</v>
      </c>
      <c r="EZ31" s="165">
        <v>-36.889299999999999</v>
      </c>
      <c r="FA31" s="165">
        <v>8.7248000000000001</v>
      </c>
      <c r="FB31" s="165">
        <v>-60.619100000000003</v>
      </c>
      <c r="FC31" s="165">
        <v>25.780100000000001</v>
      </c>
      <c r="FD31" s="165">
        <v>23.438400000000001</v>
      </c>
      <c r="FE31" s="165">
        <v>0</v>
      </c>
      <c r="FF31" s="165">
        <v>23.000800000000002</v>
      </c>
      <c r="FG31" s="165">
        <v>38.942700000000002</v>
      </c>
      <c r="FH31" s="165">
        <v>38.800800000000002</v>
      </c>
      <c r="FI31" s="165">
        <v>37.784599999999998</v>
      </c>
      <c r="FJ31" s="165">
        <v>103.99039999999999</v>
      </c>
      <c r="FK31" s="165">
        <v>103.6555</v>
      </c>
      <c r="FL31" s="165">
        <v>-110.68859999999999</v>
      </c>
      <c r="FM31" s="165">
        <v>0</v>
      </c>
      <c r="FN31" s="165">
        <v>101.3506</v>
      </c>
      <c r="FO31" s="165">
        <v>-84.922600000000003</v>
      </c>
      <c r="FP31" s="165">
        <v>-78.700900000000004</v>
      </c>
      <c r="FQ31" s="165">
        <v>-25.977599999999999</v>
      </c>
      <c r="FR31" s="165">
        <v>-40.630000000000003</v>
      </c>
      <c r="FS31" s="165">
        <v>10.860200000000001</v>
      </c>
      <c r="FT31" s="165">
        <v>0.97440000000000004</v>
      </c>
      <c r="FU31" s="165">
        <v>-6.9</v>
      </c>
      <c r="FV31" s="165">
        <v>20.22</v>
      </c>
      <c r="FW31" s="165">
        <v>-28.936800000000002</v>
      </c>
      <c r="FX31" s="166"/>
      <c r="FY31" s="165">
        <v>-13.07</v>
      </c>
      <c r="FZ31" s="165">
        <v>0.52600000000000002</v>
      </c>
      <c r="GA31" s="166"/>
      <c r="GB31" s="165">
        <v>30.56</v>
      </c>
      <c r="GC31" s="165">
        <v>78.953599999999994</v>
      </c>
      <c r="GD31" s="165">
        <v>86.129400000000004</v>
      </c>
      <c r="GE31" s="166"/>
      <c r="GF31" s="165">
        <v>89.499899999999997</v>
      </c>
      <c r="GG31" s="165">
        <v>21.8</v>
      </c>
      <c r="GH31" s="165">
        <v>-25.1861</v>
      </c>
      <c r="GI31" s="165">
        <v>6.2862</v>
      </c>
      <c r="GJ31" s="165">
        <v>6.7629000000000001</v>
      </c>
      <c r="GK31" s="165">
        <v>0</v>
      </c>
      <c r="GL31" s="165">
        <v>6.1499999999999999E-2</v>
      </c>
      <c r="GM31" s="165">
        <v>0</v>
      </c>
      <c r="GN31" s="165">
        <v>-16.916499999999999</v>
      </c>
      <c r="GO31" s="165">
        <v>-42.425800000000002</v>
      </c>
      <c r="GP31" s="165">
        <v>20.950500000000002</v>
      </c>
      <c r="GQ31" s="165">
        <v>44.692900000000002</v>
      </c>
      <c r="GR31" s="165">
        <v>60.209200000000003</v>
      </c>
      <c r="GS31" s="165">
        <v>59.9086</v>
      </c>
      <c r="GT31" s="165">
        <v>-177.55420000000001</v>
      </c>
      <c r="GU31" s="165">
        <v>-34.8902</v>
      </c>
      <c r="GV31" s="165">
        <v>32.311300000000003</v>
      </c>
      <c r="GW31" s="165">
        <v>-62.895000000000003</v>
      </c>
      <c r="GX31" s="165">
        <v>10.2615</v>
      </c>
      <c r="GY31" s="165">
        <v>12.248900000000001</v>
      </c>
      <c r="GZ31" s="165">
        <v>11.7944</v>
      </c>
      <c r="HA31" s="165">
        <v>11.865500000000001</v>
      </c>
      <c r="HB31" s="165">
        <v>0</v>
      </c>
      <c r="HC31" s="165">
        <v>193.2713</v>
      </c>
      <c r="HD31" s="165">
        <v>276.60000000000002</v>
      </c>
      <c r="HE31" s="165">
        <v>-278.98869999999999</v>
      </c>
      <c r="HF31" s="165">
        <v>-529.16930000000002</v>
      </c>
      <c r="HG31" s="165">
        <v>525.97339999999997</v>
      </c>
      <c r="HH31" s="165">
        <v>284.8075</v>
      </c>
      <c r="HI31" s="165">
        <v>0</v>
      </c>
      <c r="HJ31" s="165">
        <v>-183.63720000000001</v>
      </c>
      <c r="HK31" s="165">
        <v>-61.123399999999997</v>
      </c>
      <c r="HL31" s="165">
        <v>-52.885300000000001</v>
      </c>
      <c r="HM31" s="165">
        <v>81.395499999999998</v>
      </c>
      <c r="HN31" s="165">
        <v>82.142399999999995</v>
      </c>
      <c r="HO31" s="165">
        <v>-56.758699999999997</v>
      </c>
      <c r="HP31" s="165">
        <v>-57.460599999999999</v>
      </c>
      <c r="HQ31" s="165">
        <v>16.5045</v>
      </c>
      <c r="HR31" s="165">
        <v>15.7464</v>
      </c>
      <c r="HS31" s="165">
        <v>-19.947199999999999</v>
      </c>
      <c r="HT31" s="165">
        <v>-19.3081</v>
      </c>
      <c r="HU31" s="165">
        <v>17.829999999999998</v>
      </c>
      <c r="HV31" s="165">
        <v>17.77</v>
      </c>
      <c r="HW31" s="165">
        <v>17.899999999999999</v>
      </c>
      <c r="HX31" s="165">
        <v>17.2</v>
      </c>
      <c r="HY31" s="165">
        <v>21.534600000000001</v>
      </c>
      <c r="HZ31" s="165">
        <v>-54.24</v>
      </c>
      <c r="IA31" s="165">
        <v>-291.28039999999999</v>
      </c>
      <c r="IB31" s="166"/>
      <c r="IC31" s="166"/>
      <c r="ID31" s="165">
        <v>12.2</v>
      </c>
      <c r="IE31" s="165">
        <v>-32.6</v>
      </c>
      <c r="IF31" s="165">
        <v>-14.7</v>
      </c>
      <c r="IG31" s="165">
        <v>-13.9</v>
      </c>
      <c r="IH31" s="166"/>
      <c r="II31" s="166"/>
      <c r="IJ31" s="165">
        <v>-279.63099999999997</v>
      </c>
      <c r="IK31" s="165">
        <v>13.471</v>
      </c>
      <c r="IL31" s="165">
        <v>55.792900000000003</v>
      </c>
      <c r="IM31" s="165">
        <v>16.575700000000001</v>
      </c>
      <c r="IN31" s="165">
        <v>-71.922200000000004</v>
      </c>
      <c r="IO31" s="165">
        <v>-15.084300000000001</v>
      </c>
      <c r="IP31" s="165">
        <v>14.823499999999999</v>
      </c>
      <c r="IQ31" s="165">
        <v>-109.5145</v>
      </c>
      <c r="IR31" s="165">
        <v>0</v>
      </c>
      <c r="IS31" s="165">
        <v>-18.048400000000001</v>
      </c>
      <c r="IT31" s="165">
        <v>147.47989999999999</v>
      </c>
      <c r="IU31" s="165">
        <v>142.84819999999999</v>
      </c>
      <c r="IV31" s="165">
        <v>109.6347</v>
      </c>
      <c r="IW31" s="165">
        <v>-51.772500000000001</v>
      </c>
      <c r="IX31" s="165">
        <v>11.471500000000001</v>
      </c>
      <c r="IY31" s="165">
        <v>-41.879399999999997</v>
      </c>
      <c r="IZ31" s="165">
        <v>43.298000000000002</v>
      </c>
      <c r="JA31" s="165">
        <v>-22.4907</v>
      </c>
      <c r="JB31" s="165">
        <v>17.82</v>
      </c>
      <c r="JC31" s="165">
        <v>15.12</v>
      </c>
      <c r="JD31" s="165">
        <v>7.968</v>
      </c>
      <c r="JE31" s="165">
        <v>7.8959999999999999</v>
      </c>
      <c r="JF31" s="165">
        <v>-14.8</v>
      </c>
      <c r="JG31" s="165">
        <v>-8.8800000000000008</v>
      </c>
      <c r="JH31" s="166"/>
      <c r="JI31" s="165">
        <v>9.0837000000000003</v>
      </c>
      <c r="JJ31" s="165">
        <v>-16.435500000000001</v>
      </c>
      <c r="JK31" s="165">
        <v>-39.726900000000001</v>
      </c>
      <c r="JL31" s="165">
        <v>16.399999999999999</v>
      </c>
      <c r="JM31" s="165">
        <v>51.500999999999998</v>
      </c>
      <c r="JN31" s="165">
        <v>49.445999999999998</v>
      </c>
      <c r="JO31" s="165">
        <v>11.2224</v>
      </c>
      <c r="JP31" s="165">
        <v>13.459099999999999</v>
      </c>
      <c r="JQ31" s="165">
        <v>54.710700000000003</v>
      </c>
      <c r="JR31" s="165">
        <v>52.166899999999998</v>
      </c>
      <c r="JS31" s="165">
        <v>54.073099999999997</v>
      </c>
      <c r="JT31" s="166"/>
      <c r="JU31" s="165">
        <v>33.1</v>
      </c>
      <c r="JV31" s="165">
        <v>16.3491</v>
      </c>
      <c r="JW31" s="165">
        <v>8.41</v>
      </c>
      <c r="JX31" s="166"/>
      <c r="JY31" s="165">
        <v>-52.125700000000002</v>
      </c>
      <c r="JZ31" s="165">
        <v>81.392499999999998</v>
      </c>
      <c r="KA31" s="165">
        <v>62.308500000000002</v>
      </c>
      <c r="KB31" s="165">
        <v>-50.169699999999999</v>
      </c>
      <c r="KC31" s="165">
        <v>-80.523300000000006</v>
      </c>
      <c r="KD31" s="165">
        <v>52.167200000000001</v>
      </c>
      <c r="KE31" s="165">
        <v>27.346900000000002</v>
      </c>
      <c r="KF31" s="165">
        <v>-43</v>
      </c>
      <c r="KG31" s="165">
        <v>44</v>
      </c>
      <c r="KH31" s="165">
        <v>-238.2056</v>
      </c>
      <c r="KI31" s="165">
        <v>407.48419999999999</v>
      </c>
    </row>
    <row r="32" spans="1:295" ht="18" customHeight="1" x14ac:dyDescent="0.3">
      <c r="A32" s="161" t="s">
        <v>109</v>
      </c>
      <c r="B32" s="161" t="s">
        <v>866</v>
      </c>
      <c r="C32" s="168">
        <v>0</v>
      </c>
      <c r="D32" s="168">
        <v>19.762599999999999</v>
      </c>
      <c r="E32" s="168">
        <v>-27.422799999999999</v>
      </c>
      <c r="F32" s="168">
        <v>-31.150600000000001</v>
      </c>
      <c r="G32" s="168">
        <v>27.086200000000002</v>
      </c>
      <c r="H32" s="168">
        <v>0</v>
      </c>
      <c r="I32" s="168">
        <v>61.197800000000001</v>
      </c>
      <c r="J32" s="168">
        <v>-105.28400000000001</v>
      </c>
      <c r="K32" s="168">
        <v>75.233900000000006</v>
      </c>
      <c r="L32" s="168">
        <v>38.316800000000001</v>
      </c>
      <c r="M32" s="168">
        <v>37.551099999999998</v>
      </c>
      <c r="N32" s="168">
        <v>-6.66</v>
      </c>
      <c r="O32" s="168">
        <v>-73.403000000000006</v>
      </c>
      <c r="P32" s="168">
        <v>68.2</v>
      </c>
      <c r="Q32" s="168">
        <v>19.872</v>
      </c>
      <c r="R32" s="169"/>
      <c r="S32" s="168">
        <v>13.304399999999999</v>
      </c>
      <c r="T32" s="168">
        <v>61.104199999999999</v>
      </c>
      <c r="U32" s="168">
        <v>13.930199999999999</v>
      </c>
      <c r="V32" s="168">
        <v>14.0016</v>
      </c>
      <c r="W32" s="168">
        <v>22.970600000000001</v>
      </c>
      <c r="X32" s="168">
        <v>16.5824</v>
      </c>
      <c r="Y32" s="168">
        <v>1.6886000000000001</v>
      </c>
      <c r="Z32" s="168">
        <v>2.1067</v>
      </c>
      <c r="AA32" s="169"/>
      <c r="AB32" s="169"/>
      <c r="AC32" s="168">
        <v>-80.8</v>
      </c>
      <c r="AD32" s="168">
        <v>-81.39</v>
      </c>
      <c r="AE32" s="169"/>
      <c r="AF32" s="168">
        <v>6.66</v>
      </c>
      <c r="AG32" s="168">
        <v>72.599999999999994</v>
      </c>
      <c r="AH32" s="168">
        <v>9.94</v>
      </c>
      <c r="AI32" s="168">
        <v>0.182</v>
      </c>
      <c r="AJ32" s="170">
        <v>-60.59</v>
      </c>
      <c r="AK32" s="168">
        <v>-60.16</v>
      </c>
      <c r="AL32" s="168">
        <v>-78.430000000000007</v>
      </c>
      <c r="AM32" s="168">
        <v>60.59</v>
      </c>
      <c r="AN32" s="168">
        <v>61.54</v>
      </c>
      <c r="AO32" s="168">
        <v>17.5885</v>
      </c>
      <c r="AP32" s="168">
        <v>11.841900000000001</v>
      </c>
      <c r="AQ32" s="168">
        <v>80.364500000000007</v>
      </c>
      <c r="AR32" s="168">
        <v>83.686999999999998</v>
      </c>
      <c r="AS32" s="168">
        <v>40.9542</v>
      </c>
      <c r="AT32" s="168">
        <v>-56.620199999999997</v>
      </c>
      <c r="AU32" s="168">
        <v>-55.861400000000003</v>
      </c>
      <c r="AV32" s="168">
        <v>7.4423000000000004</v>
      </c>
      <c r="AW32" s="168">
        <v>7.4707999999999997</v>
      </c>
      <c r="AX32" s="168">
        <v>85.783199999999994</v>
      </c>
      <c r="AY32" s="168">
        <v>87.262600000000006</v>
      </c>
      <c r="AZ32" s="168">
        <v>-26.483599999999999</v>
      </c>
      <c r="BA32" s="168">
        <v>-28.9267</v>
      </c>
      <c r="BB32" s="168">
        <v>-420.71230000000003</v>
      </c>
      <c r="BC32" s="168">
        <v>-22.6966</v>
      </c>
      <c r="BD32" s="168">
        <v>-10.199999999999999</v>
      </c>
      <c r="BE32" s="168">
        <v>-10.3</v>
      </c>
      <c r="BF32" s="168">
        <v>60.773600000000002</v>
      </c>
      <c r="BG32" s="168">
        <v>59.980499999999999</v>
      </c>
      <c r="BH32" s="168">
        <v>-7.0304000000000002</v>
      </c>
      <c r="BI32" s="169"/>
      <c r="BJ32" s="168">
        <v>-41.794499999999999</v>
      </c>
      <c r="BK32" s="168">
        <v>12.9062</v>
      </c>
      <c r="BL32" s="168">
        <v>9.4693000000000005</v>
      </c>
      <c r="BM32" s="168">
        <v>6.3265000000000002</v>
      </c>
      <c r="BN32" s="168">
        <v>447.79790000000003</v>
      </c>
      <c r="BO32" s="168">
        <v>163.94540000000001</v>
      </c>
      <c r="BP32" s="168">
        <v>164.7389</v>
      </c>
      <c r="BQ32" s="168">
        <v>-434.92500000000001</v>
      </c>
      <c r="BR32" s="168">
        <v>614.82429999999999</v>
      </c>
      <c r="BS32" s="169"/>
      <c r="BT32" s="168">
        <v>-60.878999999999998</v>
      </c>
      <c r="BU32" s="168">
        <v>63.4313</v>
      </c>
      <c r="BV32" s="168">
        <v>114.0463</v>
      </c>
      <c r="BW32" s="168">
        <v>31.44</v>
      </c>
      <c r="BX32" s="168">
        <v>30.42</v>
      </c>
      <c r="BY32" s="168">
        <v>77.73</v>
      </c>
      <c r="BZ32" s="168">
        <v>92.93</v>
      </c>
      <c r="CA32" s="168">
        <v>-102.473</v>
      </c>
      <c r="CB32" s="168">
        <v>-102.7409</v>
      </c>
      <c r="CC32" s="168">
        <v>158.74860000000001</v>
      </c>
      <c r="CD32" s="168">
        <v>160.27529999999999</v>
      </c>
      <c r="CE32" s="168">
        <v>-6.8460999999999999</v>
      </c>
      <c r="CF32" s="168">
        <v>-138.59700000000001</v>
      </c>
      <c r="CG32" s="168">
        <v>-138.934</v>
      </c>
      <c r="CH32" s="168">
        <v>13.0144</v>
      </c>
      <c r="CI32" s="168">
        <v>0</v>
      </c>
      <c r="CJ32" s="169"/>
      <c r="CK32" s="169"/>
      <c r="CL32" s="168">
        <v>136.69999999999999</v>
      </c>
      <c r="CM32" s="168">
        <v>121.1</v>
      </c>
      <c r="CN32" s="168">
        <v>-19.010000000000002</v>
      </c>
      <c r="CO32" s="168">
        <v>75.532600000000002</v>
      </c>
      <c r="CP32" s="168">
        <v>74.667500000000004</v>
      </c>
      <c r="CQ32" s="168">
        <v>74.631200000000007</v>
      </c>
      <c r="CR32" s="168">
        <v>28.519400000000001</v>
      </c>
      <c r="CS32" s="168">
        <v>29.516300000000001</v>
      </c>
      <c r="CT32" s="168">
        <v>1</v>
      </c>
      <c r="CU32" s="168">
        <v>0</v>
      </c>
      <c r="CV32" s="168">
        <v>3.0468999999999999</v>
      </c>
      <c r="CW32" s="168">
        <v>14.808299999999999</v>
      </c>
      <c r="CX32" s="168">
        <v>83.22</v>
      </c>
      <c r="CY32" s="168">
        <v>44.43</v>
      </c>
      <c r="CZ32" s="169"/>
      <c r="DA32" s="168">
        <v>61.234999999999999</v>
      </c>
      <c r="DB32" s="168">
        <v>-30.06</v>
      </c>
      <c r="DC32" s="168">
        <v>-2.903</v>
      </c>
      <c r="DD32" s="168">
        <v>0</v>
      </c>
      <c r="DE32" s="168">
        <v>0</v>
      </c>
      <c r="DF32" s="168">
        <v>-79.765600000000006</v>
      </c>
      <c r="DG32" s="169"/>
      <c r="DH32" s="168">
        <v>-30.742799999999999</v>
      </c>
      <c r="DI32" s="168">
        <v>-136.80000000000001</v>
      </c>
      <c r="DJ32" s="168">
        <v>-137.5</v>
      </c>
      <c r="DK32" s="168">
        <v>30.8963</v>
      </c>
      <c r="DL32" s="168">
        <v>87.899799999999999</v>
      </c>
      <c r="DM32" s="168">
        <v>80.324200000000005</v>
      </c>
      <c r="DN32" s="169"/>
      <c r="DO32" s="168">
        <v>87.43</v>
      </c>
      <c r="DP32" s="168">
        <v>-10.73</v>
      </c>
      <c r="DQ32" s="168">
        <v>70.168499999999995</v>
      </c>
      <c r="DR32" s="168">
        <v>78.156899999999993</v>
      </c>
      <c r="DS32" s="169"/>
      <c r="DT32" s="168">
        <v>-48.86</v>
      </c>
      <c r="DU32" s="168">
        <v>114.81</v>
      </c>
      <c r="DV32" s="168">
        <v>82</v>
      </c>
      <c r="DW32" s="168">
        <v>79.309100000000001</v>
      </c>
      <c r="DX32" s="168">
        <v>77.890900000000002</v>
      </c>
      <c r="DY32" s="168">
        <v>0</v>
      </c>
      <c r="DZ32" s="168">
        <v>-89.7</v>
      </c>
      <c r="EA32" s="168">
        <v>238.0377</v>
      </c>
      <c r="EB32" s="168">
        <v>183.417</v>
      </c>
      <c r="EC32" s="168">
        <v>178.3117</v>
      </c>
      <c r="ED32" s="168">
        <v>181.0385</v>
      </c>
      <c r="EE32" s="168">
        <v>71.513900000000007</v>
      </c>
      <c r="EF32" s="168">
        <v>48.682000000000002</v>
      </c>
      <c r="EG32" s="168">
        <v>-32.936999999999998</v>
      </c>
      <c r="EH32" s="168">
        <v>445.2706</v>
      </c>
      <c r="EI32" s="168">
        <v>32.900700000000001</v>
      </c>
      <c r="EJ32" s="169"/>
      <c r="EK32" s="168">
        <v>-36.828400000000002</v>
      </c>
      <c r="EL32" s="168">
        <v>-33.369100000000003</v>
      </c>
      <c r="EM32" s="168">
        <v>27.7272</v>
      </c>
      <c r="EN32" s="168">
        <v>35.497799999999998</v>
      </c>
      <c r="EO32" s="168">
        <v>33.322600000000001</v>
      </c>
      <c r="EP32" s="168">
        <v>32.304000000000002</v>
      </c>
      <c r="EQ32" s="168">
        <v>-84.966300000000004</v>
      </c>
      <c r="ER32" s="168">
        <v>-85.753200000000007</v>
      </c>
      <c r="ES32" s="168">
        <v>-5.4694000000000003</v>
      </c>
      <c r="ET32" s="168">
        <v>0</v>
      </c>
      <c r="EU32" s="168">
        <v>-7.11</v>
      </c>
      <c r="EV32" s="168">
        <v>1</v>
      </c>
      <c r="EW32" s="168">
        <v>19.695599999999999</v>
      </c>
      <c r="EX32" s="168">
        <v>-12.5405</v>
      </c>
      <c r="EY32" s="168">
        <v>-35.334499999999998</v>
      </c>
      <c r="EZ32" s="168">
        <v>-34.905900000000003</v>
      </c>
      <c r="FA32" s="168">
        <v>6.125</v>
      </c>
      <c r="FB32" s="168">
        <v>-46.5304</v>
      </c>
      <c r="FC32" s="168">
        <v>12.5846</v>
      </c>
      <c r="FD32" s="168">
        <v>23.2043</v>
      </c>
      <c r="FE32" s="168">
        <v>0</v>
      </c>
      <c r="FF32" s="168">
        <v>22.927199999999999</v>
      </c>
      <c r="FG32" s="168">
        <v>38.5867</v>
      </c>
      <c r="FH32" s="168">
        <v>39.163600000000002</v>
      </c>
      <c r="FI32" s="168">
        <v>38.382599999999996</v>
      </c>
      <c r="FJ32" s="168">
        <v>103.3205</v>
      </c>
      <c r="FK32" s="168">
        <v>103.3205</v>
      </c>
      <c r="FL32" s="168">
        <v>-104.4927</v>
      </c>
      <c r="FM32" s="168">
        <v>0</v>
      </c>
      <c r="FN32" s="168">
        <v>94.098500000000001</v>
      </c>
      <c r="FO32" s="168">
        <v>-83.372200000000007</v>
      </c>
      <c r="FP32" s="168">
        <v>-78.103300000000004</v>
      </c>
      <c r="FQ32" s="168">
        <v>-26.446300000000001</v>
      </c>
      <c r="FR32" s="168">
        <v>-38.49</v>
      </c>
      <c r="FS32" s="168">
        <v>11.0726</v>
      </c>
      <c r="FT32" s="168">
        <v>0.95489999999999997</v>
      </c>
      <c r="FU32" s="168">
        <v>-6.71</v>
      </c>
      <c r="FV32" s="168">
        <v>19.13</v>
      </c>
      <c r="FW32" s="168">
        <v>-25.035799999999998</v>
      </c>
      <c r="FX32" s="169"/>
      <c r="FY32" s="168">
        <v>-13.914999999999999</v>
      </c>
      <c r="FZ32" s="168">
        <v>0.5</v>
      </c>
      <c r="GA32" s="169"/>
      <c r="GB32" s="168">
        <v>30.47</v>
      </c>
      <c r="GC32" s="168">
        <v>80.748099999999994</v>
      </c>
      <c r="GD32" s="168">
        <v>84.208100000000002</v>
      </c>
      <c r="GE32" s="169"/>
      <c r="GF32" s="168">
        <v>90.953599999999994</v>
      </c>
      <c r="GG32" s="168">
        <v>22.4</v>
      </c>
      <c r="GH32" s="168">
        <v>-25.662800000000001</v>
      </c>
      <c r="GI32" s="168">
        <v>5.4881000000000002</v>
      </c>
      <c r="GJ32" s="168">
        <v>5.9183000000000003</v>
      </c>
      <c r="GK32" s="168">
        <v>0</v>
      </c>
      <c r="GL32" s="168">
        <v>6.1499999999999999E-2</v>
      </c>
      <c r="GM32" s="168">
        <v>0</v>
      </c>
      <c r="GN32" s="169"/>
      <c r="GO32" s="168">
        <v>-43.375500000000002</v>
      </c>
      <c r="GP32" s="168">
        <v>20.388000000000002</v>
      </c>
      <c r="GQ32" s="168">
        <v>45.360399999999998</v>
      </c>
      <c r="GR32" s="168">
        <v>61.126600000000003</v>
      </c>
      <c r="GS32" s="168">
        <v>59.474899999999998</v>
      </c>
      <c r="GT32" s="168">
        <v>-177.9692</v>
      </c>
      <c r="GU32" s="168">
        <v>-34.777900000000002</v>
      </c>
      <c r="GV32" s="168">
        <v>34.450000000000003</v>
      </c>
      <c r="GW32" s="168">
        <v>-64.512799999999999</v>
      </c>
      <c r="GX32" s="168">
        <v>9.3199000000000005</v>
      </c>
      <c r="GY32" s="168">
        <v>12.1317</v>
      </c>
      <c r="GZ32" s="168">
        <v>11.720599999999999</v>
      </c>
      <c r="HA32" s="168">
        <v>11</v>
      </c>
      <c r="HB32" s="168">
        <v>0</v>
      </c>
      <c r="HC32" s="168">
        <v>208.4547</v>
      </c>
      <c r="HD32" s="169"/>
      <c r="HE32" s="168">
        <v>-275.49919999999997</v>
      </c>
      <c r="HF32" s="168">
        <v>-528.89009999999996</v>
      </c>
      <c r="HG32" s="168">
        <v>531.61680000000001</v>
      </c>
      <c r="HH32" s="168">
        <v>301.46179999999998</v>
      </c>
      <c r="HI32" s="168">
        <v>0</v>
      </c>
      <c r="HJ32" s="168">
        <v>-190.73920000000001</v>
      </c>
      <c r="HK32" s="168">
        <v>-55.826599999999999</v>
      </c>
      <c r="HL32" s="168">
        <v>-47.549700000000001</v>
      </c>
      <c r="HM32" s="168">
        <v>80.529499999999999</v>
      </c>
      <c r="HN32" s="168">
        <v>77.755300000000005</v>
      </c>
      <c r="HO32" s="168">
        <v>-50.046799999999998</v>
      </c>
      <c r="HP32" s="168">
        <v>-50.043100000000003</v>
      </c>
      <c r="HQ32" s="168">
        <v>22.602</v>
      </c>
      <c r="HR32" s="168">
        <v>22.568999999999999</v>
      </c>
      <c r="HS32" s="168">
        <v>-14.567</v>
      </c>
      <c r="HT32" s="168">
        <v>-13.7735</v>
      </c>
      <c r="HU32" s="168">
        <v>26.86</v>
      </c>
      <c r="HV32" s="168">
        <v>27.28</v>
      </c>
      <c r="HW32" s="168">
        <v>15.1</v>
      </c>
      <c r="HX32" s="168">
        <v>15.2</v>
      </c>
      <c r="HY32" s="168">
        <v>22.09</v>
      </c>
      <c r="HZ32" s="168">
        <v>-60.4</v>
      </c>
      <c r="IA32" s="168">
        <v>-287.96289999999999</v>
      </c>
      <c r="IB32" s="169"/>
      <c r="IC32" s="169"/>
      <c r="ID32" s="168">
        <v>12.8</v>
      </c>
      <c r="IE32" s="168">
        <v>-36.9</v>
      </c>
      <c r="IF32" s="168">
        <v>-22.4</v>
      </c>
      <c r="IG32" s="168">
        <v>-22.5</v>
      </c>
      <c r="IH32" s="169"/>
      <c r="II32" s="169"/>
      <c r="IJ32" s="168">
        <v>-287.46409999999997</v>
      </c>
      <c r="IK32" s="168">
        <v>-5.6894999999999998</v>
      </c>
      <c r="IL32" s="168">
        <v>98.924099999999996</v>
      </c>
      <c r="IM32" s="168">
        <v>50.910299999999999</v>
      </c>
      <c r="IN32" s="168">
        <v>-58.917700000000004</v>
      </c>
      <c r="IO32" s="168">
        <v>-45.834000000000003</v>
      </c>
      <c r="IP32" s="168">
        <v>34.690800000000003</v>
      </c>
      <c r="IQ32" s="168">
        <v>-127.9058</v>
      </c>
      <c r="IR32" s="168">
        <v>-37.243600000000001</v>
      </c>
      <c r="IS32" s="168">
        <v>-42.267499999999998</v>
      </c>
      <c r="IT32" s="168">
        <v>161.23509999999999</v>
      </c>
      <c r="IU32" s="168">
        <v>161.87479999999999</v>
      </c>
      <c r="IV32" s="168">
        <v>131.23070000000001</v>
      </c>
      <c r="IW32" s="168">
        <v>-90.987499999999997</v>
      </c>
      <c r="IX32" s="168">
        <v>41.6785</v>
      </c>
      <c r="IY32" s="168">
        <v>-45.682899999999997</v>
      </c>
      <c r="IZ32" s="168">
        <v>46.402500000000003</v>
      </c>
      <c r="JA32" s="168">
        <v>-22.386399999999998</v>
      </c>
      <c r="JB32" s="168">
        <v>13.032999999999999</v>
      </c>
      <c r="JC32" s="168">
        <v>16.8</v>
      </c>
      <c r="JD32" s="168">
        <v>8.1300000000000008</v>
      </c>
      <c r="JE32" s="169"/>
      <c r="JF32" s="168">
        <v>-16.16</v>
      </c>
      <c r="JG32" s="168">
        <v>-7.52</v>
      </c>
      <c r="JH32" s="169"/>
      <c r="JI32" s="168">
        <v>8.0582999999999991</v>
      </c>
      <c r="JJ32" s="168">
        <v>-15.3521</v>
      </c>
      <c r="JK32" s="168">
        <v>-38.878500000000003</v>
      </c>
      <c r="JL32" s="168">
        <v>18</v>
      </c>
      <c r="JM32" s="168">
        <v>50.503999999999998</v>
      </c>
      <c r="JN32" s="168">
        <v>48.531999999999996</v>
      </c>
      <c r="JO32" s="168">
        <v>11.23</v>
      </c>
      <c r="JP32" s="168">
        <v>13.4495</v>
      </c>
      <c r="JQ32" s="168">
        <v>50.417700000000004</v>
      </c>
      <c r="JR32" s="168">
        <v>50.587200000000003</v>
      </c>
      <c r="JS32" s="168">
        <v>50.265999999999998</v>
      </c>
      <c r="JT32" s="169"/>
      <c r="JU32" s="168">
        <v>37.9</v>
      </c>
      <c r="JV32" s="168">
        <v>16.7</v>
      </c>
      <c r="JW32" s="168">
        <v>8.64</v>
      </c>
      <c r="JX32" s="169"/>
      <c r="JY32" s="168">
        <v>-48.196399999999997</v>
      </c>
      <c r="JZ32" s="168">
        <v>78.686499999999995</v>
      </c>
      <c r="KA32" s="168">
        <v>57.942</v>
      </c>
      <c r="KB32" s="168">
        <v>-47.094700000000003</v>
      </c>
      <c r="KC32" s="168">
        <v>-77.130799999999994</v>
      </c>
      <c r="KD32" s="168">
        <v>46.9328</v>
      </c>
      <c r="KE32" s="168">
        <v>30.130800000000001</v>
      </c>
      <c r="KF32" s="168">
        <v>-48.2</v>
      </c>
      <c r="KG32" s="168">
        <v>48.8</v>
      </c>
      <c r="KH32" s="168">
        <v>-225.8134</v>
      </c>
      <c r="KI32" s="168">
        <v>394.70760000000001</v>
      </c>
    </row>
    <row r="33" spans="1:295" ht="18" customHeight="1" x14ac:dyDescent="0.3">
      <c r="A33" s="161" t="s">
        <v>109</v>
      </c>
      <c r="B33" s="161" t="s">
        <v>867</v>
      </c>
      <c r="C33" s="162">
        <v>0</v>
      </c>
      <c r="D33" s="162">
        <v>19.670500000000001</v>
      </c>
      <c r="E33" s="162">
        <v>-27.709499999999998</v>
      </c>
      <c r="F33" s="162">
        <v>-31.4038</v>
      </c>
      <c r="G33" s="162">
        <v>27.2637</v>
      </c>
      <c r="H33" s="162">
        <v>0</v>
      </c>
      <c r="I33" s="162">
        <v>62.086399999999998</v>
      </c>
      <c r="J33" s="162">
        <v>-107.7182</v>
      </c>
      <c r="K33" s="162">
        <v>76.1494</v>
      </c>
      <c r="L33" s="162">
        <v>38.466799999999999</v>
      </c>
      <c r="M33" s="162">
        <v>37.306600000000003</v>
      </c>
      <c r="N33" s="162">
        <v>-8.8800000000000008</v>
      </c>
      <c r="O33" s="162">
        <v>-71.055000000000007</v>
      </c>
      <c r="P33" s="162">
        <v>63.8</v>
      </c>
      <c r="Q33" s="162">
        <v>18.216000000000001</v>
      </c>
      <c r="R33" s="162">
        <v>-63.8</v>
      </c>
      <c r="S33" s="162">
        <v>13.455299999999999</v>
      </c>
      <c r="T33" s="162">
        <v>63.445999999999998</v>
      </c>
      <c r="U33" s="162">
        <v>13.739599999999999</v>
      </c>
      <c r="V33" s="162">
        <v>14.090400000000001</v>
      </c>
      <c r="W33" s="162">
        <v>22.844899999999999</v>
      </c>
      <c r="X33" s="162">
        <v>16.440799999999999</v>
      </c>
      <c r="Y33" s="162">
        <v>1.7428999999999999</v>
      </c>
      <c r="Z33" s="162">
        <v>2.2004000000000001</v>
      </c>
      <c r="AA33" s="163"/>
      <c r="AB33" s="163"/>
      <c r="AC33" s="162">
        <v>-80.650000000000006</v>
      </c>
      <c r="AD33" s="162">
        <v>-80.61</v>
      </c>
      <c r="AE33" s="163"/>
      <c r="AF33" s="162">
        <v>8.8800000000000008</v>
      </c>
      <c r="AG33" s="162">
        <v>68.2</v>
      </c>
      <c r="AH33" s="162">
        <v>8.9339999999999993</v>
      </c>
      <c r="AI33" s="162">
        <v>0.17499999999999999</v>
      </c>
      <c r="AJ33" s="164">
        <v>-61.07</v>
      </c>
      <c r="AK33" s="162">
        <v>-60.17</v>
      </c>
      <c r="AL33" s="162">
        <v>-77.61</v>
      </c>
      <c r="AM33" s="162">
        <v>61.07</v>
      </c>
      <c r="AN33" s="162">
        <v>61.29</v>
      </c>
      <c r="AO33" s="162">
        <v>17.632400000000001</v>
      </c>
      <c r="AP33" s="162">
        <v>12.0633</v>
      </c>
      <c r="AQ33" s="162">
        <v>79.096199999999996</v>
      </c>
      <c r="AR33" s="162">
        <v>81.681700000000006</v>
      </c>
      <c r="AS33" s="162">
        <v>41.189</v>
      </c>
      <c r="AT33" s="162">
        <v>-57.151200000000003</v>
      </c>
      <c r="AU33" s="162">
        <v>-56.508800000000001</v>
      </c>
      <c r="AV33" s="162">
        <v>6.8091999999999997</v>
      </c>
      <c r="AW33" s="162">
        <v>7.1687000000000003</v>
      </c>
      <c r="AX33" s="162">
        <v>85.156999999999996</v>
      </c>
      <c r="AY33" s="162">
        <v>86.821899999999999</v>
      </c>
      <c r="AZ33" s="162">
        <v>-28.356400000000001</v>
      </c>
      <c r="BA33" s="162">
        <v>-30.666899999999998</v>
      </c>
      <c r="BB33" s="162">
        <v>-410.06290000000001</v>
      </c>
      <c r="BC33" s="162">
        <v>-24.165800000000001</v>
      </c>
      <c r="BD33" s="162">
        <v>-9.9</v>
      </c>
      <c r="BE33" s="162">
        <v>-9.8000000000000007</v>
      </c>
      <c r="BF33" s="162">
        <v>61.466500000000003</v>
      </c>
      <c r="BG33" s="162">
        <v>60.811300000000003</v>
      </c>
      <c r="BH33" s="162">
        <v>-6.9048999999999996</v>
      </c>
      <c r="BI33" s="163"/>
      <c r="BJ33" s="162">
        <v>-40.341700000000003</v>
      </c>
      <c r="BK33" s="162">
        <v>12.5372</v>
      </c>
      <c r="BL33" s="162">
        <v>9.3834</v>
      </c>
      <c r="BM33" s="162">
        <v>6.3170999999999999</v>
      </c>
      <c r="BN33" s="162">
        <v>435.22430000000003</v>
      </c>
      <c r="BO33" s="162">
        <v>163.8843</v>
      </c>
      <c r="BP33" s="162">
        <v>163.94540000000001</v>
      </c>
      <c r="BQ33" s="162">
        <v>-434.4255</v>
      </c>
      <c r="BR33" s="162">
        <v>606.31830000000002</v>
      </c>
      <c r="BS33" s="163"/>
      <c r="BT33" s="162">
        <v>-57.455800000000004</v>
      </c>
      <c r="BU33" s="162">
        <v>59.184699999999999</v>
      </c>
      <c r="BV33" s="162">
        <v>112.58929999999999</v>
      </c>
      <c r="BW33" s="162">
        <v>30.38</v>
      </c>
      <c r="BX33" s="162">
        <v>29.34</v>
      </c>
      <c r="BY33" s="162">
        <v>76.89</v>
      </c>
      <c r="BZ33" s="162">
        <v>91.91</v>
      </c>
      <c r="CA33" s="162">
        <v>-106.2238</v>
      </c>
      <c r="CB33" s="162">
        <v>-105.42010000000001</v>
      </c>
      <c r="CC33" s="162">
        <v>159.8691</v>
      </c>
      <c r="CD33" s="162">
        <v>161.41309999999999</v>
      </c>
      <c r="CE33" s="162">
        <v>-5.3616999999999999</v>
      </c>
      <c r="CF33" s="162">
        <v>-131.75729999999999</v>
      </c>
      <c r="CG33" s="162">
        <v>-131.29400000000001</v>
      </c>
      <c r="CH33" s="162">
        <v>12.5654</v>
      </c>
      <c r="CI33" s="163"/>
      <c r="CJ33" s="163"/>
      <c r="CK33" s="163"/>
      <c r="CL33" s="162">
        <v>134.9</v>
      </c>
      <c r="CM33" s="162">
        <v>122.9</v>
      </c>
      <c r="CN33" s="162">
        <v>-19.12</v>
      </c>
      <c r="CO33" s="162">
        <v>78.2911</v>
      </c>
      <c r="CP33" s="162">
        <v>77.892499999999998</v>
      </c>
      <c r="CQ33" s="162">
        <v>75.906700000000001</v>
      </c>
      <c r="CR33" s="162">
        <v>34.479799999999997</v>
      </c>
      <c r="CS33" s="162">
        <v>34.811999999999998</v>
      </c>
      <c r="CT33" s="162">
        <v>-10.8482</v>
      </c>
      <c r="CU33" s="162">
        <v>0</v>
      </c>
      <c r="CV33" s="162">
        <v>-4.3262</v>
      </c>
      <c r="CW33" s="162">
        <v>14.972200000000001</v>
      </c>
      <c r="CX33" s="162">
        <v>82.33</v>
      </c>
      <c r="CY33" s="162">
        <v>44.66</v>
      </c>
      <c r="CZ33" s="162">
        <v>64.694800000000001</v>
      </c>
      <c r="DA33" s="162">
        <v>61.234999999999999</v>
      </c>
      <c r="DB33" s="162">
        <v>-29.98</v>
      </c>
      <c r="DC33" s="162">
        <v>-2.6265999999999998</v>
      </c>
      <c r="DD33" s="162">
        <v>0</v>
      </c>
      <c r="DE33" s="162">
        <v>0</v>
      </c>
      <c r="DF33" s="162">
        <v>-66.541399999999996</v>
      </c>
      <c r="DG33" s="163"/>
      <c r="DH33" s="162">
        <v>-30.596299999999999</v>
      </c>
      <c r="DI33" s="162">
        <v>-137.4</v>
      </c>
      <c r="DJ33" s="162">
        <v>-138.19999999999999</v>
      </c>
      <c r="DK33" s="162">
        <v>29.8691</v>
      </c>
      <c r="DL33" s="163"/>
      <c r="DM33" s="162">
        <v>78.445599999999999</v>
      </c>
      <c r="DN33" s="162">
        <v>124.2371</v>
      </c>
      <c r="DO33" s="163"/>
      <c r="DP33" s="162">
        <v>-9.84</v>
      </c>
      <c r="DQ33" s="162">
        <v>71.563500000000005</v>
      </c>
      <c r="DR33" s="162">
        <v>66.015000000000001</v>
      </c>
      <c r="DS33" s="163"/>
      <c r="DT33" s="162">
        <v>-46.11</v>
      </c>
      <c r="DU33" s="162">
        <v>113.49</v>
      </c>
      <c r="DV33" s="162">
        <v>81.06</v>
      </c>
      <c r="DW33" s="162">
        <v>66.854500000000002</v>
      </c>
      <c r="DX33" s="162">
        <v>66.509100000000004</v>
      </c>
      <c r="DY33" s="162">
        <v>0</v>
      </c>
      <c r="DZ33" s="162">
        <v>-96.3</v>
      </c>
      <c r="EA33" s="162">
        <v>229.78710000000001</v>
      </c>
      <c r="EB33" s="162">
        <v>175.8168</v>
      </c>
      <c r="EC33" s="162">
        <v>171.0719</v>
      </c>
      <c r="ED33" s="162">
        <v>172.39879999999999</v>
      </c>
      <c r="EE33" s="162">
        <v>91.894300000000001</v>
      </c>
      <c r="EF33" s="162">
        <v>68.3369</v>
      </c>
      <c r="EG33" s="162">
        <v>-31.594999999999999</v>
      </c>
      <c r="EH33" s="162">
        <v>443.78219999999999</v>
      </c>
      <c r="EI33" s="162">
        <v>13.7294</v>
      </c>
      <c r="EJ33" s="163"/>
      <c r="EK33" s="162">
        <v>-36.137700000000002</v>
      </c>
      <c r="EL33" s="162">
        <v>-32.9848</v>
      </c>
      <c r="EM33" s="162">
        <v>0</v>
      </c>
      <c r="EN33" s="162">
        <v>20.736000000000001</v>
      </c>
      <c r="EO33" s="162">
        <v>18.9573</v>
      </c>
      <c r="EP33" s="162">
        <v>144.44399999999999</v>
      </c>
      <c r="EQ33" s="162">
        <v>-100.31059999999999</v>
      </c>
      <c r="ER33" s="162">
        <v>-102.35550000000001</v>
      </c>
      <c r="ES33" s="162">
        <v>-26.451499999999999</v>
      </c>
      <c r="ET33" s="162">
        <v>0</v>
      </c>
      <c r="EU33" s="162">
        <v>-13.97</v>
      </c>
      <c r="EV33" s="162">
        <v>115.1</v>
      </c>
      <c r="EW33" s="162">
        <v>20.065200000000001</v>
      </c>
      <c r="EX33" s="162">
        <v>-42.211300000000001</v>
      </c>
      <c r="EY33" s="162">
        <v>-34.274099999999997</v>
      </c>
      <c r="EZ33" s="162">
        <v>-34.026299999999999</v>
      </c>
      <c r="FA33" s="162">
        <v>4.7854999999999999</v>
      </c>
      <c r="FB33" s="162">
        <v>-67.256900000000002</v>
      </c>
      <c r="FC33" s="162">
        <v>32.089199999999998</v>
      </c>
      <c r="FD33" s="162">
        <v>22.783899999999999</v>
      </c>
      <c r="FE33" s="162">
        <v>0</v>
      </c>
      <c r="FF33" s="162">
        <v>22.370699999999999</v>
      </c>
      <c r="FG33" s="162">
        <v>39.542999999999999</v>
      </c>
      <c r="FH33" s="162">
        <v>39.747399999999999</v>
      </c>
      <c r="FI33" s="162">
        <v>39.098399999999998</v>
      </c>
      <c r="FJ33" s="162">
        <v>105.33</v>
      </c>
      <c r="FK33" s="162">
        <v>105.99979999999999</v>
      </c>
      <c r="FL33" s="162">
        <v>-113.8703</v>
      </c>
      <c r="FM33" s="162">
        <v>0</v>
      </c>
      <c r="FN33" s="162">
        <v>101.1246</v>
      </c>
      <c r="FO33" s="162">
        <v>-89.965100000000007</v>
      </c>
      <c r="FP33" s="162">
        <v>-85.045100000000005</v>
      </c>
      <c r="FQ33" s="162">
        <v>-26.6221</v>
      </c>
      <c r="FR33" s="162">
        <v>-40.700000000000003</v>
      </c>
      <c r="FS33" s="162">
        <v>11.18</v>
      </c>
      <c r="FT33" s="162">
        <v>0.97440000000000004</v>
      </c>
      <c r="FU33" s="162">
        <v>-6.72</v>
      </c>
      <c r="FV33" s="162">
        <v>20.190000000000001</v>
      </c>
      <c r="FW33" s="162">
        <v>-28.186499999999999</v>
      </c>
      <c r="FX33" s="163"/>
      <c r="FY33" s="162">
        <v>-14.228</v>
      </c>
      <c r="FZ33" s="162">
        <v>0.33900000000000002</v>
      </c>
      <c r="GA33" s="163"/>
      <c r="GB33" s="162">
        <v>28.3</v>
      </c>
      <c r="GC33" s="162">
        <v>85.387299999999996</v>
      </c>
      <c r="GD33" s="162">
        <v>92.238299999999995</v>
      </c>
      <c r="GE33" s="162">
        <v>15.39</v>
      </c>
      <c r="GF33" s="162">
        <v>87.707999999999998</v>
      </c>
      <c r="GG33" s="162">
        <v>21.1</v>
      </c>
      <c r="GH33" s="162">
        <v>-23.922699999999999</v>
      </c>
      <c r="GI33" s="162">
        <v>5.7081999999999997</v>
      </c>
      <c r="GJ33" s="162">
        <v>6.0359999999999996</v>
      </c>
      <c r="GK33" s="162">
        <v>0</v>
      </c>
      <c r="GL33" s="162">
        <v>6.1499999999999999E-2</v>
      </c>
      <c r="GM33" s="162">
        <v>0</v>
      </c>
      <c r="GN33" s="162">
        <v>-17.106200000000001</v>
      </c>
      <c r="GO33" s="162">
        <v>-40.985999999999997</v>
      </c>
      <c r="GP33" s="162">
        <v>19.478400000000001</v>
      </c>
      <c r="GQ33" s="162">
        <v>43.076000000000001</v>
      </c>
      <c r="GR33" s="162">
        <v>59.697699999999998</v>
      </c>
      <c r="GS33" s="162">
        <v>60.3934</v>
      </c>
      <c r="GT33" s="162">
        <v>-175.18039999999999</v>
      </c>
      <c r="GU33" s="162">
        <v>-32.5122</v>
      </c>
      <c r="GV33" s="162">
        <v>32.004300000000001</v>
      </c>
      <c r="GW33" s="162">
        <v>-58.051600000000001</v>
      </c>
      <c r="GX33" s="163"/>
      <c r="GY33" s="162">
        <v>12.043799999999999</v>
      </c>
      <c r="GZ33" s="162">
        <v>11.6784</v>
      </c>
      <c r="HA33" s="163"/>
      <c r="HB33" s="162">
        <v>0</v>
      </c>
      <c r="HC33" s="162">
        <v>191.89680000000001</v>
      </c>
      <c r="HD33" s="162">
        <v>275.7</v>
      </c>
      <c r="HE33" s="162">
        <v>-273.66140000000001</v>
      </c>
      <c r="HF33" s="162">
        <v>-515.01750000000004</v>
      </c>
      <c r="HG33" s="162">
        <v>518.54219999999998</v>
      </c>
      <c r="HH33" s="162">
        <v>270.29450000000003</v>
      </c>
      <c r="HI33" s="162">
        <v>0</v>
      </c>
      <c r="HJ33" s="162">
        <v>-180.2647</v>
      </c>
      <c r="HK33" s="162">
        <v>-58.238199999999999</v>
      </c>
      <c r="HL33" s="162">
        <v>-50.515799999999999</v>
      </c>
      <c r="HM33" s="162">
        <v>81.067800000000005</v>
      </c>
      <c r="HN33" s="162">
        <v>79.840699999999998</v>
      </c>
      <c r="HO33" s="162">
        <v>-50.046799999999998</v>
      </c>
      <c r="HP33" s="162">
        <v>-50.043100000000003</v>
      </c>
      <c r="HQ33" s="162">
        <v>20.7562</v>
      </c>
      <c r="HR33" s="162">
        <v>20.020099999999999</v>
      </c>
      <c r="HS33" s="162">
        <v>-1.3425</v>
      </c>
      <c r="HT33" s="162">
        <v>-2.3437999999999999</v>
      </c>
      <c r="HU33" s="162">
        <v>34.53</v>
      </c>
      <c r="HV33" s="162">
        <v>35.409999999999997</v>
      </c>
      <c r="HW33" s="162">
        <v>14.8</v>
      </c>
      <c r="HX33" s="162">
        <v>15.7</v>
      </c>
      <c r="HY33" s="162">
        <v>21.842199999999998</v>
      </c>
      <c r="HZ33" s="162">
        <v>-56.08</v>
      </c>
      <c r="IA33" s="162">
        <v>-287.99529999999999</v>
      </c>
      <c r="IB33" s="163"/>
      <c r="IC33" s="163"/>
      <c r="ID33" s="162">
        <v>12.8</v>
      </c>
      <c r="IE33" s="162">
        <v>-36.1</v>
      </c>
      <c r="IF33" s="162">
        <v>-19</v>
      </c>
      <c r="IG33" s="162">
        <v>-19.100000000000001</v>
      </c>
      <c r="IH33" s="163"/>
      <c r="II33" s="163"/>
      <c r="IJ33" s="162">
        <v>-269.22199999999998</v>
      </c>
      <c r="IK33" s="162">
        <v>8.1016999999999992</v>
      </c>
      <c r="IL33" s="162">
        <v>78.214399999999998</v>
      </c>
      <c r="IM33" s="162">
        <v>37.227600000000002</v>
      </c>
      <c r="IN33" s="162">
        <v>-56.9255</v>
      </c>
      <c r="IO33" s="162">
        <v>-36.546500000000002</v>
      </c>
      <c r="IP33" s="162">
        <v>24.2179</v>
      </c>
      <c r="IQ33" s="162">
        <v>-119.6754</v>
      </c>
      <c r="IR33" s="162">
        <v>-23.9558</v>
      </c>
      <c r="IS33" s="162">
        <v>-29.485099999999999</v>
      </c>
      <c r="IT33" s="162">
        <v>162.8588</v>
      </c>
      <c r="IU33" s="162">
        <v>160.09010000000001</v>
      </c>
      <c r="IV33" s="162">
        <v>116.3048</v>
      </c>
      <c r="IW33" s="162">
        <v>-69.327299999999994</v>
      </c>
      <c r="IX33" s="162">
        <v>26.566800000000001</v>
      </c>
      <c r="IY33" s="162">
        <v>-42.471499999999999</v>
      </c>
      <c r="IZ33" s="162">
        <v>43.597799999999999</v>
      </c>
      <c r="JA33" s="162">
        <v>-22.65</v>
      </c>
      <c r="JB33" s="162">
        <v>23.898</v>
      </c>
      <c r="JC33" s="162">
        <v>18.96</v>
      </c>
      <c r="JD33" s="162">
        <v>8.0809999999999995</v>
      </c>
      <c r="JE33" s="162">
        <v>8.0939999999999994</v>
      </c>
      <c r="JF33" s="162">
        <v>-18.88</v>
      </c>
      <c r="JG33" s="162">
        <v>-4.32</v>
      </c>
      <c r="JH33" s="163"/>
      <c r="JI33" s="162">
        <v>4.5426000000000002</v>
      </c>
      <c r="JJ33" s="162">
        <v>-15.144600000000001</v>
      </c>
      <c r="JK33" s="162">
        <v>-38.79</v>
      </c>
      <c r="JL33" s="162">
        <v>19.399999999999999</v>
      </c>
      <c r="JM33" s="162">
        <v>49.75</v>
      </c>
      <c r="JN33" s="162">
        <v>50.188000000000002</v>
      </c>
      <c r="JO33" s="163"/>
      <c r="JP33" s="163"/>
      <c r="JQ33" s="162">
        <v>53.035400000000003</v>
      </c>
      <c r="JR33" s="162">
        <v>51.354100000000003</v>
      </c>
      <c r="JS33" s="162">
        <v>53.638500000000001</v>
      </c>
      <c r="JT33" s="163"/>
      <c r="JU33" s="162">
        <v>36</v>
      </c>
      <c r="JV33" s="162">
        <v>17.883099999999999</v>
      </c>
      <c r="JW33" s="162">
        <v>8.3800000000000008</v>
      </c>
      <c r="JX33" s="163"/>
      <c r="JY33" s="162">
        <v>-50.563499999999998</v>
      </c>
      <c r="JZ33" s="162">
        <v>79.372</v>
      </c>
      <c r="KA33" s="162">
        <v>59.641500000000001</v>
      </c>
      <c r="KB33" s="162">
        <v>-49.660200000000003</v>
      </c>
      <c r="KC33" s="162">
        <v>-77.149900000000002</v>
      </c>
      <c r="KD33" s="162">
        <v>49.4711</v>
      </c>
      <c r="KE33" s="162">
        <v>28.6431</v>
      </c>
      <c r="KF33" s="162">
        <v>-47.9</v>
      </c>
      <c r="KG33" s="162">
        <v>48.8</v>
      </c>
      <c r="KH33" s="162">
        <v>-238.5737</v>
      </c>
      <c r="KI33" s="162">
        <v>403.62630000000001</v>
      </c>
    </row>
    <row r="34" spans="1:295" ht="18" customHeight="1" x14ac:dyDescent="0.3">
      <c r="A34" s="161" t="s">
        <v>109</v>
      </c>
      <c r="B34" s="161" t="s">
        <v>868</v>
      </c>
      <c r="C34" s="165">
        <v>0</v>
      </c>
      <c r="D34" s="165">
        <v>19.8506</v>
      </c>
      <c r="E34" s="165">
        <v>-27.786999999999999</v>
      </c>
      <c r="F34" s="165">
        <v>-31.0123</v>
      </c>
      <c r="G34" s="165">
        <v>26.4438</v>
      </c>
      <c r="H34" s="166"/>
      <c r="I34" s="165">
        <v>63.500599999999999</v>
      </c>
      <c r="J34" s="165">
        <v>-107.6999</v>
      </c>
      <c r="K34" s="165">
        <v>74.590599999999995</v>
      </c>
      <c r="L34" s="165">
        <v>37.776800000000001</v>
      </c>
      <c r="M34" s="165">
        <v>37.196599999999997</v>
      </c>
      <c r="N34" s="165">
        <v>-8.8800000000000008</v>
      </c>
      <c r="O34" s="165">
        <v>-68.144999999999996</v>
      </c>
      <c r="P34" s="165">
        <v>63.8</v>
      </c>
      <c r="Q34" s="165">
        <v>18.216000000000001</v>
      </c>
      <c r="R34" s="165">
        <v>-61.6</v>
      </c>
      <c r="S34" s="165">
        <v>13.6463</v>
      </c>
      <c r="T34" s="165">
        <v>64.783199999999994</v>
      </c>
      <c r="U34" s="165">
        <v>14.308</v>
      </c>
      <c r="V34" s="165">
        <v>14.2614</v>
      </c>
      <c r="W34" s="165">
        <v>23.5898</v>
      </c>
      <c r="X34" s="165">
        <v>16.291899999999998</v>
      </c>
      <c r="Y34" s="165">
        <v>5.6315</v>
      </c>
      <c r="Z34" s="165">
        <v>2.3231999999999999</v>
      </c>
      <c r="AA34" s="166"/>
      <c r="AB34" s="166"/>
      <c r="AC34" s="165">
        <v>-79.67</v>
      </c>
      <c r="AD34" s="165">
        <v>-79.319999999999993</v>
      </c>
      <c r="AE34" s="166"/>
      <c r="AF34" s="165">
        <v>8.8800000000000008</v>
      </c>
      <c r="AG34" s="165">
        <v>66</v>
      </c>
      <c r="AH34" s="165">
        <v>9.2739999999999991</v>
      </c>
      <c r="AI34" s="165">
        <v>0.17799999999999999</v>
      </c>
      <c r="AJ34" s="167">
        <v>-59.82</v>
      </c>
      <c r="AK34" s="165">
        <v>-59.43</v>
      </c>
      <c r="AL34" s="165">
        <v>-79.599999999999994</v>
      </c>
      <c r="AM34" s="165">
        <v>59.82</v>
      </c>
      <c r="AN34" s="165">
        <v>60.01</v>
      </c>
      <c r="AO34" s="165">
        <v>16.596599999999999</v>
      </c>
      <c r="AP34" s="165">
        <v>12.3323</v>
      </c>
      <c r="AQ34" s="165">
        <v>78.165300000000002</v>
      </c>
      <c r="AR34" s="165">
        <v>80.916499999999999</v>
      </c>
      <c r="AS34" s="165">
        <v>39.816000000000003</v>
      </c>
      <c r="AT34" s="165">
        <v>-54.576999999999998</v>
      </c>
      <c r="AU34" s="165">
        <v>-53.848700000000001</v>
      </c>
      <c r="AV34" s="165">
        <v>7.6006</v>
      </c>
      <c r="AW34" s="165">
        <v>7.6913999999999998</v>
      </c>
      <c r="AX34" s="165">
        <v>82.954499999999996</v>
      </c>
      <c r="AY34" s="165">
        <v>84.987399999999994</v>
      </c>
      <c r="AZ34" s="165">
        <v>-26.874600000000001</v>
      </c>
      <c r="BA34" s="165">
        <v>-29.0214</v>
      </c>
      <c r="BB34" s="165">
        <v>-406.51</v>
      </c>
      <c r="BC34" s="165">
        <v>-11.542199999999999</v>
      </c>
      <c r="BD34" s="165">
        <v>-10.3</v>
      </c>
      <c r="BE34" s="165">
        <v>-10.3</v>
      </c>
      <c r="BF34" s="165">
        <v>58.924100000000003</v>
      </c>
      <c r="BG34" s="165">
        <v>58.455199999999998</v>
      </c>
      <c r="BH34" s="165">
        <v>-6.8102999999999998</v>
      </c>
      <c r="BI34" s="166"/>
      <c r="BJ34" s="165">
        <v>-40.761400000000002</v>
      </c>
      <c r="BK34" s="165">
        <v>11.933999999999999</v>
      </c>
      <c r="BL34" s="165">
        <v>8.9984000000000002</v>
      </c>
      <c r="BM34" s="165">
        <v>6.3686999999999996</v>
      </c>
      <c r="BN34" s="165">
        <v>431.04329999999999</v>
      </c>
      <c r="BO34" s="165">
        <v>166.47839999999999</v>
      </c>
      <c r="BP34" s="165">
        <v>166.78360000000001</v>
      </c>
      <c r="BQ34" s="165">
        <v>-433.44159999999999</v>
      </c>
      <c r="BR34" s="165">
        <v>605.26700000000005</v>
      </c>
      <c r="BS34" s="166"/>
      <c r="BT34" s="165">
        <v>-76.4846</v>
      </c>
      <c r="BU34" s="165">
        <v>78.250900000000001</v>
      </c>
      <c r="BV34" s="166"/>
      <c r="BW34" s="165">
        <v>29.66</v>
      </c>
      <c r="BX34" s="165">
        <v>28.29</v>
      </c>
      <c r="BY34" s="165">
        <v>76.900000000000006</v>
      </c>
      <c r="BZ34" s="165">
        <v>91.95</v>
      </c>
      <c r="CA34" s="165">
        <v>-104.0805</v>
      </c>
      <c r="CB34" s="165">
        <v>-105.42010000000001</v>
      </c>
      <c r="CC34" s="165">
        <v>160.9864</v>
      </c>
      <c r="CD34" s="165">
        <v>162.01679999999999</v>
      </c>
      <c r="CE34" s="165">
        <v>-4.2061000000000002</v>
      </c>
      <c r="CF34" s="165">
        <v>-144.04859999999999</v>
      </c>
      <c r="CG34" s="165">
        <v>-144.12469999999999</v>
      </c>
      <c r="CH34" s="165">
        <v>12.289899999999999</v>
      </c>
      <c r="CI34" s="166"/>
      <c r="CJ34" s="166"/>
      <c r="CK34" s="166"/>
      <c r="CL34" s="165">
        <v>141</v>
      </c>
      <c r="CM34" s="165">
        <v>127.1</v>
      </c>
      <c r="CN34" s="165">
        <v>-19.48</v>
      </c>
      <c r="CO34" s="165">
        <v>75.986500000000007</v>
      </c>
      <c r="CP34" s="165">
        <v>74.179100000000005</v>
      </c>
      <c r="CQ34" s="165">
        <v>73.921700000000001</v>
      </c>
      <c r="CR34" s="165">
        <v>26.806100000000001</v>
      </c>
      <c r="CS34" s="165">
        <v>27.4788</v>
      </c>
      <c r="CT34" s="165">
        <v>1</v>
      </c>
      <c r="CU34" s="166"/>
      <c r="CV34" s="165">
        <v>-1.0742</v>
      </c>
      <c r="CW34" s="165">
        <v>15.0281</v>
      </c>
      <c r="CX34" s="165">
        <v>81.77</v>
      </c>
      <c r="CY34" s="165">
        <v>43.92</v>
      </c>
      <c r="CZ34" s="166"/>
      <c r="DA34" s="166"/>
      <c r="DB34" s="165">
        <v>-29.58</v>
      </c>
      <c r="DC34" s="166"/>
      <c r="DD34" s="166"/>
      <c r="DE34" s="166"/>
      <c r="DF34" s="165">
        <v>-68.401200000000003</v>
      </c>
      <c r="DG34" s="166"/>
      <c r="DH34" s="165">
        <v>-30.196999999999999</v>
      </c>
      <c r="DI34" s="165">
        <v>-133.9</v>
      </c>
      <c r="DJ34" s="165">
        <v>-134.30000000000001</v>
      </c>
      <c r="DK34" s="165">
        <v>29.682300000000001</v>
      </c>
      <c r="DL34" s="166"/>
      <c r="DM34" s="165">
        <v>78.445599999999999</v>
      </c>
      <c r="DN34" s="166"/>
      <c r="DO34" s="166"/>
      <c r="DP34" s="165">
        <v>-10.02</v>
      </c>
      <c r="DQ34" s="165">
        <v>69.471000000000004</v>
      </c>
      <c r="DR34" s="165">
        <v>68.026399999999995</v>
      </c>
      <c r="DS34" s="166"/>
      <c r="DT34" s="165">
        <v>-44.55</v>
      </c>
      <c r="DU34" s="165">
        <v>111.69</v>
      </c>
      <c r="DV34" s="165">
        <v>81.3</v>
      </c>
      <c r="DW34" s="165">
        <v>68.527299999999997</v>
      </c>
      <c r="DX34" s="165">
        <v>68.145499999999998</v>
      </c>
      <c r="DY34" s="166"/>
      <c r="DZ34" s="165">
        <v>-94.5364</v>
      </c>
      <c r="EA34" s="165">
        <v>231.07480000000001</v>
      </c>
      <c r="EB34" s="165">
        <v>176.61850000000001</v>
      </c>
      <c r="EC34" s="165">
        <v>171.99170000000001</v>
      </c>
      <c r="ED34" s="165">
        <v>174.06460000000001</v>
      </c>
      <c r="EE34" s="165">
        <v>92.256500000000003</v>
      </c>
      <c r="EF34" s="165">
        <v>69.357799999999997</v>
      </c>
      <c r="EG34" s="165">
        <v>-31.356999999999999</v>
      </c>
      <c r="EH34" s="165">
        <v>442.69450000000001</v>
      </c>
      <c r="EI34" s="165">
        <v>50.009599999999999</v>
      </c>
      <c r="EJ34" s="166"/>
      <c r="EK34" s="165">
        <v>-35.193300000000001</v>
      </c>
      <c r="EL34" s="165">
        <v>-32.152299999999997</v>
      </c>
      <c r="EM34" s="165">
        <v>0</v>
      </c>
      <c r="EN34" s="165">
        <v>24.757400000000001</v>
      </c>
      <c r="EO34" s="165">
        <v>23.9816</v>
      </c>
      <c r="EP34" s="165">
        <v>149.05199999999999</v>
      </c>
      <c r="EQ34" s="165">
        <v>-97.279799999999994</v>
      </c>
      <c r="ER34" s="165">
        <v>-98.671800000000005</v>
      </c>
      <c r="ES34" s="165">
        <v>-28.144100000000002</v>
      </c>
      <c r="ET34" s="165">
        <v>0</v>
      </c>
      <c r="EU34" s="165">
        <v>-13.3</v>
      </c>
      <c r="EV34" s="165">
        <v>108.2</v>
      </c>
      <c r="EW34" s="165">
        <v>20.229299999999999</v>
      </c>
      <c r="EX34" s="165">
        <v>-33.5321</v>
      </c>
      <c r="EY34" s="165">
        <v>-33.628900000000002</v>
      </c>
      <c r="EZ34" s="165">
        <v>-32.811799999999998</v>
      </c>
      <c r="FA34" s="165">
        <v>3.5392999999999999</v>
      </c>
      <c r="FB34" s="165">
        <v>-65.454999999999998</v>
      </c>
      <c r="FC34" s="165">
        <v>35.595999999999997</v>
      </c>
      <c r="FD34" s="165">
        <v>22.229099999999999</v>
      </c>
      <c r="FE34" s="166"/>
      <c r="FF34" s="165">
        <v>22.152000000000001</v>
      </c>
      <c r="FG34" s="165">
        <v>38.575400000000002</v>
      </c>
      <c r="FH34" s="165">
        <v>38.5578</v>
      </c>
      <c r="FI34" s="165">
        <v>37.198099999999997</v>
      </c>
      <c r="FJ34" s="165">
        <v>104.15779999999999</v>
      </c>
      <c r="FK34" s="165">
        <v>103.99039999999999</v>
      </c>
      <c r="FL34" s="165">
        <v>-120.90349999999999</v>
      </c>
      <c r="FM34" s="166"/>
      <c r="FN34" s="165">
        <v>97.885900000000007</v>
      </c>
      <c r="FO34" s="165">
        <v>-92.0916</v>
      </c>
      <c r="FP34" s="165">
        <v>-85.513499999999993</v>
      </c>
      <c r="FQ34" s="165">
        <v>-28.936599999999999</v>
      </c>
      <c r="FR34" s="165">
        <v>-40.020000000000003</v>
      </c>
      <c r="FS34" s="165">
        <v>10.9773</v>
      </c>
      <c r="FT34" s="165">
        <v>0.97440000000000004</v>
      </c>
      <c r="FU34" s="165">
        <v>-6.55</v>
      </c>
      <c r="FV34" s="165">
        <v>18.899999999999999</v>
      </c>
      <c r="FW34" s="165">
        <v>-29.409199999999998</v>
      </c>
      <c r="FX34" s="166"/>
      <c r="FY34" s="166"/>
      <c r="FZ34" s="165">
        <v>0.40400000000000003</v>
      </c>
      <c r="GA34" s="166"/>
      <c r="GB34" s="165">
        <v>27.61</v>
      </c>
      <c r="GC34" s="165">
        <v>87.597200000000001</v>
      </c>
      <c r="GD34" s="165">
        <v>91.9512</v>
      </c>
      <c r="GE34" s="166"/>
      <c r="GF34" s="165">
        <v>85.9803</v>
      </c>
      <c r="GG34" s="165">
        <v>20.100000000000001</v>
      </c>
      <c r="GH34" s="165">
        <v>-23.489100000000001</v>
      </c>
      <c r="GI34" s="165">
        <v>6.1256000000000004</v>
      </c>
      <c r="GJ34" s="165">
        <v>6.7275</v>
      </c>
      <c r="GK34" s="166"/>
      <c r="GL34" s="166"/>
      <c r="GM34" s="166"/>
      <c r="GN34" s="165">
        <v>-16.2681</v>
      </c>
      <c r="GO34" s="165">
        <v>-41.037199999999999</v>
      </c>
      <c r="GP34" s="165">
        <v>19.408999999999999</v>
      </c>
      <c r="GQ34" s="165">
        <v>42.951999999999998</v>
      </c>
      <c r="GR34" s="165">
        <v>60.210299999999997</v>
      </c>
      <c r="GS34" s="165">
        <v>61.344200000000001</v>
      </c>
      <c r="GT34" s="165">
        <v>-174.4966</v>
      </c>
      <c r="GU34" s="165">
        <v>-32.304600000000001</v>
      </c>
      <c r="GV34" s="165">
        <v>31.260899999999999</v>
      </c>
      <c r="GW34" s="165">
        <v>-56.7941</v>
      </c>
      <c r="GX34" s="166"/>
      <c r="GY34" s="165">
        <v>12.102399999999999</v>
      </c>
      <c r="GZ34" s="165">
        <v>11.646699999999999</v>
      </c>
      <c r="HA34" s="166"/>
      <c r="HB34" s="165">
        <v>0</v>
      </c>
      <c r="HC34" s="165">
        <v>221.6463</v>
      </c>
      <c r="HD34" s="165">
        <v>278.3</v>
      </c>
      <c r="HE34" s="165">
        <v>-274.25200000000001</v>
      </c>
      <c r="HF34" s="165">
        <v>-523.3954</v>
      </c>
      <c r="HG34" s="165">
        <v>521.68290000000002</v>
      </c>
      <c r="HH34" s="165">
        <v>309.23360000000002</v>
      </c>
      <c r="HI34" s="165">
        <v>0</v>
      </c>
      <c r="HJ34" s="165">
        <v>-202.9631</v>
      </c>
      <c r="HK34" s="165">
        <v>-57.582799999999999</v>
      </c>
      <c r="HL34" s="165">
        <v>-49.988399999999999</v>
      </c>
      <c r="HM34" s="165">
        <v>80.814800000000005</v>
      </c>
      <c r="HN34" s="165">
        <v>82.771000000000001</v>
      </c>
      <c r="HO34" s="165">
        <v>-58.150799999999997</v>
      </c>
      <c r="HP34" s="165">
        <v>-56.756999999999998</v>
      </c>
      <c r="HQ34" s="165">
        <v>22.602</v>
      </c>
      <c r="HR34" s="165">
        <v>22.437200000000001</v>
      </c>
      <c r="HS34" s="165">
        <v>-2.7818000000000001</v>
      </c>
      <c r="HT34" s="165">
        <v>-2.8988999999999998</v>
      </c>
      <c r="HU34" s="165">
        <v>53.74</v>
      </c>
      <c r="HV34" s="165">
        <v>52.51</v>
      </c>
      <c r="HW34" s="165">
        <v>14.6</v>
      </c>
      <c r="HX34" s="165">
        <v>14.8</v>
      </c>
      <c r="HY34" s="165">
        <v>21.720500000000001</v>
      </c>
      <c r="HZ34" s="165">
        <v>-54.32</v>
      </c>
      <c r="IA34" s="165">
        <v>-285.94229999999999</v>
      </c>
      <c r="IB34" s="165">
        <v>77.268100000000004</v>
      </c>
      <c r="IC34" s="165">
        <v>77.078599999999994</v>
      </c>
      <c r="ID34" s="165">
        <v>12.2</v>
      </c>
      <c r="IE34" s="165">
        <v>-37.6</v>
      </c>
      <c r="IF34" s="165">
        <v>-21.6</v>
      </c>
      <c r="IG34" s="165">
        <v>-20.8</v>
      </c>
      <c r="IH34" s="165">
        <v>1.2948999999999999</v>
      </c>
      <c r="II34" s="165">
        <v>1.1493</v>
      </c>
      <c r="IJ34" s="165">
        <v>-306.34140000000002</v>
      </c>
      <c r="IK34" s="165">
        <v>-21.755700000000001</v>
      </c>
      <c r="IL34" s="165">
        <v>139.6276</v>
      </c>
      <c r="IM34" s="165">
        <v>90.305899999999994</v>
      </c>
      <c r="IN34" s="165">
        <v>-40.357300000000002</v>
      </c>
      <c r="IO34" s="165">
        <v>-90.357399999999998</v>
      </c>
      <c r="IP34" s="165">
        <v>76.917900000000003</v>
      </c>
      <c r="IQ34" s="165">
        <v>-108.0742</v>
      </c>
      <c r="IR34" s="165">
        <v>-59.473999999999997</v>
      </c>
      <c r="IS34" s="165">
        <v>-84.619200000000006</v>
      </c>
      <c r="IT34" s="165">
        <v>144.12289999999999</v>
      </c>
      <c r="IU34" s="165">
        <v>145.93879999999999</v>
      </c>
      <c r="IV34" s="165">
        <v>108.54219999999999</v>
      </c>
      <c r="IW34" s="165">
        <v>-128.3734</v>
      </c>
      <c r="IX34" s="165">
        <v>60.612099999999998</v>
      </c>
      <c r="IY34" s="165">
        <v>-62.764699999999998</v>
      </c>
      <c r="IZ34" s="165">
        <v>69.540999999999997</v>
      </c>
      <c r="JA34" s="165">
        <v>-22.729700000000001</v>
      </c>
      <c r="JB34" s="165">
        <v>15.913</v>
      </c>
      <c r="JC34" s="165">
        <v>18.399999999999999</v>
      </c>
      <c r="JD34" s="165">
        <v>8.1489999999999991</v>
      </c>
      <c r="JE34" s="165">
        <v>8.16</v>
      </c>
      <c r="JF34" s="165">
        <v>-18.32</v>
      </c>
      <c r="JG34" s="165">
        <v>-5.12</v>
      </c>
      <c r="JH34" s="166"/>
      <c r="JI34" s="165">
        <v>4.9516</v>
      </c>
      <c r="JJ34" s="165">
        <v>-17.0214</v>
      </c>
      <c r="JK34" s="165">
        <v>-38.32</v>
      </c>
      <c r="JL34" s="165">
        <v>20.8</v>
      </c>
      <c r="JM34" s="165">
        <v>50.319000000000003</v>
      </c>
      <c r="JN34" s="165">
        <v>50.851999999999997</v>
      </c>
      <c r="JO34" s="165">
        <v>11.321999999999999</v>
      </c>
      <c r="JP34" s="165">
        <v>13.5984</v>
      </c>
      <c r="JQ34" s="165">
        <v>52.147500000000001</v>
      </c>
      <c r="JR34" s="165">
        <v>54.786099999999998</v>
      </c>
      <c r="JS34" s="165">
        <v>51.977600000000002</v>
      </c>
      <c r="JT34" s="166"/>
      <c r="JU34" s="165">
        <v>40</v>
      </c>
      <c r="JV34" s="165">
        <v>18.809100000000001</v>
      </c>
      <c r="JW34" s="165">
        <v>8.24</v>
      </c>
      <c r="JX34" s="166"/>
      <c r="JY34" s="165">
        <v>-49.459400000000002</v>
      </c>
      <c r="JZ34" s="165">
        <v>79.873099999999994</v>
      </c>
      <c r="KA34" s="165">
        <v>59.365299999999998</v>
      </c>
      <c r="KB34" s="165">
        <v>-49.053899999999999</v>
      </c>
      <c r="KC34" s="165">
        <v>-77.348699999999994</v>
      </c>
      <c r="KD34" s="165">
        <v>48.611199999999997</v>
      </c>
      <c r="KE34" s="165">
        <v>29.171399999999998</v>
      </c>
      <c r="KF34" s="165">
        <v>-48.9</v>
      </c>
      <c r="KG34" s="165">
        <v>49.3</v>
      </c>
      <c r="KH34" s="165">
        <v>-206.9999</v>
      </c>
      <c r="KI34" s="165">
        <v>378.9205</v>
      </c>
    </row>
    <row r="35" spans="1:295" ht="18" customHeight="1" x14ac:dyDescent="0.3">
      <c r="A35" s="161" t="s">
        <v>109</v>
      </c>
      <c r="B35" s="161" t="s">
        <v>869</v>
      </c>
      <c r="C35" s="165">
        <v>0</v>
      </c>
      <c r="D35" s="166"/>
      <c r="E35" s="166"/>
      <c r="F35" s="165">
        <v>-31.195599999999999</v>
      </c>
      <c r="G35" s="165">
        <v>28.093</v>
      </c>
      <c r="H35" s="166"/>
      <c r="I35" s="165">
        <v>62.784999999999997</v>
      </c>
      <c r="J35" s="165">
        <v>-107.42829999999999</v>
      </c>
      <c r="K35" s="165">
        <v>73.519099999999995</v>
      </c>
      <c r="L35" s="165">
        <v>36.932899999999997</v>
      </c>
      <c r="M35" s="165">
        <v>36.248199999999997</v>
      </c>
      <c r="N35" s="165">
        <v>-6.66</v>
      </c>
      <c r="O35" s="165">
        <v>-66.564999999999998</v>
      </c>
      <c r="P35" s="166"/>
      <c r="Q35" s="165">
        <v>18.216000000000001</v>
      </c>
      <c r="R35" s="165">
        <v>-61.6</v>
      </c>
      <c r="S35" s="165">
        <v>13.282999999999999</v>
      </c>
      <c r="T35" s="165">
        <v>65.860600000000005</v>
      </c>
      <c r="U35" s="165">
        <v>14.371</v>
      </c>
      <c r="V35" s="165">
        <v>14.151400000000001</v>
      </c>
      <c r="W35" s="165">
        <v>23.626300000000001</v>
      </c>
      <c r="X35" s="165">
        <v>17.1265</v>
      </c>
      <c r="Y35" s="165">
        <v>5.8505000000000003</v>
      </c>
      <c r="Z35" s="165">
        <v>2.4256000000000002</v>
      </c>
      <c r="AA35" s="166"/>
      <c r="AB35" s="166"/>
      <c r="AC35" s="165">
        <v>-78.16</v>
      </c>
      <c r="AD35" s="165">
        <v>-77.63</v>
      </c>
      <c r="AE35" s="166"/>
      <c r="AF35" s="165">
        <v>6.66</v>
      </c>
      <c r="AG35" s="165">
        <v>63.8</v>
      </c>
      <c r="AH35" s="165">
        <v>9.109</v>
      </c>
      <c r="AI35" s="165">
        <v>0.17899999999999999</v>
      </c>
      <c r="AJ35" s="167">
        <v>-61.41</v>
      </c>
      <c r="AK35" s="165">
        <v>-60.95</v>
      </c>
      <c r="AL35" s="165">
        <v>-73.180000000000007</v>
      </c>
      <c r="AM35" s="165">
        <v>61.41</v>
      </c>
      <c r="AN35" s="165">
        <v>62.28</v>
      </c>
      <c r="AO35" s="165">
        <v>15.970700000000001</v>
      </c>
      <c r="AP35" s="165">
        <v>12.3569</v>
      </c>
      <c r="AQ35" s="165">
        <v>77.214200000000005</v>
      </c>
      <c r="AR35" s="165">
        <v>79.050299999999993</v>
      </c>
      <c r="AS35" s="165">
        <v>38.504100000000001</v>
      </c>
      <c r="AT35" s="165">
        <v>-57.540199999999999</v>
      </c>
      <c r="AU35" s="165">
        <v>-57.083100000000002</v>
      </c>
      <c r="AV35" s="165">
        <v>27.930499999999999</v>
      </c>
      <c r="AW35" s="165">
        <v>27.307099999999998</v>
      </c>
      <c r="AX35" s="165">
        <v>80.082800000000006</v>
      </c>
      <c r="AY35" s="165">
        <v>81.013900000000007</v>
      </c>
      <c r="AZ35" s="165">
        <v>-9.702</v>
      </c>
      <c r="BA35" s="165">
        <v>-9.1306999999999992</v>
      </c>
      <c r="BB35" s="165">
        <v>-421.78809999999999</v>
      </c>
      <c r="BC35" s="165">
        <v>-9.5123999999999995</v>
      </c>
      <c r="BD35" s="165">
        <v>-11.6</v>
      </c>
      <c r="BE35" s="165">
        <v>-11.4</v>
      </c>
      <c r="BF35" s="165">
        <v>62.319400000000002</v>
      </c>
      <c r="BG35" s="165">
        <v>60.959800000000001</v>
      </c>
      <c r="BH35" s="165">
        <v>-6.9002999999999997</v>
      </c>
      <c r="BI35" s="166"/>
      <c r="BJ35" s="165">
        <v>-46.4621</v>
      </c>
      <c r="BK35" s="165">
        <v>11.613099999999999</v>
      </c>
      <c r="BL35" s="165">
        <v>9.0343</v>
      </c>
      <c r="BM35" s="165">
        <v>6.1707999999999998</v>
      </c>
      <c r="BN35" s="165">
        <v>453.07769999999999</v>
      </c>
      <c r="BO35" s="165">
        <v>165.19659999999999</v>
      </c>
      <c r="BP35" s="165">
        <v>165.5018</v>
      </c>
      <c r="BQ35" s="165">
        <v>-422.2439</v>
      </c>
      <c r="BR35" s="165">
        <v>621.01350000000002</v>
      </c>
      <c r="BS35" s="166"/>
      <c r="BT35" s="165">
        <v>-73.795699999999997</v>
      </c>
      <c r="BU35" s="165">
        <v>75.488299999999995</v>
      </c>
      <c r="BV35" s="166"/>
      <c r="BW35" s="165">
        <v>30.07</v>
      </c>
      <c r="BX35" s="165">
        <v>28.48</v>
      </c>
      <c r="BY35" s="165">
        <v>75.930000000000007</v>
      </c>
      <c r="BZ35" s="165">
        <v>90.97</v>
      </c>
      <c r="CA35" s="165">
        <v>-104.6163</v>
      </c>
      <c r="CB35" s="165">
        <v>-103.54470000000001</v>
      </c>
      <c r="CC35" s="165">
        <v>163.19069999999999</v>
      </c>
      <c r="CD35" s="165">
        <v>164.11449999999999</v>
      </c>
      <c r="CE35" s="165">
        <v>-3.069</v>
      </c>
      <c r="CF35" s="165">
        <v>-145.62289999999999</v>
      </c>
      <c r="CG35" s="165">
        <v>-145.3554</v>
      </c>
      <c r="CH35" s="165">
        <v>11.926399999999999</v>
      </c>
      <c r="CI35" s="166"/>
      <c r="CJ35" s="166"/>
      <c r="CK35" s="166"/>
      <c r="CL35" s="165">
        <v>139.19999999999999</v>
      </c>
      <c r="CM35" s="165">
        <v>125.6</v>
      </c>
      <c r="CN35" s="165">
        <v>-19.16</v>
      </c>
      <c r="CO35" s="165">
        <v>74.507000000000005</v>
      </c>
      <c r="CP35" s="165">
        <v>72.502700000000004</v>
      </c>
      <c r="CQ35" s="165">
        <v>73.025999999999996</v>
      </c>
      <c r="CR35" s="165">
        <v>25.252199999999998</v>
      </c>
      <c r="CS35" s="165">
        <v>24.9758</v>
      </c>
      <c r="CT35" s="165">
        <v>1</v>
      </c>
      <c r="CU35" s="166"/>
      <c r="CV35" s="165">
        <v>2.9079000000000002</v>
      </c>
      <c r="CW35" s="165">
        <v>15.0099</v>
      </c>
      <c r="CX35" s="165">
        <v>80.75</v>
      </c>
      <c r="CY35" s="165">
        <v>43.36</v>
      </c>
      <c r="CZ35" s="165">
        <v>63.288600000000002</v>
      </c>
      <c r="DA35" s="166"/>
      <c r="DB35" s="165">
        <v>-29.21</v>
      </c>
      <c r="DC35" s="166"/>
      <c r="DD35" s="166"/>
      <c r="DE35" s="166"/>
      <c r="DF35" s="165">
        <v>-73.542000000000002</v>
      </c>
      <c r="DG35" s="166"/>
      <c r="DH35" s="165">
        <v>-29.802199999999999</v>
      </c>
      <c r="DI35" s="165">
        <v>-131.1</v>
      </c>
      <c r="DJ35" s="165">
        <v>-131.80000000000001</v>
      </c>
      <c r="DK35" s="165">
        <v>29.715299999999999</v>
      </c>
      <c r="DL35" s="166"/>
      <c r="DM35" s="165">
        <v>77.975899999999996</v>
      </c>
      <c r="DN35" s="165">
        <v>122.47920000000001</v>
      </c>
      <c r="DO35" s="165">
        <v>86.78</v>
      </c>
      <c r="DP35" s="165">
        <v>-9.51</v>
      </c>
      <c r="DQ35" s="165">
        <v>70.680000000000007</v>
      </c>
      <c r="DR35" s="165">
        <v>69.674000000000007</v>
      </c>
      <c r="DS35" s="166"/>
      <c r="DT35" s="165">
        <v>-40.54</v>
      </c>
      <c r="DU35" s="165">
        <v>106.94</v>
      </c>
      <c r="DV35" s="165">
        <v>78.72</v>
      </c>
      <c r="DW35" s="165">
        <v>72.472700000000003</v>
      </c>
      <c r="DX35" s="165">
        <v>69.0364</v>
      </c>
      <c r="DY35" s="165">
        <v>0</v>
      </c>
      <c r="DZ35" s="165">
        <v>-90.854500000000002</v>
      </c>
      <c r="EA35" s="165">
        <v>228.27379999999999</v>
      </c>
      <c r="EB35" s="165">
        <v>174.05170000000001</v>
      </c>
      <c r="EC35" s="165">
        <v>168.63140000000001</v>
      </c>
      <c r="ED35" s="165">
        <v>171.42179999999999</v>
      </c>
      <c r="EE35" s="165">
        <v>81.529600000000002</v>
      </c>
      <c r="EF35" s="165">
        <v>54.768500000000003</v>
      </c>
      <c r="EG35" s="165">
        <v>-32.433</v>
      </c>
      <c r="EH35" s="165">
        <v>432.3879</v>
      </c>
      <c r="EI35" s="165">
        <v>24.879799999999999</v>
      </c>
      <c r="EJ35" s="166"/>
      <c r="EK35" s="165">
        <v>-40.354199999999999</v>
      </c>
      <c r="EL35" s="165">
        <v>-37.222799999999999</v>
      </c>
      <c r="EM35" s="165">
        <v>18.160299999999999</v>
      </c>
      <c r="EN35" s="165">
        <v>27.168399999999998</v>
      </c>
      <c r="EO35" s="165">
        <v>25.205500000000001</v>
      </c>
      <c r="EP35" s="165">
        <v>109.104</v>
      </c>
      <c r="EQ35" s="165">
        <v>-93.793099999999995</v>
      </c>
      <c r="ER35" s="165">
        <v>-97.102699999999999</v>
      </c>
      <c r="ES35" s="165">
        <v>-14.858000000000001</v>
      </c>
      <c r="ET35" s="165">
        <v>0</v>
      </c>
      <c r="EU35" s="165">
        <v>-7.17</v>
      </c>
      <c r="EV35" s="165">
        <v>53.8</v>
      </c>
      <c r="EW35" s="165">
        <v>19.8917</v>
      </c>
      <c r="EX35" s="165">
        <v>-26.763999999999999</v>
      </c>
      <c r="EY35" s="165">
        <v>-34.900100000000002</v>
      </c>
      <c r="EZ35" s="165">
        <v>-34.069099999999999</v>
      </c>
      <c r="FA35" s="165">
        <v>6.4440999999999997</v>
      </c>
      <c r="FB35" s="165">
        <v>-57.822600000000001</v>
      </c>
      <c r="FC35" s="165">
        <v>22.8613</v>
      </c>
      <c r="FD35" s="165">
        <v>22.313300000000002</v>
      </c>
      <c r="FE35" s="166"/>
      <c r="FF35" s="165">
        <v>22.154499999999999</v>
      </c>
      <c r="FG35" s="165">
        <v>39.3551</v>
      </c>
      <c r="FH35" s="165">
        <v>39.609699999999997</v>
      </c>
      <c r="FI35" s="165">
        <v>37.989600000000003</v>
      </c>
      <c r="FJ35" s="165">
        <v>104.4927</v>
      </c>
      <c r="FK35" s="165">
        <v>105.99979999999999</v>
      </c>
      <c r="FL35" s="165">
        <v>-114.37269999999999</v>
      </c>
      <c r="FM35" s="166"/>
      <c r="FN35" s="165">
        <v>99.804100000000005</v>
      </c>
      <c r="FO35" s="165">
        <v>-86.228800000000007</v>
      </c>
      <c r="FP35" s="165">
        <v>-81.171099999999996</v>
      </c>
      <c r="FQ35" s="165">
        <v>-27.794</v>
      </c>
      <c r="FR35" s="165">
        <v>-38.25</v>
      </c>
      <c r="FS35" s="165">
        <v>11.8734</v>
      </c>
      <c r="FT35" s="165">
        <v>0.95120000000000005</v>
      </c>
      <c r="FU35" s="166"/>
      <c r="FV35" s="166"/>
      <c r="FW35" s="165">
        <v>-28.398700000000002</v>
      </c>
      <c r="FX35" s="166"/>
      <c r="FY35" s="165">
        <v>-14.569000000000001</v>
      </c>
      <c r="FZ35" s="165">
        <v>0.48199999999999998</v>
      </c>
      <c r="GA35" s="166"/>
      <c r="GB35" s="165">
        <v>29.79</v>
      </c>
      <c r="GC35" s="165">
        <v>82.015100000000004</v>
      </c>
      <c r="GD35" s="165">
        <v>86.88</v>
      </c>
      <c r="GE35" s="166"/>
      <c r="GF35" s="165">
        <v>88.465000000000003</v>
      </c>
      <c r="GG35" s="165">
        <v>20</v>
      </c>
      <c r="GH35" s="165">
        <v>-24.9922</v>
      </c>
      <c r="GI35" s="165">
        <v>6.7676999999999996</v>
      </c>
      <c r="GJ35" s="165">
        <v>7.4726999999999997</v>
      </c>
      <c r="GK35" s="165">
        <v>0</v>
      </c>
      <c r="GL35" s="166"/>
      <c r="GM35" s="166"/>
      <c r="GN35" s="166"/>
      <c r="GO35" s="165">
        <v>-41.7376</v>
      </c>
      <c r="GP35" s="165">
        <v>20.260200000000001</v>
      </c>
      <c r="GQ35" s="165">
        <v>44.163200000000003</v>
      </c>
      <c r="GR35" s="165">
        <v>60.8611</v>
      </c>
      <c r="GS35" s="165">
        <v>61.164700000000003</v>
      </c>
      <c r="GT35" s="165">
        <v>-180.5763</v>
      </c>
      <c r="GU35" s="165">
        <v>-34.092399999999998</v>
      </c>
      <c r="GV35" s="165">
        <v>31.5001</v>
      </c>
      <c r="GW35" s="165">
        <v>-59.776899999999998</v>
      </c>
      <c r="GX35" s="166"/>
      <c r="GY35" s="165">
        <v>11.3309</v>
      </c>
      <c r="GZ35" s="165">
        <v>11.035</v>
      </c>
      <c r="HA35" s="166"/>
      <c r="HB35" s="165">
        <v>0</v>
      </c>
      <c r="HC35" s="165">
        <v>221.16149999999999</v>
      </c>
      <c r="HD35" s="165">
        <v>274.5</v>
      </c>
      <c r="HE35" s="165">
        <v>-275.0403</v>
      </c>
      <c r="HF35" s="165">
        <v>-531.27099999999996</v>
      </c>
      <c r="HG35" s="165">
        <v>531.62369999999999</v>
      </c>
      <c r="HH35" s="165">
        <v>297.14460000000003</v>
      </c>
      <c r="HI35" s="165">
        <v>0</v>
      </c>
      <c r="HJ35" s="165">
        <v>-207.26130000000001</v>
      </c>
      <c r="HK35" s="165">
        <v>-58.754800000000003</v>
      </c>
      <c r="HL35" s="165">
        <v>-50.789900000000003</v>
      </c>
      <c r="HM35" s="165">
        <v>83.394999999999996</v>
      </c>
      <c r="HN35" s="165">
        <v>79.828900000000004</v>
      </c>
      <c r="HO35" s="166"/>
      <c r="HP35" s="166"/>
      <c r="HQ35" s="165">
        <v>31.0945</v>
      </c>
      <c r="HR35" s="165">
        <v>30.215599999999998</v>
      </c>
      <c r="HS35" s="165">
        <v>-0.63970000000000005</v>
      </c>
      <c r="HT35" s="165">
        <v>-1.8788</v>
      </c>
      <c r="HU35" s="165">
        <v>40.5</v>
      </c>
      <c r="HV35" s="165">
        <v>40.5</v>
      </c>
      <c r="HW35" s="165">
        <v>13.8</v>
      </c>
      <c r="HX35" s="165">
        <v>14.7</v>
      </c>
      <c r="HY35" s="165">
        <v>21.801600000000001</v>
      </c>
      <c r="HZ35" s="165">
        <v>-51.76</v>
      </c>
      <c r="IA35" s="165">
        <v>-263.4325</v>
      </c>
      <c r="IB35" s="165">
        <v>74.638599999999997</v>
      </c>
      <c r="IC35" s="165">
        <v>74.479200000000006</v>
      </c>
      <c r="ID35" s="165">
        <v>14.5</v>
      </c>
      <c r="IE35" s="165">
        <v>-42.6</v>
      </c>
      <c r="IF35" s="165">
        <v>-29.3</v>
      </c>
      <c r="IG35" s="165">
        <v>-29.4</v>
      </c>
      <c r="IH35" s="165">
        <v>1.4346000000000001</v>
      </c>
      <c r="II35" s="165">
        <v>1.3250999999999999</v>
      </c>
      <c r="IJ35" s="165">
        <v>-293.00659999999999</v>
      </c>
      <c r="IK35" s="165">
        <v>-1.4774</v>
      </c>
      <c r="IL35" s="165">
        <v>135.14699999999999</v>
      </c>
      <c r="IM35" s="165">
        <v>75.715599999999995</v>
      </c>
      <c r="IN35" s="165">
        <v>-32.437800000000003</v>
      </c>
      <c r="IO35" s="165">
        <v>-79.358400000000003</v>
      </c>
      <c r="IP35" s="165">
        <v>67.290199999999999</v>
      </c>
      <c r="IQ35" s="165">
        <v>-148.49959999999999</v>
      </c>
      <c r="IR35" s="165">
        <v>-75.405500000000004</v>
      </c>
      <c r="IS35" s="165">
        <v>-69.381500000000003</v>
      </c>
      <c r="IT35" s="165">
        <v>158.66309999999999</v>
      </c>
      <c r="IU35" s="165">
        <v>156.7107</v>
      </c>
      <c r="IV35" s="165">
        <v>149.74160000000001</v>
      </c>
      <c r="IW35" s="165">
        <v>-129.9383</v>
      </c>
      <c r="IX35" s="165">
        <v>72.370999999999995</v>
      </c>
      <c r="IY35" s="165">
        <v>-52.799399999999999</v>
      </c>
      <c r="IZ35" s="165">
        <v>50.71</v>
      </c>
      <c r="JA35" s="165">
        <v>-22.466000000000001</v>
      </c>
      <c r="JB35" s="165">
        <v>11.814</v>
      </c>
      <c r="JC35" s="165">
        <v>19.52</v>
      </c>
      <c r="JD35" s="165">
        <v>8.1199999999999992</v>
      </c>
      <c r="JE35" s="165">
        <v>8.141</v>
      </c>
      <c r="JF35" s="165">
        <v>-19.52</v>
      </c>
      <c r="JG35" s="165">
        <v>-5.6</v>
      </c>
      <c r="JH35" s="166"/>
      <c r="JI35" s="165">
        <v>4.9821</v>
      </c>
      <c r="JJ35" s="165">
        <v>-17.256399999999999</v>
      </c>
      <c r="JK35" s="165">
        <v>-38.643500000000003</v>
      </c>
      <c r="JL35" s="165">
        <v>21</v>
      </c>
      <c r="JM35" s="165">
        <v>50.384</v>
      </c>
      <c r="JN35" s="165">
        <v>50.962000000000003</v>
      </c>
      <c r="JO35" s="166"/>
      <c r="JP35" s="166"/>
      <c r="JQ35" s="165">
        <v>53.808599999999998</v>
      </c>
      <c r="JR35" s="165">
        <v>54.890700000000002</v>
      </c>
      <c r="JS35" s="165">
        <v>53.0443</v>
      </c>
      <c r="JT35" s="166"/>
      <c r="JU35" s="165">
        <v>43.1</v>
      </c>
      <c r="JV35" s="165">
        <v>21.036200000000001</v>
      </c>
      <c r="JW35" s="165">
        <v>8.34</v>
      </c>
      <c r="JX35" s="166"/>
      <c r="JY35" s="165">
        <v>-50.984699999999997</v>
      </c>
      <c r="JZ35" s="165">
        <v>79.4084</v>
      </c>
      <c r="KA35" s="165">
        <v>59.718600000000002</v>
      </c>
      <c r="KB35" s="165">
        <v>-48.686500000000002</v>
      </c>
      <c r="KC35" s="165">
        <v>-78.039599999999993</v>
      </c>
      <c r="KD35" s="165">
        <v>50.8688</v>
      </c>
      <c r="KE35" s="165">
        <v>28.1313</v>
      </c>
      <c r="KF35" s="165">
        <v>-53.5</v>
      </c>
      <c r="KG35" s="165">
        <v>53.5</v>
      </c>
      <c r="KH35" s="165">
        <v>-230.93090000000001</v>
      </c>
      <c r="KI35" s="165">
        <v>401.51350000000002</v>
      </c>
    </row>
    <row r="36" spans="1:295" ht="18" customHeight="1" x14ac:dyDescent="0.3">
      <c r="A36" s="161" t="s">
        <v>109</v>
      </c>
      <c r="B36" s="161" t="s">
        <v>870</v>
      </c>
      <c r="C36" s="165">
        <v>0</v>
      </c>
      <c r="D36" s="165">
        <v>19.446000000000002</v>
      </c>
      <c r="E36" s="166"/>
      <c r="F36" s="165">
        <v>-31.319199999999999</v>
      </c>
      <c r="G36" s="165">
        <v>28.156600000000001</v>
      </c>
      <c r="H36" s="166"/>
      <c r="I36" s="165">
        <v>60.430700000000002</v>
      </c>
      <c r="J36" s="165">
        <v>-104.4663</v>
      </c>
      <c r="K36" s="165">
        <v>72.757599999999996</v>
      </c>
      <c r="L36" s="165">
        <v>36.636899999999997</v>
      </c>
      <c r="M36" s="165">
        <v>35.817999999999998</v>
      </c>
      <c r="N36" s="165">
        <v>-6.66</v>
      </c>
      <c r="O36" s="165">
        <v>-67.712999999999994</v>
      </c>
      <c r="P36" s="165">
        <v>63.8</v>
      </c>
      <c r="Q36" s="165">
        <v>18.216000000000001</v>
      </c>
      <c r="R36" s="166"/>
      <c r="S36" s="165">
        <v>13.084099999999999</v>
      </c>
      <c r="T36" s="165">
        <v>61.665999999999997</v>
      </c>
      <c r="U36" s="165">
        <v>14.726000000000001</v>
      </c>
      <c r="V36" s="165">
        <v>14.800700000000001</v>
      </c>
      <c r="W36" s="165">
        <v>24.227900000000002</v>
      </c>
      <c r="X36" s="165">
        <v>17.028400000000001</v>
      </c>
      <c r="Y36" s="165">
        <v>5.5484</v>
      </c>
      <c r="Z36" s="165">
        <v>2.5072999999999999</v>
      </c>
      <c r="AA36" s="166"/>
      <c r="AB36" s="166"/>
      <c r="AC36" s="165">
        <v>-77.63</v>
      </c>
      <c r="AD36" s="165">
        <v>-77.33</v>
      </c>
      <c r="AE36" s="166"/>
      <c r="AF36" s="165">
        <v>6.66</v>
      </c>
      <c r="AG36" s="166"/>
      <c r="AH36" s="165">
        <v>9.391</v>
      </c>
      <c r="AI36" s="165">
        <v>0.17899999999999999</v>
      </c>
      <c r="AJ36" s="167">
        <v>-57.86</v>
      </c>
      <c r="AK36" s="165">
        <v>-57.7</v>
      </c>
      <c r="AL36" s="165">
        <v>-80.959999999999994</v>
      </c>
      <c r="AM36" s="165">
        <v>57.86</v>
      </c>
      <c r="AN36" s="165">
        <v>58.01</v>
      </c>
      <c r="AO36" s="165">
        <v>15.991</v>
      </c>
      <c r="AP36" s="165">
        <v>12.033300000000001</v>
      </c>
      <c r="AQ36" s="165">
        <v>77.156000000000006</v>
      </c>
      <c r="AR36" s="165">
        <v>80.488600000000005</v>
      </c>
      <c r="AS36" s="165">
        <v>36.0199</v>
      </c>
      <c r="AT36" s="165">
        <v>-54.110500000000002</v>
      </c>
      <c r="AU36" s="165">
        <v>-53.3551</v>
      </c>
      <c r="AV36" s="165">
        <v>7.8875999999999999</v>
      </c>
      <c r="AW36" s="165">
        <v>7.3796999999999997</v>
      </c>
      <c r="AX36" s="165">
        <v>81.306100000000001</v>
      </c>
      <c r="AY36" s="165">
        <v>83.101500000000001</v>
      </c>
      <c r="AZ36" s="165">
        <v>-26.0197</v>
      </c>
      <c r="BA36" s="165">
        <v>-28.823399999999999</v>
      </c>
      <c r="BB36" s="165">
        <v>-397.31259999999997</v>
      </c>
      <c r="BC36" s="165">
        <v>-20.834299999999999</v>
      </c>
      <c r="BD36" s="165">
        <v>-11.1</v>
      </c>
      <c r="BE36" s="165">
        <v>-11.1</v>
      </c>
      <c r="BF36" s="165">
        <v>58.066800000000001</v>
      </c>
      <c r="BG36" s="165">
        <v>57.564</v>
      </c>
      <c r="BH36" s="165">
        <v>-7.1275000000000004</v>
      </c>
      <c r="BI36" s="166"/>
      <c r="BJ36" s="165">
        <v>-38.856999999999999</v>
      </c>
      <c r="BK36" s="165">
        <v>12.398899999999999</v>
      </c>
      <c r="BL36" s="165">
        <v>9.0586000000000002</v>
      </c>
      <c r="BM36" s="165">
        <v>6.0385999999999997</v>
      </c>
      <c r="BN36" s="165">
        <v>425.67200000000003</v>
      </c>
      <c r="BO36" s="165">
        <v>166.9667</v>
      </c>
      <c r="BP36" s="165">
        <v>168.98089999999999</v>
      </c>
      <c r="BQ36" s="165">
        <v>-414.90039999999999</v>
      </c>
      <c r="BR36" s="165">
        <v>606.60829999999999</v>
      </c>
      <c r="BS36" s="166"/>
      <c r="BT36" s="165">
        <v>-73.074200000000005</v>
      </c>
      <c r="BU36" s="165">
        <v>74.998900000000006</v>
      </c>
      <c r="BV36" s="165">
        <v>112.6093</v>
      </c>
      <c r="BW36" s="165">
        <v>30.9</v>
      </c>
      <c r="BX36" s="165">
        <v>28.98</v>
      </c>
      <c r="BY36" s="166"/>
      <c r="BZ36" s="165">
        <v>92.91</v>
      </c>
      <c r="CA36" s="165">
        <v>-104.2144</v>
      </c>
      <c r="CB36" s="165">
        <v>-104.6163</v>
      </c>
      <c r="CC36" s="165">
        <v>161.3997</v>
      </c>
      <c r="CD36" s="165">
        <v>162.815</v>
      </c>
      <c r="CE36" s="165">
        <v>-4.8220000000000001</v>
      </c>
      <c r="CF36" s="165">
        <v>-143.17269999999999</v>
      </c>
      <c r="CG36" s="165">
        <v>-141.60120000000001</v>
      </c>
      <c r="CH36" s="165">
        <v>11.720800000000001</v>
      </c>
      <c r="CI36" s="165">
        <v>0</v>
      </c>
      <c r="CJ36" s="166"/>
      <c r="CK36" s="166"/>
      <c r="CL36" s="165">
        <v>137.9</v>
      </c>
      <c r="CM36" s="165">
        <v>125.9</v>
      </c>
      <c r="CN36" s="165">
        <v>-19.440000000000001</v>
      </c>
      <c r="CO36" s="165">
        <v>74.790599999999998</v>
      </c>
      <c r="CP36" s="165">
        <v>73.128399999999999</v>
      </c>
      <c r="CQ36" s="165">
        <v>73.500600000000006</v>
      </c>
      <c r="CR36" s="165">
        <v>29.8429</v>
      </c>
      <c r="CS36" s="165">
        <v>29.8353</v>
      </c>
      <c r="CT36" s="165">
        <v>-9.7093000000000007</v>
      </c>
      <c r="CU36" s="166"/>
      <c r="CV36" s="165">
        <v>-2.7553999999999998</v>
      </c>
      <c r="CW36" s="165">
        <v>15.315899999999999</v>
      </c>
      <c r="CX36" s="165">
        <v>80.59</v>
      </c>
      <c r="CY36" s="165">
        <v>42.81</v>
      </c>
      <c r="CZ36" s="165">
        <v>62.5854</v>
      </c>
      <c r="DA36" s="165">
        <v>59.770200000000003</v>
      </c>
      <c r="DB36" s="165">
        <v>-29.32</v>
      </c>
      <c r="DC36" s="165">
        <v>-2.7648000000000001</v>
      </c>
      <c r="DD36" s="166"/>
      <c r="DE36" s="166"/>
      <c r="DF36" s="165">
        <v>-65.9679</v>
      </c>
      <c r="DG36" s="166"/>
      <c r="DH36" s="165">
        <v>-29.774699999999999</v>
      </c>
      <c r="DI36" s="165">
        <v>-131.6</v>
      </c>
      <c r="DJ36" s="165">
        <v>-132</v>
      </c>
      <c r="DK36" s="165">
        <v>29.429600000000001</v>
      </c>
      <c r="DL36" s="165">
        <v>86.727900000000005</v>
      </c>
      <c r="DM36" s="165">
        <v>77.506299999999996</v>
      </c>
      <c r="DN36" s="166"/>
      <c r="DO36" s="165">
        <v>85.87</v>
      </c>
      <c r="DP36" s="165">
        <v>-9.84</v>
      </c>
      <c r="DQ36" s="165">
        <v>70.602500000000006</v>
      </c>
      <c r="DR36" s="165">
        <v>64.626199999999997</v>
      </c>
      <c r="DS36" s="166"/>
      <c r="DT36" s="165">
        <v>-39.97</v>
      </c>
      <c r="DU36" s="165">
        <v>108.42</v>
      </c>
      <c r="DV36" s="165">
        <v>79.94</v>
      </c>
      <c r="DW36" s="165">
        <v>67.400000000000006</v>
      </c>
      <c r="DX36" s="165">
        <v>65.581800000000001</v>
      </c>
      <c r="DY36" s="166"/>
      <c r="DZ36" s="165">
        <v>-96.2273</v>
      </c>
      <c r="EA36" s="165">
        <v>225.44640000000001</v>
      </c>
      <c r="EB36" s="165">
        <v>171.11660000000001</v>
      </c>
      <c r="EC36" s="165">
        <v>166.34909999999999</v>
      </c>
      <c r="ED36" s="165">
        <v>168.89349999999999</v>
      </c>
      <c r="EE36" s="165">
        <v>86.958200000000005</v>
      </c>
      <c r="EF36" s="165">
        <v>64.183099999999996</v>
      </c>
      <c r="EG36" s="165">
        <v>-32.116</v>
      </c>
      <c r="EH36" s="165">
        <v>424.27519999999998</v>
      </c>
      <c r="EI36" s="165">
        <v>11.185499999999999</v>
      </c>
      <c r="EJ36" s="166"/>
      <c r="EK36" s="165">
        <v>-40.264600000000002</v>
      </c>
      <c r="EL36" s="165">
        <v>-37.323900000000002</v>
      </c>
      <c r="EM36" s="165">
        <v>10.413500000000001</v>
      </c>
      <c r="EN36" s="165">
        <v>20.005700000000001</v>
      </c>
      <c r="EO36" s="165">
        <v>19.118200000000002</v>
      </c>
      <c r="EP36" s="165">
        <v>135.22800000000001</v>
      </c>
      <c r="EQ36" s="165">
        <v>-99.528700000000001</v>
      </c>
      <c r="ER36" s="165">
        <v>-101.50449999999999</v>
      </c>
      <c r="ES36" s="165">
        <v>-24.0656</v>
      </c>
      <c r="ET36" s="165">
        <v>0</v>
      </c>
      <c r="EU36" s="165">
        <v>-15.2</v>
      </c>
      <c r="EV36" s="165">
        <v>85.2</v>
      </c>
      <c r="EW36" s="165">
        <v>19.130199999999999</v>
      </c>
      <c r="EX36" s="165">
        <v>-41.459499999999998</v>
      </c>
      <c r="EY36" s="165">
        <v>-35.887700000000002</v>
      </c>
      <c r="EZ36" s="165">
        <v>-34.8155</v>
      </c>
      <c r="FA36" s="165">
        <v>7.3270999999999997</v>
      </c>
      <c r="FB36" s="165">
        <v>-61.959699999999998</v>
      </c>
      <c r="FC36" s="165">
        <v>24.910399999999999</v>
      </c>
      <c r="FD36" s="165">
        <v>22.7439</v>
      </c>
      <c r="FE36" s="166"/>
      <c r="FF36" s="165">
        <v>22.521000000000001</v>
      </c>
      <c r="FG36" s="165">
        <v>40.607500000000002</v>
      </c>
      <c r="FH36" s="165">
        <v>40.836199999999998</v>
      </c>
      <c r="FI36" s="165">
        <v>39.372199999999999</v>
      </c>
      <c r="FJ36" s="165">
        <v>104.82769999999999</v>
      </c>
      <c r="FK36" s="165">
        <v>103.3205</v>
      </c>
      <c r="FL36" s="165">
        <v>-110.8561</v>
      </c>
      <c r="FM36" s="166"/>
      <c r="FN36" s="165">
        <v>98.507300000000001</v>
      </c>
      <c r="FO36" s="165">
        <v>-86.8827</v>
      </c>
      <c r="FP36" s="165">
        <v>-82.496700000000004</v>
      </c>
      <c r="FQ36" s="165">
        <v>-26.5562</v>
      </c>
      <c r="FR36" s="165">
        <v>-38.96</v>
      </c>
      <c r="FS36" s="165">
        <v>10.4598</v>
      </c>
      <c r="FT36" s="166"/>
      <c r="FU36" s="165">
        <v>-6.7</v>
      </c>
      <c r="FV36" s="165">
        <v>19.57</v>
      </c>
      <c r="FW36" s="165">
        <v>-26.881399999999999</v>
      </c>
      <c r="FX36" s="166"/>
      <c r="FY36" s="166"/>
      <c r="FZ36" s="165">
        <v>0.67200000000000004</v>
      </c>
      <c r="GA36" s="166"/>
      <c r="GB36" s="165">
        <v>31.1</v>
      </c>
      <c r="GC36" s="165">
        <v>82.191199999999995</v>
      </c>
      <c r="GD36" s="165">
        <v>85.617900000000006</v>
      </c>
      <c r="GE36" s="166"/>
      <c r="GF36" s="165">
        <v>92.195800000000006</v>
      </c>
      <c r="GG36" s="165">
        <v>20.2</v>
      </c>
      <c r="GH36" s="165">
        <v>-24.451799999999999</v>
      </c>
      <c r="GI36" s="165">
        <v>5.9112</v>
      </c>
      <c r="GJ36" s="165">
        <v>6.3949999999999996</v>
      </c>
      <c r="GK36" s="165">
        <v>0</v>
      </c>
      <c r="GL36" s="166"/>
      <c r="GM36" s="166"/>
      <c r="GN36" s="166"/>
      <c r="GO36" s="165">
        <v>-41.207700000000003</v>
      </c>
      <c r="GP36" s="165">
        <v>20.928100000000001</v>
      </c>
      <c r="GQ36" s="165">
        <v>43.054600000000001</v>
      </c>
      <c r="GR36" s="165">
        <v>57.017899999999997</v>
      </c>
      <c r="GS36" s="165">
        <v>57.9925</v>
      </c>
      <c r="GT36" s="165">
        <v>-173.11529999999999</v>
      </c>
      <c r="GU36" s="165">
        <v>-35.0764</v>
      </c>
      <c r="GV36" s="165">
        <v>31.616700000000002</v>
      </c>
      <c r="GW36" s="165">
        <v>-63.563099999999999</v>
      </c>
      <c r="GX36" s="165">
        <v>9.9741</v>
      </c>
      <c r="GY36" s="165">
        <v>11.2723</v>
      </c>
      <c r="GZ36" s="165">
        <v>10.866300000000001</v>
      </c>
      <c r="HA36" s="165">
        <v>11.0364</v>
      </c>
      <c r="HB36" s="165">
        <v>0</v>
      </c>
      <c r="HC36" s="165">
        <v>209.2937</v>
      </c>
      <c r="HD36" s="165">
        <v>277.8</v>
      </c>
      <c r="HE36" s="165">
        <v>-276.25369999999998</v>
      </c>
      <c r="HF36" s="165">
        <v>-527.08159999999998</v>
      </c>
      <c r="HG36" s="165">
        <v>529.42349999999999</v>
      </c>
      <c r="HH36" s="165">
        <v>288.38010000000003</v>
      </c>
      <c r="HI36" s="165">
        <v>0</v>
      </c>
      <c r="HJ36" s="165">
        <v>-196.9966</v>
      </c>
      <c r="HK36" s="165">
        <v>-58.029699999999998</v>
      </c>
      <c r="HL36" s="165">
        <v>-50.024099999999997</v>
      </c>
      <c r="HM36" s="165">
        <v>80.846199999999996</v>
      </c>
      <c r="HN36" s="165">
        <v>80.432900000000004</v>
      </c>
      <c r="HO36" s="166"/>
      <c r="HP36" s="166"/>
      <c r="HQ36" s="165">
        <v>29.380600000000001</v>
      </c>
      <c r="HR36" s="165">
        <v>28.7544</v>
      </c>
      <c r="HS36" s="165">
        <v>-10.843</v>
      </c>
      <c r="HT36" s="165">
        <v>-10.3062</v>
      </c>
      <c r="HU36" s="165">
        <v>30.27</v>
      </c>
      <c r="HV36" s="165">
        <v>30.07</v>
      </c>
      <c r="HW36" s="165">
        <v>14.9</v>
      </c>
      <c r="HX36" s="165">
        <v>14.4</v>
      </c>
      <c r="HY36" s="165">
        <v>21.884899999999998</v>
      </c>
      <c r="HZ36" s="165">
        <v>-51.2</v>
      </c>
      <c r="IA36" s="165">
        <v>-282.24810000000002</v>
      </c>
      <c r="IB36" s="165">
        <v>78.797300000000007</v>
      </c>
      <c r="IC36" s="165">
        <v>78.619500000000002</v>
      </c>
      <c r="ID36" s="165">
        <v>14</v>
      </c>
      <c r="IE36" s="165">
        <v>-44.9</v>
      </c>
      <c r="IF36" s="165">
        <v>-28.3</v>
      </c>
      <c r="IG36" s="165">
        <v>-27.6</v>
      </c>
      <c r="IH36" s="165">
        <v>1.3420000000000001</v>
      </c>
      <c r="II36" s="165">
        <v>1.4650000000000001</v>
      </c>
      <c r="IJ36" s="165">
        <v>-280.43939999999998</v>
      </c>
      <c r="IK36" s="165">
        <v>12.1104</v>
      </c>
      <c r="IL36" s="165">
        <v>117.75069999999999</v>
      </c>
      <c r="IM36" s="165">
        <v>58.088099999999997</v>
      </c>
      <c r="IN36" s="165">
        <v>-33.9861</v>
      </c>
      <c r="IO36" s="165">
        <v>-60.761200000000002</v>
      </c>
      <c r="IP36" s="165">
        <v>49.7652</v>
      </c>
      <c r="IQ36" s="165">
        <v>-158.24430000000001</v>
      </c>
      <c r="IR36" s="165">
        <v>-60.862699999999997</v>
      </c>
      <c r="IS36" s="165">
        <v>-56.553800000000003</v>
      </c>
      <c r="IT36" s="165">
        <v>174.01509999999999</v>
      </c>
      <c r="IU36" s="165">
        <v>172.06540000000001</v>
      </c>
      <c r="IV36" s="165">
        <v>158.90989999999999</v>
      </c>
      <c r="IW36" s="165">
        <v>-113.30500000000001</v>
      </c>
      <c r="IX36" s="165">
        <v>59.784799999999997</v>
      </c>
      <c r="IY36" s="165">
        <v>-46.4298</v>
      </c>
      <c r="IZ36" s="165">
        <v>51.379399999999997</v>
      </c>
      <c r="JA36" s="165">
        <v>-22.597799999999999</v>
      </c>
      <c r="JB36" s="165">
        <v>25.353000000000002</v>
      </c>
      <c r="JC36" s="165">
        <v>16.8</v>
      </c>
      <c r="JD36" s="165">
        <v>8.1340000000000003</v>
      </c>
      <c r="JE36" s="165">
        <v>8.1430000000000007</v>
      </c>
      <c r="JF36" s="165">
        <v>-16.72</v>
      </c>
      <c r="JG36" s="165">
        <v>-7.04</v>
      </c>
      <c r="JH36" s="166"/>
      <c r="JI36" s="165">
        <v>7.5303000000000004</v>
      </c>
      <c r="JJ36" s="165">
        <v>-16.405000000000001</v>
      </c>
      <c r="JK36" s="165">
        <v>-41.017800000000001</v>
      </c>
      <c r="JL36" s="165">
        <v>20.5</v>
      </c>
      <c r="JM36" s="165">
        <v>51.957000000000001</v>
      </c>
      <c r="JN36" s="165">
        <v>52.259</v>
      </c>
      <c r="JO36" s="166"/>
      <c r="JP36" s="166"/>
      <c r="JQ36" s="165">
        <v>52.222900000000003</v>
      </c>
      <c r="JR36" s="165">
        <v>52.743200000000002</v>
      </c>
      <c r="JS36" s="165">
        <v>52.762999999999998</v>
      </c>
      <c r="JT36" s="166"/>
      <c r="JU36" s="165">
        <v>44</v>
      </c>
      <c r="JV36" s="165">
        <v>20.7699</v>
      </c>
      <c r="JW36" s="165">
        <v>8.44</v>
      </c>
      <c r="JX36" s="166"/>
      <c r="JY36" s="165">
        <v>-47.655500000000004</v>
      </c>
      <c r="JZ36" s="165">
        <v>79.267799999999994</v>
      </c>
      <c r="KA36" s="165">
        <v>58.939</v>
      </c>
      <c r="KB36" s="165">
        <v>-46.960500000000003</v>
      </c>
      <c r="KC36" s="165">
        <v>-78.149000000000001</v>
      </c>
      <c r="KD36" s="165">
        <v>48.948999999999998</v>
      </c>
      <c r="KE36" s="165">
        <v>29.270900000000001</v>
      </c>
      <c r="KF36" s="165">
        <v>-53.6</v>
      </c>
      <c r="KG36" s="165">
        <v>54.2</v>
      </c>
      <c r="KH36" s="165">
        <v>-238.4169</v>
      </c>
      <c r="KI36" s="165">
        <v>400.57569999999998</v>
      </c>
    </row>
    <row r="37" spans="1:295" ht="18" customHeight="1" x14ac:dyDescent="0.3">
      <c r="A37" s="161" t="s">
        <v>109</v>
      </c>
      <c r="B37" s="161" t="s">
        <v>871</v>
      </c>
      <c r="C37" s="165">
        <v>0</v>
      </c>
      <c r="D37" s="165">
        <v>19.6784</v>
      </c>
      <c r="E37" s="166"/>
      <c r="F37" s="165">
        <v>-31.515699999999999</v>
      </c>
      <c r="G37" s="165">
        <v>27.069600000000001</v>
      </c>
      <c r="H37" s="166"/>
      <c r="I37" s="166"/>
      <c r="J37" s="165">
        <v>-104.62820000000001</v>
      </c>
      <c r="K37" s="165">
        <v>74.002600000000001</v>
      </c>
      <c r="L37" s="165">
        <v>37.860799999999998</v>
      </c>
      <c r="M37" s="165">
        <v>36.630099999999999</v>
      </c>
      <c r="N37" s="165">
        <v>-8.8800000000000008</v>
      </c>
      <c r="O37" s="165">
        <v>-70.837000000000003</v>
      </c>
      <c r="P37" s="165">
        <v>66</v>
      </c>
      <c r="Q37" s="165">
        <v>19.872</v>
      </c>
      <c r="R37" s="165">
        <v>-63.8</v>
      </c>
      <c r="S37" s="165">
        <v>10.7553</v>
      </c>
      <c r="T37" s="165">
        <v>62.010800000000003</v>
      </c>
      <c r="U37" s="165">
        <v>14.424899999999999</v>
      </c>
      <c r="V37" s="165">
        <v>14.7173</v>
      </c>
      <c r="W37" s="165">
        <v>24.110900000000001</v>
      </c>
      <c r="X37" s="165">
        <v>16.6586</v>
      </c>
      <c r="Y37" s="165">
        <v>5.8975999999999997</v>
      </c>
      <c r="Z37" s="165">
        <v>2.4929000000000001</v>
      </c>
      <c r="AA37" s="166"/>
      <c r="AB37" s="166"/>
      <c r="AC37" s="165">
        <v>-79.39</v>
      </c>
      <c r="AD37" s="165">
        <v>-79.989999999999995</v>
      </c>
      <c r="AE37" s="166"/>
      <c r="AF37" s="165">
        <v>8.8800000000000008</v>
      </c>
      <c r="AG37" s="165">
        <v>68.2</v>
      </c>
      <c r="AH37" s="165">
        <v>8.8800000000000008</v>
      </c>
      <c r="AI37" s="165">
        <v>0.17699999999999999</v>
      </c>
      <c r="AJ37" s="167">
        <v>-59.43</v>
      </c>
      <c r="AK37" s="165">
        <v>-58.88</v>
      </c>
      <c r="AL37" s="165">
        <v>-83.05</v>
      </c>
      <c r="AM37" s="165">
        <v>59.43</v>
      </c>
      <c r="AN37" s="165">
        <v>59.51</v>
      </c>
      <c r="AO37" s="165">
        <v>16.328600000000002</v>
      </c>
      <c r="AP37" s="165">
        <v>11.9201</v>
      </c>
      <c r="AQ37" s="165">
        <v>79.038200000000003</v>
      </c>
      <c r="AR37" s="165">
        <v>82.116200000000006</v>
      </c>
      <c r="AS37" s="165">
        <v>40.077300000000001</v>
      </c>
      <c r="AT37" s="165">
        <v>-54.183</v>
      </c>
      <c r="AU37" s="165">
        <v>-53.402799999999999</v>
      </c>
      <c r="AV37" s="165">
        <v>6.4364999999999997</v>
      </c>
      <c r="AW37" s="165">
        <v>6.3895</v>
      </c>
      <c r="AX37" s="165">
        <v>84.4983</v>
      </c>
      <c r="AY37" s="165">
        <v>86.505399999999995</v>
      </c>
      <c r="AZ37" s="165">
        <v>-26.977599999999999</v>
      </c>
      <c r="BA37" s="165">
        <v>-29.1496</v>
      </c>
      <c r="BB37" s="165">
        <v>-410.45549999999997</v>
      </c>
      <c r="BC37" s="165">
        <v>-19.530799999999999</v>
      </c>
      <c r="BD37" s="165">
        <v>-11.6</v>
      </c>
      <c r="BE37" s="165">
        <v>-11.4</v>
      </c>
      <c r="BF37" s="165">
        <v>58.170400000000001</v>
      </c>
      <c r="BG37" s="165">
        <v>57.670699999999997</v>
      </c>
      <c r="BH37" s="165">
        <v>-7.2464000000000004</v>
      </c>
      <c r="BI37" s="166"/>
      <c r="BJ37" s="165">
        <v>-40.063200000000002</v>
      </c>
      <c r="BK37" s="165">
        <v>12.744999999999999</v>
      </c>
      <c r="BL37" s="165">
        <v>9.3925999999999998</v>
      </c>
      <c r="BM37" s="165">
        <v>6.1166</v>
      </c>
      <c r="BN37" s="165">
        <v>439.25279999999998</v>
      </c>
      <c r="BO37" s="165">
        <v>176.85470000000001</v>
      </c>
      <c r="BP37" s="165">
        <v>177.61770000000001</v>
      </c>
      <c r="BQ37" s="165">
        <v>-444.81490000000002</v>
      </c>
      <c r="BR37" s="165">
        <v>621.7346</v>
      </c>
      <c r="BS37" s="166"/>
      <c r="BT37" s="165">
        <v>-62.494199999999999</v>
      </c>
      <c r="BU37" s="165">
        <v>64.033799999999999</v>
      </c>
      <c r="BV37" s="165">
        <v>116.32170000000001</v>
      </c>
      <c r="BW37" s="165">
        <v>30.75</v>
      </c>
      <c r="BX37" s="165">
        <v>30.17</v>
      </c>
      <c r="BY37" s="165">
        <v>79.290000000000006</v>
      </c>
      <c r="BZ37" s="165">
        <v>93.89</v>
      </c>
      <c r="CA37" s="165">
        <v>-103.9465</v>
      </c>
      <c r="CB37" s="165">
        <v>-104.6163</v>
      </c>
      <c r="CC37" s="165">
        <v>159.85409999999999</v>
      </c>
      <c r="CD37" s="165">
        <v>160.69839999999999</v>
      </c>
      <c r="CE37" s="165">
        <v>-7.3742000000000001</v>
      </c>
      <c r="CF37" s="165">
        <v>-147.55080000000001</v>
      </c>
      <c r="CG37" s="165">
        <v>-148.13849999999999</v>
      </c>
      <c r="CH37" s="165">
        <v>14.1441</v>
      </c>
      <c r="CI37" s="166"/>
      <c r="CJ37" s="166"/>
      <c r="CK37" s="166"/>
      <c r="CL37" s="165">
        <v>138.6</v>
      </c>
      <c r="CM37" s="165">
        <v>126.2</v>
      </c>
      <c r="CN37" s="165">
        <v>-20</v>
      </c>
      <c r="CO37" s="165">
        <v>74.796700000000001</v>
      </c>
      <c r="CP37" s="165">
        <v>74.309299999999993</v>
      </c>
      <c r="CQ37" s="165">
        <v>73.965500000000006</v>
      </c>
      <c r="CR37" s="165">
        <v>31.273399999999999</v>
      </c>
      <c r="CS37" s="165">
        <v>31.5943</v>
      </c>
      <c r="CT37" s="165">
        <v>1</v>
      </c>
      <c r="CU37" s="166"/>
      <c r="CV37" s="165">
        <v>1.5456000000000001</v>
      </c>
      <c r="CW37" s="165">
        <v>15.5738</v>
      </c>
      <c r="CX37" s="165">
        <v>86.01</v>
      </c>
      <c r="CY37" s="165">
        <v>45.78</v>
      </c>
      <c r="CZ37" s="165">
        <v>64.694800000000001</v>
      </c>
      <c r="DA37" s="165">
        <v>61.234999999999999</v>
      </c>
      <c r="DB37" s="165">
        <v>-30.34</v>
      </c>
      <c r="DC37" s="165">
        <v>-2.903</v>
      </c>
      <c r="DD37" s="166"/>
      <c r="DE37" s="166"/>
      <c r="DF37" s="165">
        <v>-85.746499999999997</v>
      </c>
      <c r="DG37" s="166"/>
      <c r="DH37" s="165">
        <v>-30.949100000000001</v>
      </c>
      <c r="DI37" s="165">
        <v>-136.9</v>
      </c>
      <c r="DJ37" s="165">
        <v>-137.80000000000001</v>
      </c>
      <c r="DK37" s="166"/>
      <c r="DL37" s="165">
        <v>87.606800000000007</v>
      </c>
      <c r="DM37" s="165">
        <v>80.793800000000005</v>
      </c>
      <c r="DN37" s="166"/>
      <c r="DO37" s="165">
        <v>86.73</v>
      </c>
      <c r="DP37" s="165">
        <v>-11.32</v>
      </c>
      <c r="DQ37" s="165">
        <v>70.137500000000003</v>
      </c>
      <c r="DR37" s="165">
        <v>84.884799999999998</v>
      </c>
      <c r="DS37" s="166"/>
      <c r="DT37" s="165">
        <v>-40.61</v>
      </c>
      <c r="DU37" s="165">
        <v>111.96</v>
      </c>
      <c r="DV37" s="165">
        <v>80.84</v>
      </c>
      <c r="DW37" s="165">
        <v>85.745500000000007</v>
      </c>
      <c r="DX37" s="165">
        <v>84.436400000000006</v>
      </c>
      <c r="DY37" s="166"/>
      <c r="DZ37" s="165">
        <v>-89.154499999999999</v>
      </c>
      <c r="EA37" s="165">
        <v>238.73429999999999</v>
      </c>
      <c r="EB37" s="165">
        <v>186.10919999999999</v>
      </c>
      <c r="EC37" s="165">
        <v>180.07259999999999</v>
      </c>
      <c r="ED37" s="165">
        <v>182.34180000000001</v>
      </c>
      <c r="EE37" s="165">
        <v>70.670599999999993</v>
      </c>
      <c r="EF37" s="165">
        <v>47.828099999999999</v>
      </c>
      <c r="EG37" s="165">
        <v>-32.673999999999999</v>
      </c>
      <c r="EH37" s="165">
        <v>455.05470000000003</v>
      </c>
      <c r="EI37" s="165">
        <v>25.0288</v>
      </c>
      <c r="EJ37" s="166"/>
      <c r="EK37" s="165">
        <v>-39.865600000000001</v>
      </c>
      <c r="EL37" s="165">
        <v>-36.938600000000001</v>
      </c>
      <c r="EM37" s="165">
        <v>29.914100000000001</v>
      </c>
      <c r="EN37" s="165">
        <v>30.048500000000001</v>
      </c>
      <c r="EO37" s="165">
        <v>28.0518</v>
      </c>
      <c r="EP37" s="165">
        <v>35.375999999999998</v>
      </c>
      <c r="EQ37" s="165">
        <v>-85.472499999999997</v>
      </c>
      <c r="ER37" s="165">
        <v>-86.581199999999995</v>
      </c>
      <c r="ES37" s="165">
        <v>-4.8087</v>
      </c>
      <c r="ET37" s="165">
        <v>16.02</v>
      </c>
      <c r="EU37" s="165">
        <v>-7.77</v>
      </c>
      <c r="EV37" s="165">
        <v>1</v>
      </c>
      <c r="EW37" s="165">
        <v>19.088699999999999</v>
      </c>
      <c r="EX37" s="165">
        <v>-20.1614</v>
      </c>
      <c r="EY37" s="165">
        <v>-36.338000000000001</v>
      </c>
      <c r="EZ37" s="165">
        <v>-35.608699999999999</v>
      </c>
      <c r="FA37" s="165">
        <v>7.9383999999999997</v>
      </c>
      <c r="FB37" s="165">
        <v>-45.365000000000002</v>
      </c>
      <c r="FC37" s="165">
        <v>9.3260000000000005</v>
      </c>
      <c r="FD37" s="165">
        <v>22.707799999999999</v>
      </c>
      <c r="FE37" s="166"/>
      <c r="FF37" s="165">
        <v>22.181699999999999</v>
      </c>
      <c r="FG37" s="165">
        <v>40.055199999999999</v>
      </c>
      <c r="FH37" s="165">
        <v>40.287500000000001</v>
      </c>
      <c r="FI37" s="165">
        <v>38.731900000000003</v>
      </c>
      <c r="FJ37" s="165">
        <v>104.99509999999999</v>
      </c>
      <c r="FK37" s="165">
        <v>104.82769999999999</v>
      </c>
      <c r="FL37" s="165">
        <v>-100.13890000000001</v>
      </c>
      <c r="FM37" s="166"/>
      <c r="FN37" s="165">
        <v>94.448499999999996</v>
      </c>
      <c r="FO37" s="165">
        <v>-82.758600000000001</v>
      </c>
      <c r="FP37" s="165">
        <v>-77.1477</v>
      </c>
      <c r="FQ37" s="165">
        <v>-24.791</v>
      </c>
      <c r="FR37" s="165">
        <v>-37.450000000000003</v>
      </c>
      <c r="FS37" s="165">
        <v>10.179</v>
      </c>
      <c r="FT37" s="166"/>
      <c r="FU37" s="165">
        <v>-6.92</v>
      </c>
      <c r="FV37" s="166"/>
      <c r="FW37" s="165">
        <v>-22.363</v>
      </c>
      <c r="FX37" s="166"/>
      <c r="FY37" s="166"/>
      <c r="FZ37" s="165">
        <v>0.48499999999999999</v>
      </c>
      <c r="GA37" s="166"/>
      <c r="GB37" s="165">
        <v>31.9</v>
      </c>
      <c r="GC37" s="165">
        <v>78.241200000000006</v>
      </c>
      <c r="GD37" s="165">
        <v>83.070599999999999</v>
      </c>
      <c r="GE37" s="166"/>
      <c r="GF37" s="165">
        <v>90.9041</v>
      </c>
      <c r="GG37" s="165">
        <v>21.9</v>
      </c>
      <c r="GH37" s="165">
        <v>-24.710699999999999</v>
      </c>
      <c r="GI37" s="165">
        <v>6.2286999999999999</v>
      </c>
      <c r="GJ37" s="165">
        <v>6.7671999999999999</v>
      </c>
      <c r="GK37" s="166"/>
      <c r="GL37" s="166"/>
      <c r="GM37" s="166"/>
      <c r="GN37" s="165">
        <v>-15.888999999999999</v>
      </c>
      <c r="GO37" s="165">
        <v>-42.372399999999999</v>
      </c>
      <c r="GP37" s="165">
        <v>18.775600000000001</v>
      </c>
      <c r="GQ37" s="165">
        <v>44.126300000000001</v>
      </c>
      <c r="GR37" s="165">
        <v>61.1068</v>
      </c>
      <c r="GS37" s="165">
        <v>61.6736</v>
      </c>
      <c r="GT37" s="165">
        <v>-179.71870000000001</v>
      </c>
      <c r="GU37" s="165">
        <v>-35.355499999999999</v>
      </c>
      <c r="GV37" s="165">
        <v>32.186599999999999</v>
      </c>
      <c r="GW37" s="165">
        <v>-63.911799999999999</v>
      </c>
      <c r="GX37" s="165">
        <v>9.3117999999999999</v>
      </c>
      <c r="GY37" s="165">
        <v>11.3797</v>
      </c>
      <c r="GZ37" s="165">
        <v>10.9506</v>
      </c>
      <c r="HA37" s="166"/>
      <c r="HB37" s="165">
        <v>0</v>
      </c>
      <c r="HC37" s="165">
        <v>222.95609999999999</v>
      </c>
      <c r="HD37" s="165">
        <v>275.3</v>
      </c>
      <c r="HE37" s="165">
        <v>-274.14249999999998</v>
      </c>
      <c r="HF37" s="165">
        <v>-529.56539999999995</v>
      </c>
      <c r="HG37" s="165">
        <v>534.50030000000004</v>
      </c>
      <c r="HH37" s="165">
        <v>294.15289999999999</v>
      </c>
      <c r="HI37" s="165">
        <v>0</v>
      </c>
      <c r="HJ37" s="165">
        <v>-209.4708</v>
      </c>
      <c r="HK37" s="165">
        <v>-57.506599999999999</v>
      </c>
      <c r="HL37" s="165">
        <v>-49.3827</v>
      </c>
      <c r="HM37" s="165">
        <v>78.460099999999997</v>
      </c>
      <c r="HN37" s="165">
        <v>79.712500000000006</v>
      </c>
      <c r="HO37" s="166"/>
      <c r="HP37" s="165">
        <v>-65.484800000000007</v>
      </c>
      <c r="HQ37" s="165">
        <v>34.599200000000003</v>
      </c>
      <c r="HR37" s="165">
        <v>34.445399999999999</v>
      </c>
      <c r="HS37" s="165">
        <v>-24.2441</v>
      </c>
      <c r="HT37" s="165">
        <v>-23.9176</v>
      </c>
      <c r="HU37" s="165">
        <v>23.62</v>
      </c>
      <c r="HV37" s="165">
        <v>23.2</v>
      </c>
      <c r="HW37" s="165">
        <v>14.1</v>
      </c>
      <c r="HX37" s="165">
        <v>14.7</v>
      </c>
      <c r="HY37" s="165">
        <v>21.782399999999999</v>
      </c>
      <c r="HZ37" s="165">
        <v>-51.92</v>
      </c>
      <c r="IA37" s="165">
        <v>-300.66739999999999</v>
      </c>
      <c r="IB37" s="165">
        <v>87.347200000000001</v>
      </c>
      <c r="IC37" s="165">
        <v>88.402900000000002</v>
      </c>
      <c r="ID37" s="165">
        <v>16.8</v>
      </c>
      <c r="IE37" s="165">
        <v>-41.6</v>
      </c>
      <c r="IF37" s="165">
        <v>-34.4</v>
      </c>
      <c r="IG37" s="165">
        <v>-34.5</v>
      </c>
      <c r="IH37" s="165">
        <v>1.4645999999999999</v>
      </c>
      <c r="II37" s="166"/>
      <c r="IJ37" s="165">
        <v>-288.11439999999999</v>
      </c>
      <c r="IK37" s="165">
        <v>6.6E-3</v>
      </c>
      <c r="IL37" s="165">
        <v>153.9272</v>
      </c>
      <c r="IM37" s="165">
        <v>82.526899999999998</v>
      </c>
      <c r="IN37" s="165">
        <v>-22.369599999999998</v>
      </c>
      <c r="IO37" s="165">
        <v>-82.842399999999998</v>
      </c>
      <c r="IP37" s="165">
        <v>72.713300000000004</v>
      </c>
      <c r="IQ37" s="165">
        <v>-177.17490000000001</v>
      </c>
      <c r="IR37" s="165">
        <v>-78.164400000000001</v>
      </c>
      <c r="IS37" s="165">
        <v>-70.209599999999995</v>
      </c>
      <c r="IT37" s="165">
        <v>177.14519999999999</v>
      </c>
      <c r="IU37" s="165">
        <v>174.82900000000001</v>
      </c>
      <c r="IV37" s="165">
        <v>179.99520000000001</v>
      </c>
      <c r="IW37" s="165">
        <v>-147.82730000000001</v>
      </c>
      <c r="IX37" s="165">
        <v>82.006</v>
      </c>
      <c r="IY37" s="165">
        <v>-61.869300000000003</v>
      </c>
      <c r="IZ37" s="165">
        <v>64.912899999999993</v>
      </c>
      <c r="JA37" s="165">
        <v>-21.911200000000001</v>
      </c>
      <c r="JB37" s="165">
        <v>26.218</v>
      </c>
      <c r="JC37" s="165">
        <v>14.96</v>
      </c>
      <c r="JD37" s="165">
        <v>8.2230000000000008</v>
      </c>
      <c r="JE37" s="165">
        <v>8.2249999999999996</v>
      </c>
      <c r="JF37" s="165">
        <v>-14.56</v>
      </c>
      <c r="JG37" s="165">
        <v>-10.08</v>
      </c>
      <c r="JH37" s="166"/>
      <c r="JI37" s="165">
        <v>10.286099999999999</v>
      </c>
      <c r="JJ37" s="165">
        <v>-17.576899999999998</v>
      </c>
      <c r="JK37" s="165">
        <v>-38.292499999999997</v>
      </c>
      <c r="JL37" s="165">
        <v>16.600000000000001</v>
      </c>
      <c r="JM37" s="165">
        <v>45.901000000000003</v>
      </c>
      <c r="JN37" s="165">
        <v>46.618000000000002</v>
      </c>
      <c r="JO37" s="166"/>
      <c r="JP37" s="166"/>
      <c r="JQ37" s="165">
        <v>51.261800000000001</v>
      </c>
      <c r="JR37" s="165">
        <v>50.754800000000003</v>
      </c>
      <c r="JS37" s="165">
        <v>50.308599999999998</v>
      </c>
      <c r="JT37" s="166"/>
      <c r="JU37" s="165">
        <v>41.5</v>
      </c>
      <c r="JV37" s="165">
        <v>19.590399999999999</v>
      </c>
      <c r="JW37" s="165">
        <v>8.5299999999999994</v>
      </c>
      <c r="JX37" s="166"/>
      <c r="JY37" s="165">
        <v>-48.364600000000003</v>
      </c>
      <c r="JZ37" s="165">
        <v>80.3245</v>
      </c>
      <c r="KA37" s="165">
        <v>58.999899999999997</v>
      </c>
      <c r="KB37" s="165">
        <v>-47.285600000000002</v>
      </c>
      <c r="KC37" s="165">
        <v>-78.422899999999998</v>
      </c>
      <c r="KD37" s="165">
        <v>48.732100000000003</v>
      </c>
      <c r="KE37" s="165">
        <v>29.808</v>
      </c>
      <c r="KF37" s="165">
        <v>-52.1</v>
      </c>
      <c r="KG37" s="165">
        <v>53.8</v>
      </c>
      <c r="KH37" s="165">
        <v>-233.95500000000001</v>
      </c>
      <c r="KI37" s="165">
        <v>403.18290000000002</v>
      </c>
    </row>
    <row r="38" spans="1:295" ht="18" customHeight="1" x14ac:dyDescent="0.3">
      <c r="A38" s="161" t="s">
        <v>109</v>
      </c>
      <c r="B38" s="161" t="s">
        <v>872</v>
      </c>
      <c r="C38" s="165">
        <v>0</v>
      </c>
      <c r="D38" s="165">
        <v>19.6784</v>
      </c>
      <c r="E38" s="165">
        <v>-27.814299999999999</v>
      </c>
      <c r="F38" s="165">
        <v>-31.971800000000002</v>
      </c>
      <c r="G38" s="165">
        <v>26.810099999999998</v>
      </c>
      <c r="H38" s="165">
        <v>0</v>
      </c>
      <c r="I38" s="165">
        <v>61.144599999999997</v>
      </c>
      <c r="J38" s="165">
        <v>-105.3351</v>
      </c>
      <c r="K38" s="165">
        <v>75.087199999999996</v>
      </c>
      <c r="L38" s="165">
        <v>38.288800000000002</v>
      </c>
      <c r="M38" s="165">
        <v>37.162700000000001</v>
      </c>
      <c r="N38" s="165">
        <v>-13.32</v>
      </c>
      <c r="O38" s="165">
        <v>-71.634</v>
      </c>
      <c r="P38" s="165">
        <v>66</v>
      </c>
      <c r="Q38" s="165">
        <v>19.872</v>
      </c>
      <c r="R38" s="165">
        <v>-63.8</v>
      </c>
      <c r="S38" s="165">
        <v>13.6296</v>
      </c>
      <c r="T38" s="165">
        <v>61.673200000000001</v>
      </c>
      <c r="U38" s="165">
        <v>14.782</v>
      </c>
      <c r="V38" s="165">
        <v>14.8741</v>
      </c>
      <c r="W38" s="165">
        <v>24.464200000000002</v>
      </c>
      <c r="X38" s="165">
        <v>17.3276</v>
      </c>
      <c r="Y38" s="165">
        <v>5.5991</v>
      </c>
      <c r="Z38" s="165">
        <v>2.5548999999999999</v>
      </c>
      <c r="AA38" s="166"/>
      <c r="AB38" s="166"/>
      <c r="AC38" s="165">
        <v>-81.87</v>
      </c>
      <c r="AD38" s="165">
        <v>-81.84</v>
      </c>
      <c r="AE38" s="166"/>
      <c r="AF38" s="165">
        <v>13.32</v>
      </c>
      <c r="AG38" s="165">
        <v>70.400000000000006</v>
      </c>
      <c r="AH38" s="165">
        <v>9.7319999999999993</v>
      </c>
      <c r="AI38" s="165">
        <v>0.18099999999999999</v>
      </c>
      <c r="AJ38" s="167">
        <v>-61.14</v>
      </c>
      <c r="AK38" s="165">
        <v>-60.97</v>
      </c>
      <c r="AL38" s="165">
        <v>-83.18</v>
      </c>
      <c r="AM38" s="165">
        <v>61.14</v>
      </c>
      <c r="AN38" s="165">
        <v>61.91</v>
      </c>
      <c r="AO38" s="165">
        <v>16.567299999999999</v>
      </c>
      <c r="AP38" s="165">
        <v>11.5303</v>
      </c>
      <c r="AQ38" s="165">
        <v>79.052800000000005</v>
      </c>
      <c r="AR38" s="165">
        <v>81.389499999999998</v>
      </c>
      <c r="AS38" s="165">
        <v>41.536700000000003</v>
      </c>
      <c r="AT38" s="165">
        <v>-60.7027</v>
      </c>
      <c r="AU38" s="165">
        <v>-59.484000000000002</v>
      </c>
      <c r="AV38" s="165">
        <v>26.7959</v>
      </c>
      <c r="AW38" s="165">
        <v>27.686</v>
      </c>
      <c r="AX38" s="165">
        <v>83.226100000000002</v>
      </c>
      <c r="AY38" s="165">
        <v>85.317999999999998</v>
      </c>
      <c r="AZ38" s="165">
        <v>-8.5525000000000002</v>
      </c>
      <c r="BA38" s="165">
        <v>-7.7248999999999999</v>
      </c>
      <c r="BB38" s="165">
        <v>-443.70609999999999</v>
      </c>
      <c r="BC38" s="165">
        <v>-19.846299999999999</v>
      </c>
      <c r="BD38" s="165">
        <v>-11.7</v>
      </c>
      <c r="BE38" s="165">
        <v>-11.7</v>
      </c>
      <c r="BF38" s="165">
        <v>65.288399999999996</v>
      </c>
      <c r="BG38" s="165">
        <v>64.455699999999993</v>
      </c>
      <c r="BH38" s="165">
        <v>-7.0029000000000003</v>
      </c>
      <c r="BI38" s="166"/>
      <c r="BJ38" s="165">
        <v>-45.795499999999997</v>
      </c>
      <c r="BK38" s="165">
        <v>12.9549</v>
      </c>
      <c r="BL38" s="165">
        <v>9.8329000000000004</v>
      </c>
      <c r="BM38" s="165">
        <v>6.7845000000000004</v>
      </c>
      <c r="BN38" s="165">
        <v>467.45190000000002</v>
      </c>
      <c r="BO38" s="165">
        <v>158.66569999999999</v>
      </c>
      <c r="BP38" s="165">
        <v>159.6728</v>
      </c>
      <c r="BQ38" s="165">
        <v>-433.93560000000002</v>
      </c>
      <c r="BR38" s="165">
        <v>621.54190000000006</v>
      </c>
      <c r="BS38" s="166"/>
      <c r="BT38" s="165">
        <v>-101.7653</v>
      </c>
      <c r="BU38" s="165">
        <v>68.935199999999995</v>
      </c>
      <c r="BV38" s="165">
        <v>115.0044</v>
      </c>
      <c r="BW38" s="165">
        <v>30.74</v>
      </c>
      <c r="BX38" s="165">
        <v>29.92</v>
      </c>
      <c r="BY38" s="166"/>
      <c r="BZ38" s="165">
        <v>93.88</v>
      </c>
      <c r="CA38" s="165">
        <v>-94.971400000000003</v>
      </c>
      <c r="CB38" s="165">
        <v>-96.846800000000002</v>
      </c>
      <c r="CC38" s="165">
        <v>157.90129999999999</v>
      </c>
      <c r="CD38" s="165">
        <v>157.6361</v>
      </c>
      <c r="CE38" s="165">
        <v>-7.1571999999999996</v>
      </c>
      <c r="CF38" s="165">
        <v>-152.62280000000001</v>
      </c>
      <c r="CG38" s="165">
        <v>-153.40309999999999</v>
      </c>
      <c r="CH38" s="165">
        <v>14.648199999999999</v>
      </c>
      <c r="CI38" s="165">
        <v>0</v>
      </c>
      <c r="CJ38" s="166"/>
      <c r="CK38" s="166"/>
      <c r="CL38" s="165">
        <v>137.5</v>
      </c>
      <c r="CM38" s="165">
        <v>124.6</v>
      </c>
      <c r="CN38" s="165">
        <v>-19.829999999999998</v>
      </c>
      <c r="CO38" s="165">
        <v>74.047300000000007</v>
      </c>
      <c r="CP38" s="165">
        <v>71.7624</v>
      </c>
      <c r="CQ38" s="165">
        <v>72.141300000000001</v>
      </c>
      <c r="CR38" s="165">
        <v>28.9861</v>
      </c>
      <c r="CS38" s="165">
        <v>29.235700000000001</v>
      </c>
      <c r="CT38" s="165">
        <v>1</v>
      </c>
      <c r="CU38" s="165">
        <v>0</v>
      </c>
      <c r="CV38" s="165">
        <v>5.4269999999999996</v>
      </c>
      <c r="CW38" s="165">
        <v>15.1404</v>
      </c>
      <c r="CX38" s="165">
        <v>88.98</v>
      </c>
      <c r="CY38" s="165">
        <v>46.9</v>
      </c>
      <c r="CZ38" s="166"/>
      <c r="DA38" s="166"/>
      <c r="DB38" s="165">
        <v>-30.42</v>
      </c>
      <c r="DC38" s="166"/>
      <c r="DD38" s="165">
        <v>0</v>
      </c>
      <c r="DE38" s="165">
        <v>0</v>
      </c>
      <c r="DF38" s="165">
        <v>-72.788300000000007</v>
      </c>
      <c r="DG38" s="166"/>
      <c r="DH38" s="165">
        <v>-31.066700000000001</v>
      </c>
      <c r="DI38" s="165">
        <v>-138.80000000000001</v>
      </c>
      <c r="DJ38" s="165">
        <v>-140.19999999999999</v>
      </c>
      <c r="DK38" s="165">
        <v>30.390899999999998</v>
      </c>
      <c r="DL38" s="166"/>
      <c r="DM38" s="165">
        <v>80.324200000000005</v>
      </c>
      <c r="DN38" s="166"/>
      <c r="DO38" s="165">
        <v>87.63</v>
      </c>
      <c r="DP38" s="165">
        <v>-11.16</v>
      </c>
      <c r="DQ38" s="165">
        <v>70.509500000000003</v>
      </c>
      <c r="DR38" s="165">
        <v>86.8874</v>
      </c>
      <c r="DS38" s="166"/>
      <c r="DT38" s="165">
        <v>-39.549999999999997</v>
      </c>
      <c r="DU38" s="165">
        <v>113.05</v>
      </c>
      <c r="DV38" s="165">
        <v>81.95</v>
      </c>
      <c r="DW38" s="165">
        <v>72.581800000000001</v>
      </c>
      <c r="DX38" s="165">
        <v>71.054500000000004</v>
      </c>
      <c r="DY38" s="165">
        <v>0</v>
      </c>
      <c r="DZ38" s="165">
        <v>-89.618200000000002</v>
      </c>
      <c r="EA38" s="165">
        <v>235.86600000000001</v>
      </c>
      <c r="EB38" s="165">
        <v>181.25530000000001</v>
      </c>
      <c r="EC38" s="165">
        <v>175.59620000000001</v>
      </c>
      <c r="ED38" s="165">
        <v>178.02850000000001</v>
      </c>
      <c r="EE38" s="165">
        <v>97.346699999999998</v>
      </c>
      <c r="EF38" s="165">
        <v>74.5261</v>
      </c>
      <c r="EG38" s="165">
        <v>-31.027999999999999</v>
      </c>
      <c r="EH38" s="165">
        <v>446.79300000000001</v>
      </c>
      <c r="EI38" s="165">
        <v>47.265900000000002</v>
      </c>
      <c r="EJ38" s="166"/>
      <c r="EK38" s="165">
        <v>-40.402799999999999</v>
      </c>
      <c r="EL38" s="165">
        <v>-37.295000000000002</v>
      </c>
      <c r="EM38" s="165">
        <v>0</v>
      </c>
      <c r="EN38" s="165">
        <v>23.825800000000001</v>
      </c>
      <c r="EO38" s="165">
        <v>22.547999999999998</v>
      </c>
      <c r="EP38" s="165">
        <v>153.66</v>
      </c>
      <c r="EQ38" s="165">
        <v>-98.494699999999995</v>
      </c>
      <c r="ER38" s="165">
        <v>-98.928899999999999</v>
      </c>
      <c r="ES38" s="165">
        <v>-32.5321</v>
      </c>
      <c r="ET38" s="165">
        <v>0</v>
      </c>
      <c r="EU38" s="165">
        <v>-8.42</v>
      </c>
      <c r="EV38" s="165">
        <v>74</v>
      </c>
      <c r="EW38" s="165">
        <v>19.0275</v>
      </c>
      <c r="EX38" s="165">
        <v>-30.667400000000001</v>
      </c>
      <c r="EY38" s="165">
        <v>-36.976599999999998</v>
      </c>
      <c r="EZ38" s="165">
        <v>-35.9495</v>
      </c>
      <c r="FA38" s="165">
        <v>7.7659000000000002</v>
      </c>
      <c r="FB38" s="165">
        <v>-70.106200000000001</v>
      </c>
      <c r="FC38" s="165">
        <v>35.8309</v>
      </c>
      <c r="FD38" s="165">
        <v>23.110199999999999</v>
      </c>
      <c r="FE38" s="165">
        <v>0</v>
      </c>
      <c r="FF38" s="165">
        <v>22.502099999999999</v>
      </c>
      <c r="FG38" s="165">
        <v>40.671900000000001</v>
      </c>
      <c r="FH38" s="165">
        <v>40.162100000000002</v>
      </c>
      <c r="FI38" s="165">
        <v>38.740200000000002</v>
      </c>
      <c r="FJ38" s="165">
        <v>96.622299999999996</v>
      </c>
      <c r="FK38" s="165">
        <v>96.454800000000006</v>
      </c>
      <c r="FL38" s="165">
        <v>-100.8087</v>
      </c>
      <c r="FM38" s="165">
        <v>0</v>
      </c>
      <c r="FN38" s="165">
        <v>93.207400000000007</v>
      </c>
      <c r="FO38" s="165">
        <v>-83.651399999999995</v>
      </c>
      <c r="FP38" s="165">
        <v>-77.059399999999997</v>
      </c>
      <c r="FQ38" s="165">
        <v>-25.970199999999998</v>
      </c>
      <c r="FR38" s="165">
        <v>-36.9</v>
      </c>
      <c r="FS38" s="165">
        <v>10.4573</v>
      </c>
      <c r="FT38" s="165">
        <v>0.95120000000000005</v>
      </c>
      <c r="FU38" s="166"/>
      <c r="FV38" s="165">
        <v>19.559999999999999</v>
      </c>
      <c r="FW38" s="165">
        <v>-24.224900000000002</v>
      </c>
      <c r="FX38" s="166"/>
      <c r="FY38" s="165">
        <v>-6.1040000000000001</v>
      </c>
      <c r="FZ38" s="165">
        <v>0.51</v>
      </c>
      <c r="GA38" s="166"/>
      <c r="GB38" s="165">
        <v>35.56</v>
      </c>
      <c r="GC38" s="165">
        <v>78.692599999999999</v>
      </c>
      <c r="GD38" s="165">
        <v>82.183599999999998</v>
      </c>
      <c r="GE38" s="165">
        <v>15.7</v>
      </c>
      <c r="GF38" s="165">
        <v>92.269099999999995</v>
      </c>
      <c r="GG38" s="165">
        <v>22.6</v>
      </c>
      <c r="GH38" s="165">
        <v>-24.322500000000002</v>
      </c>
      <c r="GI38" s="165">
        <v>6.1626000000000003</v>
      </c>
      <c r="GJ38" s="165">
        <v>6.7670000000000003</v>
      </c>
      <c r="GK38" s="165">
        <v>0</v>
      </c>
      <c r="GL38" s="165">
        <v>6.1499999999999999E-2</v>
      </c>
      <c r="GM38" s="165">
        <v>0</v>
      </c>
      <c r="GN38" s="165">
        <v>-15.6244</v>
      </c>
      <c r="GO38" s="165">
        <v>-41.8352</v>
      </c>
      <c r="GP38" s="165">
        <v>20.4879</v>
      </c>
      <c r="GQ38" s="165">
        <v>44.357199999999999</v>
      </c>
      <c r="GR38" s="165">
        <v>56.329799999999999</v>
      </c>
      <c r="GS38" s="165">
        <v>57.835999999999999</v>
      </c>
      <c r="GT38" s="165">
        <v>-180.01300000000001</v>
      </c>
      <c r="GU38" s="165">
        <v>-35.981699999999996</v>
      </c>
      <c r="GV38" s="165">
        <v>31.694299999999998</v>
      </c>
      <c r="GW38" s="165">
        <v>-63.860100000000003</v>
      </c>
      <c r="GX38" s="165">
        <v>9.9370999999999992</v>
      </c>
      <c r="GY38" s="165">
        <v>11.262499999999999</v>
      </c>
      <c r="GZ38" s="165">
        <v>10.813499999999999</v>
      </c>
      <c r="HA38" s="165">
        <v>11.242800000000001</v>
      </c>
      <c r="HB38" s="165">
        <v>0</v>
      </c>
      <c r="HC38" s="165">
        <v>245.89320000000001</v>
      </c>
      <c r="HD38" s="165">
        <v>274.89999999999998</v>
      </c>
      <c r="HE38" s="165">
        <v>-278.20729999999998</v>
      </c>
      <c r="HF38" s="165">
        <v>-527.98569999999995</v>
      </c>
      <c r="HG38" s="165">
        <v>533.92909999999995</v>
      </c>
      <c r="HH38" s="165">
        <v>336.32010000000002</v>
      </c>
      <c r="HI38" s="165">
        <v>0</v>
      </c>
      <c r="HJ38" s="165">
        <v>-229.5275</v>
      </c>
      <c r="HK38" s="165">
        <v>-57.584400000000002</v>
      </c>
      <c r="HL38" s="165">
        <v>-49.014099999999999</v>
      </c>
      <c r="HM38" s="165">
        <v>84.483099999999993</v>
      </c>
      <c r="HN38" s="165">
        <v>82.952500000000001</v>
      </c>
      <c r="HO38" s="165">
        <v>-62.918300000000002</v>
      </c>
      <c r="HP38" s="165">
        <v>-65.484800000000007</v>
      </c>
      <c r="HQ38" s="165">
        <v>33.665399999999998</v>
      </c>
      <c r="HR38" s="165">
        <v>32.676600000000001</v>
      </c>
      <c r="HS38" s="165">
        <v>-20.7378</v>
      </c>
      <c r="HT38" s="165">
        <v>-19.923200000000001</v>
      </c>
      <c r="HU38" s="165">
        <v>24.93</v>
      </c>
      <c r="HV38" s="165">
        <v>24.47</v>
      </c>
      <c r="HW38" s="165">
        <v>18.600000000000001</v>
      </c>
      <c r="HX38" s="165">
        <v>19.7</v>
      </c>
      <c r="HY38" s="165">
        <v>21.863600000000002</v>
      </c>
      <c r="HZ38" s="165">
        <v>-54.48</v>
      </c>
      <c r="IA38" s="165">
        <v>-311.01859999999999</v>
      </c>
      <c r="IB38" s="165">
        <v>91.962400000000002</v>
      </c>
      <c r="IC38" s="165">
        <v>91.787700000000001</v>
      </c>
      <c r="ID38" s="165">
        <v>16.399999999999999</v>
      </c>
      <c r="IE38" s="165">
        <v>-37</v>
      </c>
      <c r="IF38" s="165">
        <v>-32.9</v>
      </c>
      <c r="IG38" s="165">
        <v>-32.799999999999997</v>
      </c>
      <c r="IH38" s="166"/>
      <c r="II38" s="166"/>
      <c r="IJ38" s="165">
        <v>-333.53320000000002</v>
      </c>
      <c r="IK38" s="165">
        <v>-22.066600000000001</v>
      </c>
      <c r="IL38" s="165">
        <v>198.36699999999999</v>
      </c>
      <c r="IM38" s="165">
        <v>94.813800000000001</v>
      </c>
      <c r="IN38" s="165">
        <v>-23.582699999999999</v>
      </c>
      <c r="IO38" s="165">
        <v>-91.240700000000004</v>
      </c>
      <c r="IP38" s="165">
        <v>86.638599999999997</v>
      </c>
      <c r="IQ38" s="165">
        <v>-179.43799999999999</v>
      </c>
      <c r="IR38" s="165">
        <v>-106.0055</v>
      </c>
      <c r="IS38" s="165">
        <v>-89.5839</v>
      </c>
      <c r="IT38" s="165">
        <v>181.09280000000001</v>
      </c>
      <c r="IU38" s="165">
        <v>182.79349999999999</v>
      </c>
      <c r="IV38" s="165">
        <v>182.4658</v>
      </c>
      <c r="IW38" s="165">
        <v>-191.20939999999999</v>
      </c>
      <c r="IX38" s="165">
        <v>108.27849999999999</v>
      </c>
      <c r="IY38" s="165">
        <v>-83.507000000000005</v>
      </c>
      <c r="IZ38" s="165">
        <v>83.205600000000004</v>
      </c>
      <c r="JA38" s="165">
        <v>-22.411100000000001</v>
      </c>
      <c r="JB38" s="165">
        <v>23.204000000000001</v>
      </c>
      <c r="JC38" s="165">
        <v>16.239999999999998</v>
      </c>
      <c r="JD38" s="165">
        <v>7.7270000000000003</v>
      </c>
      <c r="JE38" s="165">
        <v>7.7240000000000002</v>
      </c>
      <c r="JF38" s="165">
        <v>-17.440000000000001</v>
      </c>
      <c r="JG38" s="165">
        <v>-8.16</v>
      </c>
      <c r="JH38" s="166"/>
      <c r="JI38" s="165">
        <v>8.4398</v>
      </c>
      <c r="JJ38" s="165">
        <v>-19.218699999999998</v>
      </c>
      <c r="JK38" s="165">
        <v>-36.943600000000004</v>
      </c>
      <c r="JL38" s="165">
        <v>18.5</v>
      </c>
      <c r="JM38" s="165">
        <v>50.329000000000001</v>
      </c>
      <c r="JN38" s="165">
        <v>52.143000000000001</v>
      </c>
      <c r="JO38" s="165">
        <v>11.3339</v>
      </c>
      <c r="JP38" s="165">
        <v>13.359299999999999</v>
      </c>
      <c r="JQ38" s="165">
        <v>53.669600000000003</v>
      </c>
      <c r="JR38" s="165">
        <v>55.1723</v>
      </c>
      <c r="JS38" s="165">
        <v>53.830800000000004</v>
      </c>
      <c r="JT38" s="166"/>
      <c r="JU38" s="165">
        <v>37.4</v>
      </c>
      <c r="JV38" s="165">
        <v>18.207599999999999</v>
      </c>
      <c r="JW38" s="165">
        <v>8.39</v>
      </c>
      <c r="JX38" s="166"/>
      <c r="JY38" s="165">
        <v>-47.5914</v>
      </c>
      <c r="JZ38" s="165">
        <v>80.057900000000004</v>
      </c>
      <c r="KA38" s="165">
        <v>59.619</v>
      </c>
      <c r="KB38" s="165">
        <v>-46.887300000000003</v>
      </c>
      <c r="KC38" s="165">
        <v>-78.399500000000003</v>
      </c>
      <c r="KD38" s="165">
        <v>48.152799999999999</v>
      </c>
      <c r="KE38" s="165">
        <v>30.097999999999999</v>
      </c>
      <c r="KF38" s="165">
        <v>-48.5</v>
      </c>
      <c r="KG38" s="165">
        <v>49</v>
      </c>
      <c r="KH38" s="165">
        <v>-188.74109999999999</v>
      </c>
      <c r="KI38" s="165">
        <v>371.15190000000001</v>
      </c>
    </row>
    <row r="39" spans="1:295" ht="18" customHeight="1" x14ac:dyDescent="0.3">
      <c r="A39" s="161" t="s">
        <v>109</v>
      </c>
      <c r="B39" s="161" t="s">
        <v>873</v>
      </c>
      <c r="C39" s="165">
        <v>0</v>
      </c>
      <c r="D39" s="165">
        <v>20.241700000000002</v>
      </c>
      <c r="E39" s="165">
        <v>-28.9986</v>
      </c>
      <c r="F39" s="165">
        <v>-32.116300000000003</v>
      </c>
      <c r="G39" s="165">
        <v>25.693300000000001</v>
      </c>
      <c r="H39" s="165">
        <v>0</v>
      </c>
      <c r="I39" s="165">
        <v>60.193100000000001</v>
      </c>
      <c r="J39" s="165">
        <v>-105.1035</v>
      </c>
      <c r="K39" s="165">
        <v>75.0899</v>
      </c>
      <c r="L39" s="165">
        <v>37.930799999999998</v>
      </c>
      <c r="M39" s="165">
        <v>37.862000000000002</v>
      </c>
      <c r="N39" s="165">
        <v>-13.32</v>
      </c>
      <c r="O39" s="165">
        <v>-69.930999999999997</v>
      </c>
      <c r="P39" s="165">
        <v>63.8</v>
      </c>
      <c r="Q39" s="165">
        <v>16.559999999999999</v>
      </c>
      <c r="R39" s="165">
        <v>-63.8</v>
      </c>
      <c r="S39" s="165">
        <v>13.119199999999999</v>
      </c>
      <c r="T39" s="165">
        <v>60.6434</v>
      </c>
      <c r="U39" s="165">
        <v>14.6944</v>
      </c>
      <c r="V39" s="165">
        <v>15.0953</v>
      </c>
      <c r="W39" s="165">
        <v>24.733699999999999</v>
      </c>
      <c r="X39" s="165">
        <v>17.491700000000002</v>
      </c>
      <c r="Y39" s="165">
        <v>5.8860999999999999</v>
      </c>
      <c r="Z39" s="165">
        <v>2.5103</v>
      </c>
      <c r="AA39" s="166"/>
      <c r="AB39" s="166"/>
      <c r="AC39" s="165">
        <v>-82.49</v>
      </c>
      <c r="AD39" s="165">
        <v>-83.37</v>
      </c>
      <c r="AE39" s="166"/>
      <c r="AF39" s="165">
        <v>13.32</v>
      </c>
      <c r="AG39" s="165">
        <v>68.2</v>
      </c>
      <c r="AH39" s="165">
        <v>9.8550000000000004</v>
      </c>
      <c r="AI39" s="165">
        <v>0.182</v>
      </c>
      <c r="AJ39" s="167">
        <v>-64.88</v>
      </c>
      <c r="AK39" s="165">
        <v>-64.930000000000007</v>
      </c>
      <c r="AL39" s="165">
        <v>-77.150000000000006</v>
      </c>
      <c r="AM39" s="165">
        <v>64.88</v>
      </c>
      <c r="AN39" s="165">
        <v>64.84</v>
      </c>
      <c r="AO39" s="165">
        <v>17.683900000000001</v>
      </c>
      <c r="AP39" s="165">
        <v>11.979699999999999</v>
      </c>
      <c r="AQ39" s="165">
        <v>79.707499999999996</v>
      </c>
      <c r="AR39" s="165">
        <v>82.151899999999998</v>
      </c>
      <c r="AS39" s="165">
        <v>45.2194</v>
      </c>
      <c r="AT39" s="165">
        <v>-60.839199999999998</v>
      </c>
      <c r="AU39" s="165">
        <v>-60.775500000000001</v>
      </c>
      <c r="AV39" s="165">
        <v>21.9819</v>
      </c>
      <c r="AW39" s="165">
        <v>22.917000000000002</v>
      </c>
      <c r="AX39" s="165">
        <v>84.477800000000002</v>
      </c>
      <c r="AY39" s="165">
        <v>88.292000000000002</v>
      </c>
      <c r="AZ39" s="165">
        <v>-16.346399999999999</v>
      </c>
      <c r="BA39" s="165">
        <v>-20.462399999999999</v>
      </c>
      <c r="BB39" s="165">
        <v>-453.47089999999997</v>
      </c>
      <c r="BC39" s="165">
        <v>-19.312999999999999</v>
      </c>
      <c r="BD39" s="165">
        <v>-12</v>
      </c>
      <c r="BE39" s="165">
        <v>-12</v>
      </c>
      <c r="BF39" s="165">
        <v>66.204599999999999</v>
      </c>
      <c r="BG39" s="165">
        <v>64.329300000000003</v>
      </c>
      <c r="BH39" s="165">
        <v>-6.9021999999999997</v>
      </c>
      <c r="BI39" s="166"/>
      <c r="BJ39" s="165">
        <v>-49.915100000000002</v>
      </c>
      <c r="BK39" s="165">
        <v>12.6281</v>
      </c>
      <c r="BL39" s="165">
        <v>9.8473000000000006</v>
      </c>
      <c r="BM39" s="165">
        <v>6.6151999999999997</v>
      </c>
      <c r="BN39" s="165">
        <v>471.755</v>
      </c>
      <c r="BO39" s="165">
        <v>158.84880000000001</v>
      </c>
      <c r="BP39" s="165">
        <v>159.12350000000001</v>
      </c>
      <c r="BQ39" s="165">
        <v>-463.23820000000001</v>
      </c>
      <c r="BR39" s="165">
        <v>611.64210000000003</v>
      </c>
      <c r="BS39" s="166"/>
      <c r="BT39" s="165">
        <v>-100.6159</v>
      </c>
      <c r="BU39" s="165">
        <v>103.4327</v>
      </c>
      <c r="BV39" s="166"/>
      <c r="BW39" s="165">
        <v>31.2</v>
      </c>
      <c r="BX39" s="165">
        <v>30.75</v>
      </c>
      <c r="BY39" s="166"/>
      <c r="BZ39" s="165">
        <v>93.86</v>
      </c>
      <c r="CA39" s="165">
        <v>-90.148899999999998</v>
      </c>
      <c r="CB39" s="165">
        <v>-89.479200000000006</v>
      </c>
      <c r="CC39" s="165">
        <v>152.37219999999999</v>
      </c>
      <c r="CD39" s="165">
        <v>155.07480000000001</v>
      </c>
      <c r="CE39" s="165">
        <v>-6.4066999999999998</v>
      </c>
      <c r="CF39" s="165">
        <v>-153.9247</v>
      </c>
      <c r="CG39" s="165">
        <v>-152.04929999999999</v>
      </c>
      <c r="CH39" s="165">
        <v>14.2651</v>
      </c>
      <c r="CI39" s="166"/>
      <c r="CJ39" s="166"/>
      <c r="CK39" s="166"/>
      <c r="CL39" s="165">
        <v>141.69999999999999</v>
      </c>
      <c r="CM39" s="165">
        <v>128.30000000000001</v>
      </c>
      <c r="CN39" s="165">
        <v>-19.64</v>
      </c>
      <c r="CO39" s="165">
        <v>72.822000000000003</v>
      </c>
      <c r="CP39" s="165">
        <v>71.1892</v>
      </c>
      <c r="CQ39" s="165">
        <v>70.375699999999995</v>
      </c>
      <c r="CR39" s="165">
        <v>24.150300000000001</v>
      </c>
      <c r="CS39" s="165">
        <v>25.768000000000001</v>
      </c>
      <c r="CT39" s="165">
        <v>1</v>
      </c>
      <c r="CU39" s="165">
        <v>0</v>
      </c>
      <c r="CV39" s="165">
        <v>6.0465</v>
      </c>
      <c r="CW39" s="165">
        <v>15.9405</v>
      </c>
      <c r="CX39" s="165">
        <v>86.09</v>
      </c>
      <c r="CY39" s="165">
        <v>46.43</v>
      </c>
      <c r="CZ39" s="165">
        <v>66.101100000000002</v>
      </c>
      <c r="DA39" s="165">
        <v>62.113999999999997</v>
      </c>
      <c r="DB39" s="165">
        <v>-31.35</v>
      </c>
      <c r="DC39" s="166"/>
      <c r="DD39" s="165">
        <v>0</v>
      </c>
      <c r="DE39" s="165">
        <v>0</v>
      </c>
      <c r="DF39" s="165">
        <v>-82.496600000000001</v>
      </c>
      <c r="DG39" s="166"/>
      <c r="DH39" s="165">
        <v>-32.563800000000001</v>
      </c>
      <c r="DI39" s="165">
        <v>-135.80000000000001</v>
      </c>
      <c r="DJ39" s="165">
        <v>-137</v>
      </c>
      <c r="DK39" s="165">
        <v>30.401900000000001</v>
      </c>
      <c r="DL39" s="166"/>
      <c r="DM39" s="165">
        <v>80.324200000000005</v>
      </c>
      <c r="DN39" s="166"/>
      <c r="DO39" s="165">
        <v>86.72</v>
      </c>
      <c r="DP39" s="165">
        <v>-10.99</v>
      </c>
      <c r="DQ39" s="165">
        <v>72.013000000000005</v>
      </c>
      <c r="DR39" s="165">
        <v>80.509600000000006</v>
      </c>
      <c r="DS39" s="166"/>
      <c r="DT39" s="165">
        <v>-36.22</v>
      </c>
      <c r="DU39" s="165">
        <v>104.14</v>
      </c>
      <c r="DV39" s="165">
        <v>83.04</v>
      </c>
      <c r="DW39" s="165">
        <v>81.854500000000002</v>
      </c>
      <c r="DX39" s="165">
        <v>81.927300000000002</v>
      </c>
      <c r="DY39" s="165">
        <v>0</v>
      </c>
      <c r="DZ39" s="165">
        <v>-80.127300000000005</v>
      </c>
      <c r="EA39" s="165">
        <v>237.5616</v>
      </c>
      <c r="EB39" s="165">
        <v>183.8297</v>
      </c>
      <c r="EC39" s="165">
        <v>180.86920000000001</v>
      </c>
      <c r="ED39" s="165">
        <v>183.28039999999999</v>
      </c>
      <c r="EE39" s="165">
        <v>96.4358</v>
      </c>
      <c r="EF39" s="165">
        <v>75.174400000000006</v>
      </c>
      <c r="EG39" s="165">
        <v>-30.501000000000001</v>
      </c>
      <c r="EH39" s="165">
        <v>473.04570000000001</v>
      </c>
      <c r="EI39" s="165">
        <v>132.88120000000001</v>
      </c>
      <c r="EJ39" s="166"/>
      <c r="EK39" s="165">
        <v>-31.668500000000002</v>
      </c>
      <c r="EL39" s="165">
        <v>-28.672999999999998</v>
      </c>
      <c r="EM39" s="165">
        <v>0</v>
      </c>
      <c r="EN39" s="165">
        <v>30.015499999999999</v>
      </c>
      <c r="EO39" s="165">
        <v>27.916799999999999</v>
      </c>
      <c r="EP39" s="165">
        <v>136.76400000000001</v>
      </c>
      <c r="EQ39" s="165">
        <v>-92.320700000000002</v>
      </c>
      <c r="ER39" s="165">
        <v>-93.116900000000001</v>
      </c>
      <c r="ES39" s="165">
        <v>-34.771099999999997</v>
      </c>
      <c r="ET39" s="165">
        <v>0</v>
      </c>
      <c r="EU39" s="165">
        <v>-11.57</v>
      </c>
      <c r="EV39" s="165">
        <v>116.4</v>
      </c>
      <c r="EW39" s="165">
        <v>18.697700000000001</v>
      </c>
      <c r="EX39" s="165">
        <v>-18.623100000000001</v>
      </c>
      <c r="EY39" s="165">
        <v>-34.014699999999998</v>
      </c>
      <c r="EZ39" s="165">
        <v>-33.126199999999997</v>
      </c>
      <c r="FA39" s="165">
        <v>3.8978999999999999</v>
      </c>
      <c r="FB39" s="165">
        <v>-72.508399999999995</v>
      </c>
      <c r="FC39" s="165">
        <v>38.531500000000001</v>
      </c>
      <c r="FD39" s="165">
        <v>22.6267</v>
      </c>
      <c r="FE39" s="165">
        <v>0</v>
      </c>
      <c r="FF39" s="165">
        <v>22.274799999999999</v>
      </c>
      <c r="FG39" s="165">
        <v>38.5852</v>
      </c>
      <c r="FH39" s="165">
        <v>38.85</v>
      </c>
      <c r="FI39" s="165">
        <v>38.469700000000003</v>
      </c>
      <c r="FJ39" s="165">
        <v>89.421700000000001</v>
      </c>
      <c r="FK39" s="165">
        <v>90.928799999999995</v>
      </c>
      <c r="FL39" s="165">
        <v>-103.3205</v>
      </c>
      <c r="FM39" s="165">
        <v>0</v>
      </c>
      <c r="FN39" s="165">
        <v>83.475700000000003</v>
      </c>
      <c r="FO39" s="165">
        <v>-83.074100000000001</v>
      </c>
      <c r="FP39" s="165">
        <v>-76.679599999999994</v>
      </c>
      <c r="FQ39" s="165">
        <v>-22.8354</v>
      </c>
      <c r="FR39" s="165">
        <v>-35.799999999999997</v>
      </c>
      <c r="FS39" s="165">
        <v>11.9686</v>
      </c>
      <c r="FT39" s="165">
        <v>0.96220000000000006</v>
      </c>
      <c r="FU39" s="165">
        <v>-7.28</v>
      </c>
      <c r="FV39" s="165">
        <v>20.65</v>
      </c>
      <c r="FW39" s="165">
        <v>-23.360600000000002</v>
      </c>
      <c r="FX39" s="166"/>
      <c r="FY39" s="165">
        <v>-11.954000000000001</v>
      </c>
      <c r="FZ39" s="165">
        <v>0.40699999999999997</v>
      </c>
      <c r="GA39" s="166"/>
      <c r="GB39" s="165">
        <v>32.799999999999997</v>
      </c>
      <c r="GC39" s="165">
        <v>77.362799999999993</v>
      </c>
      <c r="GD39" s="165">
        <v>83.337299999999999</v>
      </c>
      <c r="GE39" s="165">
        <v>16.12</v>
      </c>
      <c r="GF39" s="165">
        <v>92.508600000000001</v>
      </c>
      <c r="GG39" s="165">
        <v>21.9</v>
      </c>
      <c r="GH39" s="165">
        <v>-25.391999999999999</v>
      </c>
      <c r="GI39" s="165">
        <v>6.4294000000000002</v>
      </c>
      <c r="GJ39" s="165">
        <v>7.1878000000000002</v>
      </c>
      <c r="GK39" s="165">
        <v>0</v>
      </c>
      <c r="GL39" s="165">
        <v>6.1499999999999999E-2</v>
      </c>
      <c r="GM39" s="165">
        <v>0</v>
      </c>
      <c r="GN39" s="165">
        <v>-15.844799999999999</v>
      </c>
      <c r="GO39" s="165">
        <v>-43.130400000000002</v>
      </c>
      <c r="GP39" s="165">
        <v>19.255500000000001</v>
      </c>
      <c r="GQ39" s="165">
        <v>45.0533</v>
      </c>
      <c r="GR39" s="165">
        <v>58.926299999999998</v>
      </c>
      <c r="GS39" s="165">
        <v>56.800899999999999</v>
      </c>
      <c r="GT39" s="165">
        <v>-181.82990000000001</v>
      </c>
      <c r="GU39" s="165">
        <v>-36.112499999999997</v>
      </c>
      <c r="GV39" s="165">
        <v>31.638200000000001</v>
      </c>
      <c r="GW39" s="165">
        <v>-65.438400000000001</v>
      </c>
      <c r="GX39" s="165">
        <v>10.7113</v>
      </c>
      <c r="GY39" s="165">
        <v>11.536</v>
      </c>
      <c r="GZ39" s="165">
        <v>11.056100000000001</v>
      </c>
      <c r="HA39" s="165">
        <v>12</v>
      </c>
      <c r="HB39" s="165">
        <v>0</v>
      </c>
      <c r="HC39" s="165">
        <v>280.43729999999999</v>
      </c>
      <c r="HD39" s="165">
        <v>280.39999999999998</v>
      </c>
      <c r="HE39" s="165">
        <v>-279.59640000000002</v>
      </c>
      <c r="HF39" s="165">
        <v>-539.59739999999999</v>
      </c>
      <c r="HG39" s="165">
        <v>540.46529999999996</v>
      </c>
      <c r="HH39" s="165">
        <v>382.70179999999999</v>
      </c>
      <c r="HI39" s="165">
        <v>0</v>
      </c>
      <c r="HJ39" s="165">
        <v>-258.84320000000002</v>
      </c>
      <c r="HK39" s="165">
        <v>-55.498699999999999</v>
      </c>
      <c r="HL39" s="165">
        <v>-46.540799999999997</v>
      </c>
      <c r="HM39" s="165">
        <v>81.901600000000002</v>
      </c>
      <c r="HN39" s="165">
        <v>83.012699999999995</v>
      </c>
      <c r="HO39" s="165">
        <v>-84.339100000000002</v>
      </c>
      <c r="HP39" s="165">
        <v>-65.484800000000007</v>
      </c>
      <c r="HQ39" s="165">
        <v>40.444000000000003</v>
      </c>
      <c r="HR39" s="165">
        <v>39.411299999999997</v>
      </c>
      <c r="HS39" s="165">
        <v>-35.677500000000002</v>
      </c>
      <c r="HT39" s="165">
        <v>-34.322200000000002</v>
      </c>
      <c r="HU39" s="165">
        <v>46.85</v>
      </c>
      <c r="HV39" s="165">
        <v>47.65</v>
      </c>
      <c r="HW39" s="165">
        <v>17.8</v>
      </c>
      <c r="HX39" s="165">
        <v>17.899999999999999</v>
      </c>
      <c r="HY39" s="165">
        <v>21.9255</v>
      </c>
      <c r="HZ39" s="165">
        <v>-38.159999999999997</v>
      </c>
      <c r="IA39" s="165">
        <v>-330.81490000000002</v>
      </c>
      <c r="IB39" s="165">
        <v>101.5791</v>
      </c>
      <c r="IC39" s="165">
        <v>100.5621</v>
      </c>
      <c r="ID39" s="165">
        <v>18.5</v>
      </c>
      <c r="IE39" s="165">
        <v>-37.6</v>
      </c>
      <c r="IF39" s="165">
        <v>-38.6</v>
      </c>
      <c r="IG39" s="165">
        <v>-38.799999999999997</v>
      </c>
      <c r="IH39" s="166"/>
      <c r="II39" s="165">
        <v>1.2273000000000001</v>
      </c>
      <c r="IJ39" s="165">
        <v>-377.98899999999998</v>
      </c>
      <c r="IK39" s="165">
        <v>-108.70099999999999</v>
      </c>
      <c r="IL39" s="165">
        <v>280.03469999999999</v>
      </c>
      <c r="IM39" s="165">
        <v>186.4076</v>
      </c>
      <c r="IN39" s="165">
        <v>-8.15</v>
      </c>
      <c r="IO39" s="165">
        <v>-181.17869999999999</v>
      </c>
      <c r="IP39" s="165">
        <v>183.32679999999999</v>
      </c>
      <c r="IQ39" s="165">
        <v>-173.32689999999999</v>
      </c>
      <c r="IR39" s="165">
        <v>-149.99639999999999</v>
      </c>
      <c r="IS39" s="165">
        <v>-180.12110000000001</v>
      </c>
      <c r="IT39" s="165">
        <v>160.751</v>
      </c>
      <c r="IU39" s="165">
        <v>160.51079999999999</v>
      </c>
      <c r="IV39" s="165">
        <v>176.6953</v>
      </c>
      <c r="IW39" s="165">
        <v>-265.1737</v>
      </c>
      <c r="IX39" s="165">
        <v>152.63329999999999</v>
      </c>
      <c r="IY39" s="165">
        <v>-115.87560000000001</v>
      </c>
      <c r="IZ39" s="165">
        <v>118.0723</v>
      </c>
      <c r="JA39" s="165">
        <v>-13.3939</v>
      </c>
      <c r="JB39" s="165">
        <v>29.524000000000001</v>
      </c>
      <c r="JC39" s="165">
        <v>15.76</v>
      </c>
      <c r="JD39" s="165">
        <v>7.8170000000000002</v>
      </c>
      <c r="JE39" s="165">
        <v>7.8280000000000003</v>
      </c>
      <c r="JF39" s="165">
        <v>-15.68</v>
      </c>
      <c r="JG39" s="165">
        <v>-10.16</v>
      </c>
      <c r="JH39" s="166"/>
      <c r="JI39" s="165">
        <v>11.0185</v>
      </c>
      <c r="JJ39" s="165">
        <v>-20.976600000000001</v>
      </c>
      <c r="JK39" s="165">
        <v>-36.681199999999997</v>
      </c>
      <c r="JL39" s="165">
        <v>18.100000000000001</v>
      </c>
      <c r="JM39" s="165">
        <v>49.848999999999997</v>
      </c>
      <c r="JN39" s="165">
        <v>50.091999999999999</v>
      </c>
      <c r="JO39" s="165">
        <v>11.225</v>
      </c>
      <c r="JP39" s="165">
        <v>13.4909</v>
      </c>
      <c r="JQ39" s="165">
        <v>53.110700000000001</v>
      </c>
      <c r="JR39" s="165">
        <v>53.671300000000002</v>
      </c>
      <c r="JS39" s="165">
        <v>54.0627</v>
      </c>
      <c r="JT39" s="166"/>
      <c r="JU39" s="165">
        <v>40.1</v>
      </c>
      <c r="JV39" s="165">
        <v>16.990400000000001</v>
      </c>
      <c r="JW39" s="165">
        <v>8.58</v>
      </c>
      <c r="JX39" s="166"/>
      <c r="JY39" s="165">
        <v>-44.354999999999997</v>
      </c>
      <c r="JZ39" s="165">
        <v>79.466700000000003</v>
      </c>
      <c r="KA39" s="165">
        <v>56.838999999999999</v>
      </c>
      <c r="KB39" s="165">
        <v>-43.553699999999999</v>
      </c>
      <c r="KC39" s="165">
        <v>-78.058400000000006</v>
      </c>
      <c r="KD39" s="165">
        <v>46.253599999999999</v>
      </c>
      <c r="KE39" s="165">
        <v>32.312199999999997</v>
      </c>
      <c r="KF39" s="165">
        <v>-51.1</v>
      </c>
      <c r="KG39" s="165">
        <v>50.8</v>
      </c>
      <c r="KH39" s="165">
        <v>-149.2319</v>
      </c>
      <c r="KI39" s="165">
        <v>337.4221</v>
      </c>
    </row>
    <row r="40" spans="1:295" ht="18" customHeight="1" x14ac:dyDescent="0.3">
      <c r="A40" s="161" t="s">
        <v>109</v>
      </c>
      <c r="B40" s="161" t="s">
        <v>874</v>
      </c>
      <c r="C40" s="168">
        <v>0</v>
      </c>
      <c r="D40" s="169"/>
      <c r="E40" s="169"/>
      <c r="F40" s="168">
        <v>-32.360500000000002</v>
      </c>
      <c r="G40" s="168">
        <v>26.046800000000001</v>
      </c>
      <c r="H40" s="169"/>
      <c r="I40" s="168">
        <v>60.266599999999997</v>
      </c>
      <c r="J40" s="168">
        <v>-104.3463</v>
      </c>
      <c r="K40" s="168">
        <v>75.365099999999998</v>
      </c>
      <c r="L40" s="168">
        <v>37.9148</v>
      </c>
      <c r="M40" s="168">
        <v>37.846400000000003</v>
      </c>
      <c r="N40" s="168">
        <v>-13.32</v>
      </c>
      <c r="O40" s="168">
        <v>-70.927999999999997</v>
      </c>
      <c r="P40" s="168">
        <v>66</v>
      </c>
      <c r="Q40" s="168">
        <v>17.388000000000002</v>
      </c>
      <c r="R40" s="168">
        <v>-63.8</v>
      </c>
      <c r="S40" s="168">
        <v>11.2204</v>
      </c>
      <c r="T40" s="168">
        <v>60.642600000000002</v>
      </c>
      <c r="U40" s="168">
        <v>14.7561</v>
      </c>
      <c r="V40" s="168">
        <v>14.888299999999999</v>
      </c>
      <c r="W40" s="168">
        <v>24.790400000000002</v>
      </c>
      <c r="X40" s="168">
        <v>17.421800000000001</v>
      </c>
      <c r="Y40" s="168">
        <v>6.1581000000000001</v>
      </c>
      <c r="Z40" s="168">
        <v>2.5888</v>
      </c>
      <c r="AA40" s="169"/>
      <c r="AB40" s="169"/>
      <c r="AC40" s="168">
        <v>-81.400000000000006</v>
      </c>
      <c r="AD40" s="168">
        <v>-80.680000000000007</v>
      </c>
      <c r="AE40" s="169"/>
      <c r="AF40" s="168">
        <v>13.32</v>
      </c>
      <c r="AG40" s="168">
        <v>68.2</v>
      </c>
      <c r="AH40" s="168">
        <v>8.5920000000000005</v>
      </c>
      <c r="AI40" s="168">
        <v>0.17699999999999999</v>
      </c>
      <c r="AJ40" s="170">
        <v>-60.89</v>
      </c>
      <c r="AK40" s="168">
        <v>-59.83</v>
      </c>
      <c r="AL40" s="168">
        <v>-83.22</v>
      </c>
      <c r="AM40" s="168">
        <v>60.89</v>
      </c>
      <c r="AN40" s="168">
        <v>61.17</v>
      </c>
      <c r="AO40" s="168">
        <v>17.317599999999999</v>
      </c>
      <c r="AP40" s="168">
        <v>11.8317</v>
      </c>
      <c r="AQ40" s="168">
        <v>78.515900000000002</v>
      </c>
      <c r="AR40" s="168">
        <v>81.162700000000001</v>
      </c>
      <c r="AS40" s="168">
        <v>46.344499999999996</v>
      </c>
      <c r="AT40" s="168">
        <v>-56.994300000000003</v>
      </c>
      <c r="AU40" s="168">
        <v>-56.268900000000002</v>
      </c>
      <c r="AV40" s="168">
        <v>9.0832999999999995</v>
      </c>
      <c r="AW40" s="168">
        <v>9.7438000000000002</v>
      </c>
      <c r="AX40" s="168">
        <v>86.501599999999996</v>
      </c>
      <c r="AY40" s="168">
        <v>88.986800000000002</v>
      </c>
      <c r="AZ40" s="168">
        <v>-24.813199999999998</v>
      </c>
      <c r="BA40" s="168">
        <v>-26.5794</v>
      </c>
      <c r="BB40" s="168">
        <v>-430.12950000000001</v>
      </c>
      <c r="BC40" s="168">
        <v>-19.248200000000001</v>
      </c>
      <c r="BD40" s="168">
        <v>-11.8</v>
      </c>
      <c r="BE40" s="168">
        <v>-11.7</v>
      </c>
      <c r="BF40" s="168">
        <v>61.699100000000001</v>
      </c>
      <c r="BG40" s="168">
        <v>60.146000000000001</v>
      </c>
      <c r="BH40" s="168">
        <v>-6.6380999999999997</v>
      </c>
      <c r="BI40" s="169"/>
      <c r="BJ40" s="168">
        <v>-45.188200000000002</v>
      </c>
      <c r="BK40" s="168">
        <v>12.3132</v>
      </c>
      <c r="BL40" s="168">
        <v>9.2171000000000003</v>
      </c>
      <c r="BM40" s="168">
        <v>6.2249999999999996</v>
      </c>
      <c r="BN40" s="168">
        <v>453.3218</v>
      </c>
      <c r="BO40" s="168">
        <v>161.8091</v>
      </c>
      <c r="BP40" s="168">
        <v>162.11429999999999</v>
      </c>
      <c r="BQ40" s="168">
        <v>-477.8974</v>
      </c>
      <c r="BR40" s="168">
        <v>587.05909999999994</v>
      </c>
      <c r="BS40" s="169"/>
      <c r="BT40" s="168">
        <v>-72.2667</v>
      </c>
      <c r="BU40" s="168">
        <v>73.213800000000006</v>
      </c>
      <c r="BV40" s="169"/>
      <c r="BW40" s="168">
        <v>30.52</v>
      </c>
      <c r="BX40" s="168">
        <v>29.96</v>
      </c>
      <c r="BY40" s="168">
        <v>79.33</v>
      </c>
      <c r="BZ40" s="168">
        <v>93</v>
      </c>
      <c r="CA40" s="168">
        <v>-88.407499999999999</v>
      </c>
      <c r="CB40" s="168">
        <v>-88.809399999999997</v>
      </c>
      <c r="CC40" s="168">
        <v>151.70769999999999</v>
      </c>
      <c r="CD40" s="168">
        <v>151.03039999999999</v>
      </c>
      <c r="CE40" s="168">
        <v>-4.6921999999999997</v>
      </c>
      <c r="CF40" s="168">
        <v>-146.85679999999999</v>
      </c>
      <c r="CG40" s="168">
        <v>-146.4564</v>
      </c>
      <c r="CH40" s="168">
        <v>13.9373</v>
      </c>
      <c r="CI40" s="169"/>
      <c r="CJ40" s="169"/>
      <c r="CK40" s="169"/>
      <c r="CL40" s="168">
        <v>137</v>
      </c>
      <c r="CM40" s="168">
        <v>125</v>
      </c>
      <c r="CN40" s="168">
        <v>-19.2</v>
      </c>
      <c r="CO40" s="168">
        <v>74.700599999999994</v>
      </c>
      <c r="CP40" s="168">
        <v>72.885199999999998</v>
      </c>
      <c r="CQ40" s="168">
        <v>72.007099999999994</v>
      </c>
      <c r="CR40" s="168">
        <v>26.8659</v>
      </c>
      <c r="CS40" s="168">
        <v>27.177399999999999</v>
      </c>
      <c r="CT40" s="169"/>
      <c r="CU40" s="169"/>
      <c r="CV40" s="168">
        <v>3.3511000000000002</v>
      </c>
      <c r="CW40" s="168">
        <v>15.3512</v>
      </c>
      <c r="CX40" s="168">
        <v>84.28</v>
      </c>
      <c r="CY40" s="168">
        <v>45.12</v>
      </c>
      <c r="CZ40" s="168">
        <v>65.397900000000007</v>
      </c>
      <c r="DA40" s="168">
        <v>62.113999999999997</v>
      </c>
      <c r="DB40" s="168">
        <v>-30.98</v>
      </c>
      <c r="DC40" s="168">
        <v>-3.0413000000000001</v>
      </c>
      <c r="DD40" s="169"/>
      <c r="DE40" s="169"/>
      <c r="DF40" s="168">
        <v>-96.5946</v>
      </c>
      <c r="DG40" s="169"/>
      <c r="DH40" s="168">
        <v>-31.502600000000001</v>
      </c>
      <c r="DI40" s="168">
        <v>-136.69999999999999</v>
      </c>
      <c r="DJ40" s="168">
        <v>-137.80000000000001</v>
      </c>
      <c r="DK40" s="168">
        <v>30.374500000000001</v>
      </c>
      <c r="DL40" s="168">
        <v>86.727900000000005</v>
      </c>
      <c r="DM40" s="168">
        <v>80.793800000000005</v>
      </c>
      <c r="DN40" s="169"/>
      <c r="DO40" s="168">
        <v>85.84</v>
      </c>
      <c r="DP40" s="168">
        <v>-11.27</v>
      </c>
      <c r="DQ40" s="168">
        <v>71.098500000000001</v>
      </c>
      <c r="DR40" s="168">
        <v>95.550399999999996</v>
      </c>
      <c r="DS40" s="169"/>
      <c r="DT40" s="168">
        <v>-35.58</v>
      </c>
      <c r="DU40" s="168">
        <v>103.5</v>
      </c>
      <c r="DV40" s="168">
        <v>81.64</v>
      </c>
      <c r="DW40" s="168">
        <v>95.018199999999993</v>
      </c>
      <c r="DX40" s="168">
        <v>93.872699999999995</v>
      </c>
      <c r="DY40" s="169"/>
      <c r="DZ40" s="168">
        <v>-73.018199999999993</v>
      </c>
      <c r="EA40" s="168">
        <v>246.71250000000001</v>
      </c>
      <c r="EB40" s="168">
        <v>193.5275</v>
      </c>
      <c r="EC40" s="168">
        <v>187.7449</v>
      </c>
      <c r="ED40" s="168">
        <v>189.964</v>
      </c>
      <c r="EE40" s="168">
        <v>79.707800000000006</v>
      </c>
      <c r="EF40" s="168">
        <v>58.251199999999997</v>
      </c>
      <c r="EG40" s="168">
        <v>-31.314</v>
      </c>
      <c r="EH40" s="168">
        <v>488.6902</v>
      </c>
      <c r="EI40" s="168">
        <v>166.30719999999999</v>
      </c>
      <c r="EJ40" s="169"/>
      <c r="EK40" s="168">
        <v>-31.769500000000001</v>
      </c>
      <c r="EL40" s="168">
        <v>-28.766500000000001</v>
      </c>
      <c r="EM40" s="168">
        <v>19.232299999999999</v>
      </c>
      <c r="EN40" s="168">
        <v>41.828099999999999</v>
      </c>
      <c r="EO40" s="168">
        <v>39.442500000000003</v>
      </c>
      <c r="EP40" s="168">
        <v>38.448</v>
      </c>
      <c r="EQ40" s="168">
        <v>-75.376999999999995</v>
      </c>
      <c r="ER40" s="168">
        <v>-76.442899999999995</v>
      </c>
      <c r="ES40" s="168">
        <v>-16.383099999999999</v>
      </c>
      <c r="ET40" s="168">
        <v>0</v>
      </c>
      <c r="EU40" s="168">
        <v>-14.68</v>
      </c>
      <c r="EV40" s="168">
        <v>1</v>
      </c>
      <c r="EW40" s="168">
        <v>18.380800000000001</v>
      </c>
      <c r="EX40" s="168">
        <v>5.6539999999999999</v>
      </c>
      <c r="EY40" s="168">
        <v>-33.004399999999997</v>
      </c>
      <c r="EZ40" s="168">
        <v>-32.013100000000001</v>
      </c>
      <c r="FA40" s="168">
        <v>2.3216999999999999</v>
      </c>
      <c r="FB40" s="168">
        <v>-56.1783</v>
      </c>
      <c r="FC40" s="168">
        <v>19.915299999999998</v>
      </c>
      <c r="FD40" s="168">
        <v>22.802199999999999</v>
      </c>
      <c r="FE40" s="169"/>
      <c r="FF40" s="168">
        <v>22.092300000000002</v>
      </c>
      <c r="FG40" s="168">
        <v>39.046300000000002</v>
      </c>
      <c r="FH40" s="168">
        <v>39.645200000000003</v>
      </c>
      <c r="FI40" s="168">
        <v>37.961599999999997</v>
      </c>
      <c r="FJ40" s="168">
        <v>89.421700000000001</v>
      </c>
      <c r="FK40" s="168">
        <v>89.086799999999997</v>
      </c>
      <c r="FL40" s="168">
        <v>-100.4738</v>
      </c>
      <c r="FM40" s="169"/>
      <c r="FN40" s="168">
        <v>76.311999999999998</v>
      </c>
      <c r="FO40" s="168">
        <v>-82.0501</v>
      </c>
      <c r="FP40" s="168">
        <v>-78.293800000000005</v>
      </c>
      <c r="FQ40" s="168">
        <v>-19.554099999999998</v>
      </c>
      <c r="FR40" s="168">
        <v>-37.51</v>
      </c>
      <c r="FS40" s="168">
        <v>10.179</v>
      </c>
      <c r="FT40" s="168">
        <v>0.97440000000000004</v>
      </c>
      <c r="FU40" s="168">
        <v>-7.12</v>
      </c>
      <c r="FV40" s="168">
        <v>21.37</v>
      </c>
      <c r="FW40" s="168">
        <v>-18.6099</v>
      </c>
      <c r="FX40" s="169"/>
      <c r="FY40" s="169"/>
      <c r="FZ40" s="168">
        <v>0.497</v>
      </c>
      <c r="GA40" s="168">
        <v>11.076700000000001</v>
      </c>
      <c r="GB40" s="168">
        <v>34</v>
      </c>
      <c r="GC40" s="168">
        <v>79.667299999999997</v>
      </c>
      <c r="GD40" s="168">
        <v>84.233099999999993</v>
      </c>
      <c r="GE40" s="168">
        <v>15.65</v>
      </c>
      <c r="GF40" s="168">
        <v>93.417199999999994</v>
      </c>
      <c r="GG40" s="168">
        <v>21.6</v>
      </c>
      <c r="GH40" s="168">
        <v>-24.319800000000001</v>
      </c>
      <c r="GI40" s="168">
        <v>6.1388999999999996</v>
      </c>
      <c r="GJ40" s="168">
        <v>6.5030999999999999</v>
      </c>
      <c r="GK40" s="169"/>
      <c r="GL40" s="169"/>
      <c r="GM40" s="169"/>
      <c r="GN40" s="168">
        <v>-15.7416</v>
      </c>
      <c r="GO40" s="168">
        <v>-42.278799999999997</v>
      </c>
      <c r="GP40" s="168">
        <v>18.5365</v>
      </c>
      <c r="GQ40" s="168">
        <v>43.826700000000002</v>
      </c>
      <c r="GR40" s="168">
        <v>58.208100000000002</v>
      </c>
      <c r="GS40" s="168">
        <v>60.064999999999998</v>
      </c>
      <c r="GT40" s="168">
        <v>-176.2697</v>
      </c>
      <c r="GU40" s="168">
        <v>-36.023400000000002</v>
      </c>
      <c r="GV40" s="168">
        <v>31.692499999999999</v>
      </c>
      <c r="GW40" s="168">
        <v>-66.6267</v>
      </c>
      <c r="GX40" s="168">
        <v>11.207599999999999</v>
      </c>
      <c r="GY40" s="168">
        <v>11.1942</v>
      </c>
      <c r="GZ40" s="168">
        <v>10.8979</v>
      </c>
      <c r="HA40" s="168">
        <v>13</v>
      </c>
      <c r="HB40" s="168">
        <v>0</v>
      </c>
      <c r="HC40" s="168">
        <v>303.04169999999999</v>
      </c>
      <c r="HD40" s="168">
        <v>277.39999999999998</v>
      </c>
      <c r="HE40" s="169"/>
      <c r="HF40" s="168">
        <v>-542.19989999999996</v>
      </c>
      <c r="HG40" s="168">
        <v>540.51739999999995</v>
      </c>
      <c r="HH40" s="168">
        <v>410.63690000000003</v>
      </c>
      <c r="HI40" s="168">
        <v>0</v>
      </c>
      <c r="HJ40" s="168">
        <v>-278.19069999999999</v>
      </c>
      <c r="HK40" s="168">
        <v>-52.6554</v>
      </c>
      <c r="HL40" s="168">
        <v>-44.013599999999997</v>
      </c>
      <c r="HM40" s="168">
        <v>81.638000000000005</v>
      </c>
      <c r="HN40" s="168">
        <v>80.116799999999998</v>
      </c>
      <c r="HO40" s="169"/>
      <c r="HP40" s="169"/>
      <c r="HQ40" s="168">
        <v>42.685299999999998</v>
      </c>
      <c r="HR40" s="168">
        <v>42.113999999999997</v>
      </c>
      <c r="HS40" s="168">
        <v>-40.675400000000003</v>
      </c>
      <c r="HT40" s="168">
        <v>-41.619399999999999</v>
      </c>
      <c r="HU40" s="168">
        <v>54.24</v>
      </c>
      <c r="HV40" s="168">
        <v>53.73</v>
      </c>
      <c r="HW40" s="168">
        <v>19.5</v>
      </c>
      <c r="HX40" s="168">
        <v>18.899999999999999</v>
      </c>
      <c r="HY40" s="168">
        <v>22.0473</v>
      </c>
      <c r="HZ40" s="168">
        <v>0</v>
      </c>
      <c r="IA40" s="168">
        <v>-344.67180000000002</v>
      </c>
      <c r="IB40" s="168">
        <v>109.8801</v>
      </c>
      <c r="IC40" s="168">
        <v>109.5395</v>
      </c>
      <c r="ID40" s="168">
        <v>19.600000000000001</v>
      </c>
      <c r="IE40" s="168">
        <v>-40</v>
      </c>
      <c r="IF40" s="168">
        <v>-42.1</v>
      </c>
      <c r="IG40" s="168">
        <v>-42.2</v>
      </c>
      <c r="IH40" s="169"/>
      <c r="II40" s="169"/>
      <c r="IJ40" s="168">
        <v>-407.84440000000001</v>
      </c>
      <c r="IK40" s="168">
        <v>-148.93940000000001</v>
      </c>
      <c r="IL40" s="168">
        <v>329.9588</v>
      </c>
      <c r="IM40" s="168">
        <v>225.31</v>
      </c>
      <c r="IN40" s="168">
        <v>4.1210000000000004</v>
      </c>
      <c r="IO40" s="168">
        <v>-223.67670000000001</v>
      </c>
      <c r="IP40" s="168">
        <v>217.87020000000001</v>
      </c>
      <c r="IQ40" s="168">
        <v>-176.66050000000001</v>
      </c>
      <c r="IR40" s="168">
        <v>-177.4683</v>
      </c>
      <c r="IS40" s="168">
        <v>-222.44460000000001</v>
      </c>
      <c r="IT40" s="168">
        <v>153.73910000000001</v>
      </c>
      <c r="IU40" s="168">
        <v>153.1489</v>
      </c>
      <c r="IV40" s="168">
        <v>181.59289999999999</v>
      </c>
      <c r="IW40" s="168">
        <v>-317.59480000000002</v>
      </c>
      <c r="IX40" s="168">
        <v>182.8322</v>
      </c>
      <c r="IY40" s="168">
        <v>-134.44810000000001</v>
      </c>
      <c r="IZ40" s="168">
        <v>137.03569999999999</v>
      </c>
      <c r="JA40" s="168">
        <v>-8.7796000000000003</v>
      </c>
      <c r="JB40" s="168">
        <v>29.434999999999999</v>
      </c>
      <c r="JC40" s="168">
        <v>16.559999999999999</v>
      </c>
      <c r="JD40" s="168">
        <v>7.8230000000000004</v>
      </c>
      <c r="JE40" s="168">
        <v>7.8140000000000001</v>
      </c>
      <c r="JF40" s="168">
        <v>-16.8</v>
      </c>
      <c r="JG40" s="168">
        <v>-8.9600000000000009</v>
      </c>
      <c r="JH40" s="169"/>
      <c r="JI40" s="168">
        <v>9.1417000000000002</v>
      </c>
      <c r="JJ40" s="168">
        <v>-21.6785</v>
      </c>
      <c r="JK40" s="168">
        <v>-36.9741</v>
      </c>
      <c r="JL40" s="168">
        <v>19.2</v>
      </c>
      <c r="JM40" s="168">
        <v>51.503</v>
      </c>
      <c r="JN40" s="168">
        <v>52.045000000000002</v>
      </c>
      <c r="JO40" s="169"/>
      <c r="JP40" s="168">
        <v>13.43</v>
      </c>
      <c r="JQ40" s="168">
        <v>53.364199999999997</v>
      </c>
      <c r="JR40" s="168">
        <v>52.0702</v>
      </c>
      <c r="JS40" s="168">
        <v>53.400799999999997</v>
      </c>
      <c r="JT40" s="169"/>
      <c r="JU40" s="168">
        <v>39.799999999999997</v>
      </c>
      <c r="JV40" s="168">
        <v>16.7515</v>
      </c>
      <c r="JW40" s="168">
        <v>8.5</v>
      </c>
      <c r="JX40" s="169"/>
      <c r="JY40" s="168">
        <v>-42.496400000000001</v>
      </c>
      <c r="JZ40" s="168">
        <v>76.281300000000002</v>
      </c>
      <c r="KA40" s="168">
        <v>54.056600000000003</v>
      </c>
      <c r="KB40" s="168">
        <v>-43.3583</v>
      </c>
      <c r="KC40" s="168">
        <v>-75.334500000000006</v>
      </c>
      <c r="KD40" s="168">
        <v>43.282899999999998</v>
      </c>
      <c r="KE40" s="168">
        <v>32.280799999999999</v>
      </c>
      <c r="KF40" s="168">
        <v>-50.4</v>
      </c>
      <c r="KG40" s="168">
        <v>51.3</v>
      </c>
      <c r="KH40" s="168">
        <v>-128.70320000000001</v>
      </c>
      <c r="KI40" s="168">
        <v>303.98790000000002</v>
      </c>
    </row>
    <row r="41" spans="1:295" ht="18" customHeight="1" x14ac:dyDescent="0.3">
      <c r="A41" s="161" t="s">
        <v>109</v>
      </c>
      <c r="B41" s="161" t="s">
        <v>875</v>
      </c>
      <c r="C41" s="162">
        <v>0</v>
      </c>
      <c r="D41" s="163"/>
      <c r="E41" s="163"/>
      <c r="F41" s="162">
        <v>-32.0349</v>
      </c>
      <c r="G41" s="162">
        <v>24.687899999999999</v>
      </c>
      <c r="H41" s="163"/>
      <c r="I41" s="162">
        <v>58.850700000000003</v>
      </c>
      <c r="J41" s="162">
        <v>-101.4534</v>
      </c>
      <c r="K41" s="162">
        <v>74.958399999999997</v>
      </c>
      <c r="L41" s="163"/>
      <c r="M41" s="162">
        <v>37.626899999999999</v>
      </c>
      <c r="N41" s="162">
        <v>-11.1</v>
      </c>
      <c r="O41" s="162">
        <v>-70.534000000000006</v>
      </c>
      <c r="P41" s="162">
        <v>63.8</v>
      </c>
      <c r="Q41" s="162">
        <v>17.388000000000002</v>
      </c>
      <c r="R41" s="163"/>
      <c r="S41" s="162">
        <v>13.305400000000001</v>
      </c>
      <c r="T41" s="162">
        <v>58.287999999999997</v>
      </c>
      <c r="U41" s="162">
        <v>14.947900000000001</v>
      </c>
      <c r="V41" s="162">
        <v>15.276300000000001</v>
      </c>
      <c r="W41" s="162">
        <v>24.759399999999999</v>
      </c>
      <c r="X41" s="162">
        <v>17.328099999999999</v>
      </c>
      <c r="Y41" s="162">
        <v>5.83</v>
      </c>
      <c r="Z41" s="162">
        <v>2.6391</v>
      </c>
      <c r="AA41" s="163"/>
      <c r="AB41" s="163"/>
      <c r="AC41" s="162">
        <v>-79.510000000000005</v>
      </c>
      <c r="AD41" s="162">
        <v>-79.489999999999995</v>
      </c>
      <c r="AE41" s="163"/>
      <c r="AF41" s="162">
        <v>11.1</v>
      </c>
      <c r="AG41" s="162">
        <v>68.2</v>
      </c>
      <c r="AH41" s="162">
        <v>8.5500000000000007</v>
      </c>
      <c r="AI41" s="162">
        <v>0.17599999999999999</v>
      </c>
      <c r="AJ41" s="164">
        <v>-58.96</v>
      </c>
      <c r="AK41" s="162">
        <v>-57.68</v>
      </c>
      <c r="AL41" s="162">
        <v>-84.16</v>
      </c>
      <c r="AM41" s="162">
        <v>58.96</v>
      </c>
      <c r="AN41" s="162">
        <v>58.37</v>
      </c>
      <c r="AO41" s="162">
        <v>17.5106</v>
      </c>
      <c r="AP41" s="162">
        <v>11.7547</v>
      </c>
      <c r="AQ41" s="162">
        <v>78.380600000000001</v>
      </c>
      <c r="AR41" s="162">
        <v>80.586100000000002</v>
      </c>
      <c r="AS41" s="162">
        <v>44.634</v>
      </c>
      <c r="AT41" s="162">
        <v>-56.501300000000001</v>
      </c>
      <c r="AU41" s="162">
        <v>-56.257800000000003</v>
      </c>
      <c r="AV41" s="162">
        <v>9.5520999999999994</v>
      </c>
      <c r="AW41" s="162">
        <v>10.3598</v>
      </c>
      <c r="AX41" s="162">
        <v>85.650700000000001</v>
      </c>
      <c r="AY41" s="162">
        <v>87.877600000000001</v>
      </c>
      <c r="AZ41" s="162">
        <v>-24.8093</v>
      </c>
      <c r="BA41" s="162">
        <v>-26.551300000000001</v>
      </c>
      <c r="BB41" s="162">
        <v>-417.60449999999997</v>
      </c>
      <c r="BC41" s="162">
        <v>-20.098099999999999</v>
      </c>
      <c r="BD41" s="162">
        <v>-11.6</v>
      </c>
      <c r="BE41" s="162">
        <v>-11.6</v>
      </c>
      <c r="BF41" s="162">
        <v>61.397300000000001</v>
      </c>
      <c r="BG41" s="162">
        <v>60.453299999999999</v>
      </c>
      <c r="BH41" s="162">
        <v>-6.4744999999999999</v>
      </c>
      <c r="BI41" s="163"/>
      <c r="BJ41" s="162">
        <v>-46.242899999999999</v>
      </c>
      <c r="BK41" s="162">
        <v>11.821999999999999</v>
      </c>
      <c r="BL41" s="162">
        <v>9.1178000000000008</v>
      </c>
      <c r="BM41" s="162">
        <v>6.3452000000000002</v>
      </c>
      <c r="BN41" s="162">
        <v>446.48570000000001</v>
      </c>
      <c r="BO41" s="162">
        <v>147.37379999999999</v>
      </c>
      <c r="BP41" s="162">
        <v>149.20490000000001</v>
      </c>
      <c r="BQ41" s="162">
        <v>-485.88709999999998</v>
      </c>
      <c r="BR41" s="162">
        <v>554.73490000000004</v>
      </c>
      <c r="BS41" s="163"/>
      <c r="BT41" s="162">
        <v>-101.9526</v>
      </c>
      <c r="BU41" s="162">
        <v>103.8287</v>
      </c>
      <c r="BV41" s="163"/>
      <c r="BW41" s="162">
        <v>30.21</v>
      </c>
      <c r="BX41" s="162">
        <v>29.41</v>
      </c>
      <c r="BY41" s="162">
        <v>78.260000000000005</v>
      </c>
      <c r="BZ41" s="162">
        <v>91.84</v>
      </c>
      <c r="CA41" s="162">
        <v>-70.323300000000003</v>
      </c>
      <c r="CB41" s="162">
        <v>-70.859099999999998</v>
      </c>
      <c r="CC41" s="162">
        <v>134.53880000000001</v>
      </c>
      <c r="CD41" s="162">
        <v>136.8297</v>
      </c>
      <c r="CE41" s="162">
        <v>-5.5050999999999997</v>
      </c>
      <c r="CF41" s="162">
        <v>-150.40780000000001</v>
      </c>
      <c r="CG41" s="162">
        <v>-149.40799999999999</v>
      </c>
      <c r="CH41" s="162">
        <v>14.403600000000001</v>
      </c>
      <c r="CI41" s="163"/>
      <c r="CJ41" s="163"/>
      <c r="CK41" s="163"/>
      <c r="CL41" s="162">
        <v>139.30000000000001</v>
      </c>
      <c r="CM41" s="162">
        <v>126.6</v>
      </c>
      <c r="CN41" s="162">
        <v>-19.350000000000001</v>
      </c>
      <c r="CO41" s="162">
        <v>72.797700000000006</v>
      </c>
      <c r="CP41" s="162">
        <v>71.695099999999996</v>
      </c>
      <c r="CQ41" s="162">
        <v>71.349500000000006</v>
      </c>
      <c r="CR41" s="162">
        <v>23.8414</v>
      </c>
      <c r="CS41" s="162">
        <v>23.265799999999999</v>
      </c>
      <c r="CT41" s="162">
        <v>1</v>
      </c>
      <c r="CU41" s="162">
        <v>0</v>
      </c>
      <c r="CV41" s="162">
        <v>2.1442000000000001</v>
      </c>
      <c r="CW41" s="162">
        <v>15.552300000000001</v>
      </c>
      <c r="CX41" s="162">
        <v>86</v>
      </c>
      <c r="CY41" s="162">
        <v>45.36</v>
      </c>
      <c r="CZ41" s="163"/>
      <c r="DA41" s="162">
        <v>60.649099999999997</v>
      </c>
      <c r="DB41" s="162">
        <v>-30.52</v>
      </c>
      <c r="DC41" s="162">
        <v>-3.0413000000000001</v>
      </c>
      <c r="DD41" s="162">
        <v>0</v>
      </c>
      <c r="DE41" s="162">
        <v>0</v>
      </c>
      <c r="DF41" s="162">
        <v>-101.3514</v>
      </c>
      <c r="DG41" s="163"/>
      <c r="DH41" s="162">
        <v>-31.403300000000002</v>
      </c>
      <c r="DI41" s="162">
        <v>-135.30000000000001</v>
      </c>
      <c r="DJ41" s="162">
        <v>-134.30000000000001</v>
      </c>
      <c r="DK41" s="162">
        <v>30.725999999999999</v>
      </c>
      <c r="DL41" s="162">
        <v>85.849000000000004</v>
      </c>
      <c r="DM41" s="162">
        <v>80.324200000000005</v>
      </c>
      <c r="DN41" s="162">
        <v>120.7214</v>
      </c>
      <c r="DO41" s="162">
        <v>84.92</v>
      </c>
      <c r="DP41" s="162">
        <v>-11.51</v>
      </c>
      <c r="DQ41" s="162">
        <v>69.936000000000007</v>
      </c>
      <c r="DR41" s="162">
        <v>100.3657</v>
      </c>
      <c r="DS41" s="163"/>
      <c r="DT41" s="162">
        <v>-35.71</v>
      </c>
      <c r="DU41" s="162">
        <v>104.94</v>
      </c>
      <c r="DV41" s="162">
        <v>80</v>
      </c>
      <c r="DW41" s="162">
        <v>100.8909</v>
      </c>
      <c r="DX41" s="162">
        <v>97.672700000000006</v>
      </c>
      <c r="DY41" s="162">
        <v>-49.795400000000001</v>
      </c>
      <c r="DZ41" s="162">
        <v>-49.663600000000002</v>
      </c>
      <c r="EA41" s="162">
        <v>239.91419999999999</v>
      </c>
      <c r="EB41" s="162">
        <v>186.20179999999999</v>
      </c>
      <c r="EC41" s="162">
        <v>180.89930000000001</v>
      </c>
      <c r="ED41" s="162">
        <v>185.16800000000001</v>
      </c>
      <c r="EE41" s="162">
        <v>87.581500000000005</v>
      </c>
      <c r="EF41" s="162">
        <v>65.168300000000002</v>
      </c>
      <c r="EG41" s="162">
        <v>-31.707999999999998</v>
      </c>
      <c r="EH41" s="162">
        <v>499.0224</v>
      </c>
      <c r="EI41" s="162">
        <v>253.8837</v>
      </c>
      <c r="EJ41" s="163"/>
      <c r="EK41" s="162">
        <v>-32.215000000000003</v>
      </c>
      <c r="EL41" s="162">
        <v>-29.664999999999999</v>
      </c>
      <c r="EM41" s="162">
        <v>9.4059000000000008</v>
      </c>
      <c r="EN41" s="162">
        <v>47.0501</v>
      </c>
      <c r="EO41" s="162">
        <v>44.2408</v>
      </c>
      <c r="EP41" s="162">
        <v>39.984000000000002</v>
      </c>
      <c r="EQ41" s="162">
        <v>-67.129599999999996</v>
      </c>
      <c r="ER41" s="162">
        <v>-67.844899999999996</v>
      </c>
      <c r="ES41" s="162">
        <v>-23.986000000000001</v>
      </c>
      <c r="ET41" s="162">
        <v>0</v>
      </c>
      <c r="EU41" s="162">
        <v>-14.22</v>
      </c>
      <c r="EV41" s="163"/>
      <c r="EW41" s="162">
        <v>18.137799999999999</v>
      </c>
      <c r="EX41" s="162">
        <v>17.4741</v>
      </c>
      <c r="EY41" s="162">
        <v>-32.731699999999996</v>
      </c>
      <c r="EZ41" s="162">
        <v>-31.921399999999998</v>
      </c>
      <c r="FA41" s="162">
        <v>4.0918000000000001</v>
      </c>
      <c r="FB41" s="162">
        <v>-63.8934</v>
      </c>
      <c r="FC41" s="162">
        <v>28.992599999999999</v>
      </c>
      <c r="FD41" s="162">
        <v>22.1145</v>
      </c>
      <c r="FE41" s="162">
        <v>0</v>
      </c>
      <c r="FF41" s="162">
        <v>22.006499999999999</v>
      </c>
      <c r="FG41" s="162">
        <v>39.171300000000002</v>
      </c>
      <c r="FH41" s="162">
        <v>39.7074</v>
      </c>
      <c r="FI41" s="162">
        <v>37.885800000000003</v>
      </c>
      <c r="FJ41" s="162">
        <v>70.499099999999999</v>
      </c>
      <c r="FK41" s="162">
        <v>69.326899999999995</v>
      </c>
      <c r="FL41" s="162">
        <v>-105.99979999999999</v>
      </c>
      <c r="FM41" s="162">
        <v>52.375300000000003</v>
      </c>
      <c r="FN41" s="162">
        <v>51.805100000000003</v>
      </c>
      <c r="FO41" s="162">
        <v>-89.501300000000001</v>
      </c>
      <c r="FP41" s="162">
        <v>-81.6374</v>
      </c>
      <c r="FQ41" s="162">
        <v>-23.875499999999999</v>
      </c>
      <c r="FR41" s="163"/>
      <c r="FS41" s="162">
        <v>11.8734</v>
      </c>
      <c r="FT41" s="162">
        <v>0.99760000000000004</v>
      </c>
      <c r="FU41" s="162">
        <v>-7.28</v>
      </c>
      <c r="FV41" s="163"/>
      <c r="FW41" s="162">
        <v>-23.415800000000001</v>
      </c>
      <c r="FX41" s="163"/>
      <c r="FY41" s="163"/>
      <c r="FZ41" s="162">
        <v>0.53800000000000003</v>
      </c>
      <c r="GA41" s="163"/>
      <c r="GB41" s="162">
        <v>33.19</v>
      </c>
      <c r="GC41" s="162">
        <v>82.571899999999999</v>
      </c>
      <c r="GD41" s="162">
        <v>91.752499999999998</v>
      </c>
      <c r="GE41" s="162">
        <v>15.96</v>
      </c>
      <c r="GF41" s="162">
        <v>93.495999999999995</v>
      </c>
      <c r="GG41" s="162">
        <v>21.5</v>
      </c>
      <c r="GH41" s="162">
        <v>-24.4956</v>
      </c>
      <c r="GI41" s="162">
        <v>5.5514000000000001</v>
      </c>
      <c r="GJ41" s="162">
        <v>6.2352999999999996</v>
      </c>
      <c r="GK41" s="162">
        <v>2.0387</v>
      </c>
      <c r="GL41" s="162">
        <v>6.1499999999999999E-2</v>
      </c>
      <c r="GM41" s="162">
        <v>0</v>
      </c>
      <c r="GN41" s="162">
        <v>-16.1999</v>
      </c>
      <c r="GO41" s="162">
        <v>-42.229799999999997</v>
      </c>
      <c r="GP41" s="162">
        <v>19.526499999999999</v>
      </c>
      <c r="GQ41" s="162">
        <v>44.154800000000002</v>
      </c>
      <c r="GR41" s="162">
        <v>61.9497</v>
      </c>
      <c r="GS41" s="162">
        <v>63.924999999999997</v>
      </c>
      <c r="GT41" s="162">
        <v>-174.14320000000001</v>
      </c>
      <c r="GU41" s="162">
        <v>-35.813200000000002</v>
      </c>
      <c r="GV41" s="162">
        <v>33.025100000000002</v>
      </c>
      <c r="GW41" s="162">
        <v>-66.186400000000006</v>
      </c>
      <c r="GX41" s="163"/>
      <c r="GY41" s="162">
        <v>10.9598</v>
      </c>
      <c r="GZ41" s="162">
        <v>10.5907</v>
      </c>
      <c r="HA41" s="163"/>
      <c r="HB41" s="162">
        <v>0</v>
      </c>
      <c r="HC41" s="162">
        <v>344.08370000000002</v>
      </c>
      <c r="HD41" s="162">
        <v>278.7</v>
      </c>
      <c r="HE41" s="162">
        <v>-282.84010000000001</v>
      </c>
      <c r="HF41" s="162">
        <v>-530.51229999999998</v>
      </c>
      <c r="HG41" s="162">
        <v>534.38710000000003</v>
      </c>
      <c r="HH41" s="162">
        <v>473.33449999999999</v>
      </c>
      <c r="HI41" s="162">
        <v>0</v>
      </c>
      <c r="HJ41" s="162">
        <v>-315.56229999999999</v>
      </c>
      <c r="HK41" s="162">
        <v>-48.703800000000001</v>
      </c>
      <c r="HL41" s="162">
        <v>-40.555599999999998</v>
      </c>
      <c r="HM41" s="162">
        <v>82.753699999999995</v>
      </c>
      <c r="HN41" s="162">
        <v>81.618700000000004</v>
      </c>
      <c r="HO41" s="162">
        <v>-103.39230000000001</v>
      </c>
      <c r="HP41" s="162">
        <v>-85.905500000000004</v>
      </c>
      <c r="HQ41" s="162">
        <v>41.279000000000003</v>
      </c>
      <c r="HR41" s="162">
        <v>40.4221</v>
      </c>
      <c r="HS41" s="162">
        <v>-58.1907</v>
      </c>
      <c r="HT41" s="162">
        <v>-57.1663</v>
      </c>
      <c r="HU41" s="162">
        <v>76.959999999999994</v>
      </c>
      <c r="HV41" s="162">
        <v>78.680000000000007</v>
      </c>
      <c r="HW41" s="162">
        <v>19.5</v>
      </c>
      <c r="HX41" s="162">
        <v>19.399999999999999</v>
      </c>
      <c r="HY41" s="162">
        <v>21.556000000000001</v>
      </c>
      <c r="HZ41" s="162">
        <v>13.36</v>
      </c>
      <c r="IA41" s="162">
        <v>-355.08210000000003</v>
      </c>
      <c r="IB41" s="162">
        <v>108.8044</v>
      </c>
      <c r="IC41" s="162">
        <v>108.60039999999999</v>
      </c>
      <c r="ID41" s="162">
        <v>19.600000000000001</v>
      </c>
      <c r="IE41" s="162">
        <v>-38.200000000000003</v>
      </c>
      <c r="IF41" s="162">
        <v>-39.5</v>
      </c>
      <c r="IG41" s="162">
        <v>-39.6</v>
      </c>
      <c r="IH41" s="163"/>
      <c r="II41" s="162">
        <v>1.1201000000000001</v>
      </c>
      <c r="IJ41" s="162">
        <v>-466.1515</v>
      </c>
      <c r="IK41" s="162">
        <v>-232.1514</v>
      </c>
      <c r="IL41" s="162">
        <v>423.71460000000002</v>
      </c>
      <c r="IM41" s="162">
        <v>313.90949999999998</v>
      </c>
      <c r="IN41" s="162">
        <v>14.8904</v>
      </c>
      <c r="IO41" s="162">
        <v>-305.87810000000002</v>
      </c>
      <c r="IP41" s="162">
        <v>306.91879999999998</v>
      </c>
      <c r="IQ41" s="162">
        <v>-156.22210000000001</v>
      </c>
      <c r="IR41" s="162">
        <v>-221.41900000000001</v>
      </c>
      <c r="IS41" s="162">
        <v>-304.60239999999999</v>
      </c>
      <c r="IT41" s="162">
        <v>131.16249999999999</v>
      </c>
      <c r="IU41" s="162">
        <v>130.50569999999999</v>
      </c>
      <c r="IV41" s="162">
        <v>159.69300000000001</v>
      </c>
      <c r="IW41" s="162">
        <v>-409.62380000000002</v>
      </c>
      <c r="IX41" s="162">
        <v>230.6431</v>
      </c>
      <c r="IY41" s="162">
        <v>-186.37649999999999</v>
      </c>
      <c r="IZ41" s="162">
        <v>186.24350000000001</v>
      </c>
      <c r="JA41" s="162">
        <v>-6.4587000000000003</v>
      </c>
      <c r="JB41" s="162">
        <v>24.937999999999999</v>
      </c>
      <c r="JC41" s="162">
        <v>13.12</v>
      </c>
      <c r="JD41" s="162">
        <v>7.75</v>
      </c>
      <c r="JE41" s="162">
        <v>7.7670000000000003</v>
      </c>
      <c r="JF41" s="162">
        <v>-13.68</v>
      </c>
      <c r="JG41" s="162">
        <v>-11.28</v>
      </c>
      <c r="JH41" s="163"/>
      <c r="JI41" s="162">
        <v>12.1904</v>
      </c>
      <c r="JJ41" s="162">
        <v>-22.529900000000001</v>
      </c>
      <c r="JK41" s="162">
        <v>-37.734000000000002</v>
      </c>
      <c r="JL41" s="162">
        <v>17.600000000000001</v>
      </c>
      <c r="JM41" s="162">
        <v>51.686999999999998</v>
      </c>
      <c r="JN41" s="162">
        <v>50.155000000000001</v>
      </c>
      <c r="JO41" s="162">
        <v>11.2386</v>
      </c>
      <c r="JP41" s="163"/>
      <c r="JQ41" s="162">
        <v>53.769500000000001</v>
      </c>
      <c r="JR41" s="162">
        <v>53.499200000000002</v>
      </c>
      <c r="JS41" s="162">
        <v>52.2928</v>
      </c>
      <c r="JT41" s="163"/>
      <c r="JU41" s="162">
        <v>39.6</v>
      </c>
      <c r="JV41" s="162">
        <v>17.965699999999998</v>
      </c>
      <c r="JW41" s="162">
        <v>8.39</v>
      </c>
      <c r="JX41" s="163"/>
      <c r="JY41" s="162">
        <v>-39.493899999999996</v>
      </c>
      <c r="JZ41" s="162">
        <v>73.155100000000004</v>
      </c>
      <c r="KA41" s="162">
        <v>49.525199999999998</v>
      </c>
      <c r="KB41" s="162">
        <v>-39.379800000000003</v>
      </c>
      <c r="KC41" s="162">
        <v>-72.560500000000005</v>
      </c>
      <c r="KD41" s="162">
        <v>39.7729</v>
      </c>
      <c r="KE41" s="162">
        <v>32.7684</v>
      </c>
      <c r="KF41" s="162">
        <v>-49</v>
      </c>
      <c r="KG41" s="162">
        <v>51.9</v>
      </c>
      <c r="KH41" s="162">
        <v>-51.7318</v>
      </c>
      <c r="KI41" s="162">
        <v>235.8587</v>
      </c>
    </row>
    <row r="42" spans="1:295" ht="18" customHeight="1" x14ac:dyDescent="0.3">
      <c r="A42" s="161" t="s">
        <v>109</v>
      </c>
      <c r="B42" s="161" t="s">
        <v>876</v>
      </c>
      <c r="C42" s="165">
        <v>0</v>
      </c>
      <c r="D42" s="165">
        <v>20.194900000000001</v>
      </c>
      <c r="E42" s="165">
        <v>-29.0672</v>
      </c>
      <c r="F42" s="165">
        <v>-32.565300000000001</v>
      </c>
      <c r="G42" s="165">
        <v>24.178999999999998</v>
      </c>
      <c r="H42" s="166"/>
      <c r="I42" s="165">
        <v>58.097499999999997</v>
      </c>
      <c r="J42" s="165">
        <v>-99.242000000000004</v>
      </c>
      <c r="K42" s="165">
        <v>72.232500000000002</v>
      </c>
      <c r="L42" s="165">
        <v>36.542900000000003</v>
      </c>
      <c r="M42" s="165">
        <v>36.498600000000003</v>
      </c>
      <c r="N42" s="165">
        <v>-11.1</v>
      </c>
      <c r="O42" s="165">
        <v>-67.861000000000004</v>
      </c>
      <c r="P42" s="165">
        <v>61.6</v>
      </c>
      <c r="Q42" s="165">
        <v>16.559999999999999</v>
      </c>
      <c r="R42" s="165">
        <v>-61.6</v>
      </c>
      <c r="S42" s="165">
        <v>13.197699999999999</v>
      </c>
      <c r="T42" s="165">
        <v>55.946399999999997</v>
      </c>
      <c r="U42" s="165">
        <v>14.6327</v>
      </c>
      <c r="V42" s="165">
        <v>14.963699999999999</v>
      </c>
      <c r="W42" s="165">
        <v>24.4801</v>
      </c>
      <c r="X42" s="165">
        <v>17.501300000000001</v>
      </c>
      <c r="Y42" s="165">
        <v>5.8156999999999996</v>
      </c>
      <c r="Z42" s="165">
        <v>2.6372</v>
      </c>
      <c r="AA42" s="166"/>
      <c r="AB42" s="166"/>
      <c r="AC42" s="165">
        <v>-79.42</v>
      </c>
      <c r="AD42" s="165">
        <v>-79.319999999999993</v>
      </c>
      <c r="AE42" s="166"/>
      <c r="AF42" s="165">
        <v>11.1</v>
      </c>
      <c r="AG42" s="165">
        <v>66</v>
      </c>
      <c r="AH42" s="165">
        <v>10.602</v>
      </c>
      <c r="AI42" s="165">
        <v>0.188</v>
      </c>
      <c r="AJ42" s="167">
        <v>-62.16</v>
      </c>
      <c r="AK42" s="165">
        <v>-61.67</v>
      </c>
      <c r="AL42" s="165">
        <v>-79.08</v>
      </c>
      <c r="AM42" s="165">
        <v>62.16</v>
      </c>
      <c r="AN42" s="165">
        <v>62.5</v>
      </c>
      <c r="AO42" s="165">
        <v>17.566400000000002</v>
      </c>
      <c r="AP42" s="165">
        <v>11.86</v>
      </c>
      <c r="AQ42" s="165">
        <v>76.3309</v>
      </c>
      <c r="AR42" s="165">
        <v>78.805000000000007</v>
      </c>
      <c r="AS42" s="165">
        <v>44.771099999999997</v>
      </c>
      <c r="AT42" s="165">
        <v>-59.281399999999998</v>
      </c>
      <c r="AU42" s="165">
        <v>-58.028399999999998</v>
      </c>
      <c r="AV42" s="165">
        <v>21.6889</v>
      </c>
      <c r="AW42" s="165">
        <v>21.253799999999998</v>
      </c>
      <c r="AX42" s="165">
        <v>82.102900000000005</v>
      </c>
      <c r="AY42" s="165">
        <v>85.306899999999999</v>
      </c>
      <c r="AZ42" s="165">
        <v>-15.2029</v>
      </c>
      <c r="BA42" s="165">
        <v>-15.600899999999999</v>
      </c>
      <c r="BB42" s="165">
        <v>-421.43970000000002</v>
      </c>
      <c r="BC42" s="165">
        <v>-18.229399999999998</v>
      </c>
      <c r="BD42" s="165">
        <v>-12.5</v>
      </c>
      <c r="BE42" s="165">
        <v>-12.4</v>
      </c>
      <c r="BF42" s="165">
        <v>63.776299999999999</v>
      </c>
      <c r="BG42" s="165">
        <v>63.663899999999998</v>
      </c>
      <c r="BH42" s="165">
        <v>-6.4150999999999998</v>
      </c>
      <c r="BI42" s="166"/>
      <c r="BJ42" s="165">
        <v>-50.652999999999999</v>
      </c>
      <c r="BK42" s="165">
        <v>11.1547</v>
      </c>
      <c r="BL42" s="165">
        <v>8.5638000000000005</v>
      </c>
      <c r="BM42" s="165">
        <v>5.8414000000000001</v>
      </c>
      <c r="BN42" s="165">
        <v>452.04</v>
      </c>
      <c r="BO42" s="165">
        <v>148.22829999999999</v>
      </c>
      <c r="BP42" s="165">
        <v>148.5335</v>
      </c>
      <c r="BQ42" s="165">
        <v>-489.82510000000002</v>
      </c>
      <c r="BR42" s="165">
        <v>553.49339999999995</v>
      </c>
      <c r="BS42" s="166"/>
      <c r="BT42" s="165">
        <v>-79.362099999999998</v>
      </c>
      <c r="BU42" s="165">
        <v>81.779200000000003</v>
      </c>
      <c r="BV42" s="165">
        <v>111.6113</v>
      </c>
      <c r="BW42" s="165">
        <v>28.8</v>
      </c>
      <c r="BX42" s="165">
        <v>28.92</v>
      </c>
      <c r="BY42" s="165">
        <v>77.44</v>
      </c>
      <c r="BZ42" s="165">
        <v>89.79</v>
      </c>
      <c r="CA42" s="165">
        <v>-74.877799999999993</v>
      </c>
      <c r="CB42" s="165">
        <v>-73.538300000000007</v>
      </c>
      <c r="CC42" s="165">
        <v>139.27719999999999</v>
      </c>
      <c r="CD42" s="165">
        <v>140.03579999999999</v>
      </c>
      <c r="CE42" s="165">
        <v>-3.9140999999999999</v>
      </c>
      <c r="CF42" s="165">
        <v>-139.1662</v>
      </c>
      <c r="CG42" s="165">
        <v>-138.32380000000001</v>
      </c>
      <c r="CH42" s="165">
        <v>12.489100000000001</v>
      </c>
      <c r="CI42" s="165">
        <v>0</v>
      </c>
      <c r="CJ42" s="166"/>
      <c r="CK42" s="166"/>
      <c r="CL42" s="165">
        <v>141.80000000000001</v>
      </c>
      <c r="CM42" s="165">
        <v>127.9</v>
      </c>
      <c r="CN42" s="165">
        <v>-18.739999999999998</v>
      </c>
      <c r="CO42" s="165">
        <v>77.924599999999998</v>
      </c>
      <c r="CP42" s="165">
        <v>76.185400000000001</v>
      </c>
      <c r="CQ42" s="165">
        <v>75.825400000000002</v>
      </c>
      <c r="CR42" s="165">
        <v>32.371699999999997</v>
      </c>
      <c r="CS42" s="165">
        <v>32.383699999999997</v>
      </c>
      <c r="CT42" s="166"/>
      <c r="CU42" s="165">
        <v>-89.847700000000003</v>
      </c>
      <c r="CV42" s="165">
        <v>4.0223000000000004</v>
      </c>
      <c r="CW42" s="165">
        <v>15.463200000000001</v>
      </c>
      <c r="CX42" s="165">
        <v>85.92</v>
      </c>
      <c r="CY42" s="165">
        <v>45.76</v>
      </c>
      <c r="CZ42" s="165">
        <v>63.288600000000002</v>
      </c>
      <c r="DA42" s="165">
        <v>59.916699999999999</v>
      </c>
      <c r="DB42" s="165">
        <v>-30.22</v>
      </c>
      <c r="DC42" s="166"/>
      <c r="DD42" s="166"/>
      <c r="DE42" s="166"/>
      <c r="DF42" s="165">
        <v>-106.80110000000001</v>
      </c>
      <c r="DG42" s="166"/>
      <c r="DH42" s="165">
        <v>-30.6845</v>
      </c>
      <c r="DI42" s="165">
        <v>-126.4</v>
      </c>
      <c r="DJ42" s="165">
        <v>-126.9</v>
      </c>
      <c r="DK42" s="166"/>
      <c r="DL42" s="165">
        <v>84.091200000000001</v>
      </c>
      <c r="DM42" s="165">
        <v>79.384900000000002</v>
      </c>
      <c r="DN42" s="165">
        <v>118.9636</v>
      </c>
      <c r="DO42" s="165">
        <v>84</v>
      </c>
      <c r="DP42" s="165">
        <v>-10.95</v>
      </c>
      <c r="DQ42" s="165">
        <v>69.161000000000001</v>
      </c>
      <c r="DR42" s="165">
        <v>105.28100000000001</v>
      </c>
      <c r="DS42" s="166"/>
      <c r="DT42" s="165">
        <v>-30.8</v>
      </c>
      <c r="DU42" s="165">
        <v>98.94</v>
      </c>
      <c r="DV42" s="165">
        <v>79.040000000000006</v>
      </c>
      <c r="DW42" s="165">
        <v>106.8545</v>
      </c>
      <c r="DX42" s="165">
        <v>104.6909</v>
      </c>
      <c r="DY42" s="165">
        <v>-50.543799999999997</v>
      </c>
      <c r="DZ42" s="165">
        <v>-50.218200000000003</v>
      </c>
      <c r="EA42" s="166"/>
      <c r="EB42" s="165">
        <v>185.87690000000001</v>
      </c>
      <c r="EC42" s="165">
        <v>179.94540000000001</v>
      </c>
      <c r="ED42" s="165">
        <v>182.21780000000001</v>
      </c>
      <c r="EE42" s="165">
        <v>86.1798</v>
      </c>
      <c r="EF42" s="165">
        <v>63.946100000000001</v>
      </c>
      <c r="EG42" s="165">
        <v>-31.65</v>
      </c>
      <c r="EH42" s="165">
        <v>497.03250000000003</v>
      </c>
      <c r="EI42" s="165">
        <v>267.23230000000001</v>
      </c>
      <c r="EJ42" s="166"/>
      <c r="EK42" s="165">
        <v>-32.390999999999998</v>
      </c>
      <c r="EL42" s="165">
        <v>-29.515899999999998</v>
      </c>
      <c r="EM42" s="165">
        <v>8.0500000000000007</v>
      </c>
      <c r="EN42" s="165">
        <v>45.843899999999998</v>
      </c>
      <c r="EO42" s="165">
        <v>42.5854</v>
      </c>
      <c r="EP42" s="165">
        <v>39.984000000000002</v>
      </c>
      <c r="EQ42" s="165">
        <v>-67.139399999999995</v>
      </c>
      <c r="ER42" s="165">
        <v>-68.634200000000007</v>
      </c>
      <c r="ES42" s="165">
        <v>-22.5962</v>
      </c>
      <c r="ET42" s="166"/>
      <c r="EU42" s="165">
        <v>-17.03</v>
      </c>
      <c r="EV42" s="166"/>
      <c r="EW42" s="165">
        <v>17.217300000000002</v>
      </c>
      <c r="EX42" s="165">
        <v>18.100899999999999</v>
      </c>
      <c r="EY42" s="165">
        <v>-32.485300000000002</v>
      </c>
      <c r="EZ42" s="165">
        <v>-31.7957</v>
      </c>
      <c r="FA42" s="165">
        <v>3.9819</v>
      </c>
      <c r="FB42" s="165">
        <v>-60.537999999999997</v>
      </c>
      <c r="FC42" s="165">
        <v>28.323499999999999</v>
      </c>
      <c r="FD42" s="165">
        <v>21.279499999999999</v>
      </c>
      <c r="FE42" s="166"/>
      <c r="FF42" s="165">
        <v>21.096800000000002</v>
      </c>
      <c r="FG42" s="165">
        <v>38.773200000000003</v>
      </c>
      <c r="FH42" s="165">
        <v>38.744700000000002</v>
      </c>
      <c r="FI42" s="165">
        <v>38.499400000000001</v>
      </c>
      <c r="FJ42" s="165">
        <v>74.183099999999996</v>
      </c>
      <c r="FK42" s="165">
        <v>74.015699999999995</v>
      </c>
      <c r="FL42" s="165">
        <v>-112.8656</v>
      </c>
      <c r="FM42" s="165">
        <v>52.6083</v>
      </c>
      <c r="FN42" s="165">
        <v>52.791200000000003</v>
      </c>
      <c r="FO42" s="165">
        <v>-90.355999999999995</v>
      </c>
      <c r="FP42" s="165">
        <v>-82.450400000000002</v>
      </c>
      <c r="FQ42" s="165">
        <v>-26.600100000000001</v>
      </c>
      <c r="FR42" s="165">
        <v>-37.409999999999997</v>
      </c>
      <c r="FS42" s="165">
        <v>11.263</v>
      </c>
      <c r="FT42" s="165">
        <v>1.0880000000000001</v>
      </c>
      <c r="FU42" s="165">
        <v>-6.61</v>
      </c>
      <c r="FV42" s="165">
        <v>17.510000000000002</v>
      </c>
      <c r="FW42" s="165">
        <v>-29.654499999999999</v>
      </c>
      <c r="FX42" s="166"/>
      <c r="FY42" s="165">
        <v>-13.571</v>
      </c>
      <c r="FZ42" s="165">
        <v>0.52200000000000002</v>
      </c>
      <c r="GA42" s="166"/>
      <c r="GB42" s="165">
        <v>30.98</v>
      </c>
      <c r="GC42" s="165">
        <v>83.422399999999996</v>
      </c>
      <c r="GD42" s="165">
        <v>92.944500000000005</v>
      </c>
      <c r="GE42" s="165">
        <v>15.35</v>
      </c>
      <c r="GF42" s="165">
        <v>90.607299999999995</v>
      </c>
      <c r="GG42" s="165">
        <v>20.100000000000001</v>
      </c>
      <c r="GH42" s="165">
        <v>-23.852900000000002</v>
      </c>
      <c r="GI42" s="165">
        <v>6.3470000000000004</v>
      </c>
      <c r="GJ42" s="165">
        <v>7.0308999999999999</v>
      </c>
      <c r="GK42" s="165">
        <v>1.9844999999999999</v>
      </c>
      <c r="GL42" s="166"/>
      <c r="GM42" s="166"/>
      <c r="GN42" s="165">
        <v>-15.7216</v>
      </c>
      <c r="GO42" s="165">
        <v>-41.214199999999998</v>
      </c>
      <c r="GP42" s="165">
        <v>19.518000000000001</v>
      </c>
      <c r="GQ42" s="165">
        <v>43.419899999999998</v>
      </c>
      <c r="GR42" s="165">
        <v>61.166499999999999</v>
      </c>
      <c r="GS42" s="165">
        <v>62.418100000000003</v>
      </c>
      <c r="GT42" s="165">
        <v>-174.81209999999999</v>
      </c>
      <c r="GU42" s="165">
        <v>-34.913200000000003</v>
      </c>
      <c r="GV42" s="165">
        <v>30.700900000000001</v>
      </c>
      <c r="GW42" s="165">
        <v>-62.366399999999999</v>
      </c>
      <c r="GX42" s="166"/>
      <c r="GY42" s="165">
        <v>11.1356</v>
      </c>
      <c r="GZ42" s="165">
        <v>10.7384</v>
      </c>
      <c r="HA42" s="166"/>
      <c r="HB42" s="165">
        <v>0</v>
      </c>
      <c r="HC42" s="165">
        <v>358.05509999999998</v>
      </c>
      <c r="HD42" s="166"/>
      <c r="HE42" s="165">
        <v>-276.67660000000001</v>
      </c>
      <c r="HF42" s="165">
        <v>-542.12210000000005</v>
      </c>
      <c r="HG42" s="165">
        <v>539.6671</v>
      </c>
      <c r="HH42" s="165">
        <v>493.5213</v>
      </c>
      <c r="HI42" s="165">
        <v>0</v>
      </c>
      <c r="HJ42" s="165">
        <v>-327.34100000000001</v>
      </c>
      <c r="HK42" s="165">
        <v>-52.786499999999997</v>
      </c>
      <c r="HL42" s="165">
        <v>-43.538200000000003</v>
      </c>
      <c r="HM42" s="165">
        <v>81.934399999999997</v>
      </c>
      <c r="HN42" s="165">
        <v>81.880099999999999</v>
      </c>
      <c r="HO42" s="166"/>
      <c r="HP42" s="166"/>
      <c r="HQ42" s="165">
        <v>44.6738</v>
      </c>
      <c r="HR42" s="165">
        <v>43.904800000000002</v>
      </c>
      <c r="HS42" s="165">
        <v>-47.0715</v>
      </c>
      <c r="HT42" s="165">
        <v>-46.8523</v>
      </c>
      <c r="HU42" s="165">
        <v>95.87</v>
      </c>
      <c r="HV42" s="165">
        <v>95.19</v>
      </c>
      <c r="HW42" s="165">
        <v>18</v>
      </c>
      <c r="HX42" s="165">
        <v>18.7</v>
      </c>
      <c r="HY42" s="165">
        <v>21.6799</v>
      </c>
      <c r="HZ42" s="165">
        <v>-4.4800000000000004</v>
      </c>
      <c r="IA42" s="165">
        <v>-358.19889999999998</v>
      </c>
      <c r="IB42" s="165">
        <v>111.69759999999999</v>
      </c>
      <c r="IC42" s="165">
        <v>111.5055</v>
      </c>
      <c r="ID42" s="165">
        <v>20.7</v>
      </c>
      <c r="IE42" s="165">
        <v>-40.5</v>
      </c>
      <c r="IF42" s="165">
        <v>-43.8</v>
      </c>
      <c r="IG42" s="165">
        <v>-43.9</v>
      </c>
      <c r="IH42" s="166"/>
      <c r="II42" s="166"/>
      <c r="IJ42" s="165">
        <v>-484.03829999999999</v>
      </c>
      <c r="IK42" s="165">
        <v>-244.60130000000001</v>
      </c>
      <c r="IL42" s="165">
        <v>446.87259999999998</v>
      </c>
      <c r="IM42" s="165">
        <v>338.72800000000001</v>
      </c>
      <c r="IN42" s="165">
        <v>25.789100000000001</v>
      </c>
      <c r="IO42" s="165">
        <v>-333.1069</v>
      </c>
      <c r="IP42" s="165">
        <v>335.3766</v>
      </c>
      <c r="IQ42" s="165">
        <v>-145.9675</v>
      </c>
      <c r="IR42" s="165">
        <v>-244.33170000000001</v>
      </c>
      <c r="IS42" s="165">
        <v>-325.63830000000002</v>
      </c>
      <c r="IT42" s="165">
        <v>114.6241</v>
      </c>
      <c r="IU42" s="165">
        <v>114.32980000000001</v>
      </c>
      <c r="IV42" s="165">
        <v>147.20519999999999</v>
      </c>
      <c r="IW42" s="165">
        <v>-425.75400000000002</v>
      </c>
      <c r="IX42" s="165">
        <v>250.62029999999999</v>
      </c>
      <c r="IY42" s="165">
        <v>-184.03739999999999</v>
      </c>
      <c r="IZ42" s="165">
        <v>185.4325</v>
      </c>
      <c r="JA42" s="165">
        <v>-4.1900000000000004</v>
      </c>
      <c r="JB42" s="165">
        <v>26.744</v>
      </c>
      <c r="JC42" s="165">
        <v>13.36</v>
      </c>
      <c r="JD42" s="166"/>
      <c r="JE42" s="165">
        <v>7.7569999999999997</v>
      </c>
      <c r="JF42" s="165">
        <v>-13.2</v>
      </c>
      <c r="JG42" s="165">
        <v>-10.64</v>
      </c>
      <c r="JH42" s="166"/>
      <c r="JI42" s="165">
        <v>11.6045</v>
      </c>
      <c r="JJ42" s="165">
        <v>-24.315200000000001</v>
      </c>
      <c r="JK42" s="165">
        <v>-37.0901</v>
      </c>
      <c r="JL42" s="165">
        <v>19.100000000000001</v>
      </c>
      <c r="JM42" s="165">
        <v>49.939</v>
      </c>
      <c r="JN42" s="165">
        <v>49.552999999999997</v>
      </c>
      <c r="JO42" s="165">
        <v>11.2768</v>
      </c>
      <c r="JP42" s="166"/>
      <c r="JQ42" s="165">
        <v>52.858600000000003</v>
      </c>
      <c r="JR42" s="165">
        <v>54.411200000000001</v>
      </c>
      <c r="JS42" s="165">
        <v>53.601900000000001</v>
      </c>
      <c r="JT42" s="166"/>
      <c r="JU42" s="165">
        <v>40.5</v>
      </c>
      <c r="JV42" s="165">
        <v>17.476800000000001</v>
      </c>
      <c r="JW42" s="165">
        <v>8.4499999999999993</v>
      </c>
      <c r="JX42" s="166"/>
      <c r="JY42" s="165">
        <v>-39.587600000000002</v>
      </c>
      <c r="JZ42" s="165">
        <v>78.373000000000005</v>
      </c>
      <c r="KA42" s="165">
        <v>53.865499999999997</v>
      </c>
      <c r="KB42" s="165">
        <v>-39.5914</v>
      </c>
      <c r="KC42" s="165">
        <v>-77.147300000000001</v>
      </c>
      <c r="KD42" s="165">
        <v>42.386400000000002</v>
      </c>
      <c r="KE42" s="165">
        <v>33.938299999999998</v>
      </c>
      <c r="KF42" s="165">
        <v>-52.8</v>
      </c>
      <c r="KG42" s="165">
        <v>54.2</v>
      </c>
      <c r="KH42" s="165">
        <v>-50.378100000000003</v>
      </c>
      <c r="KI42" s="165">
        <v>230.3938</v>
      </c>
    </row>
    <row r="43" spans="1:295" ht="18" customHeight="1" x14ac:dyDescent="0.3">
      <c r="A43" s="161" t="s">
        <v>109</v>
      </c>
      <c r="B43" s="161" t="s">
        <v>877</v>
      </c>
      <c r="C43" s="165">
        <v>0</v>
      </c>
      <c r="D43" s="165">
        <v>19.539400000000001</v>
      </c>
      <c r="E43" s="165">
        <v>-28.1037</v>
      </c>
      <c r="F43" s="165">
        <v>-32.8185</v>
      </c>
      <c r="G43" s="165">
        <v>23.518999999999998</v>
      </c>
      <c r="H43" s="166"/>
      <c r="I43" s="165">
        <v>55.176600000000001</v>
      </c>
      <c r="J43" s="165">
        <v>-90.094200000000001</v>
      </c>
      <c r="K43" s="165">
        <v>69.873199999999997</v>
      </c>
      <c r="L43" s="165">
        <v>35.282899999999998</v>
      </c>
      <c r="M43" s="165">
        <v>35.013500000000001</v>
      </c>
      <c r="N43" s="165">
        <v>-6.66</v>
      </c>
      <c r="O43" s="165">
        <v>-63.768999999999998</v>
      </c>
      <c r="P43" s="165">
        <v>59.4</v>
      </c>
      <c r="Q43" s="165">
        <v>14.904</v>
      </c>
      <c r="R43" s="165">
        <v>-57.2</v>
      </c>
      <c r="S43" s="165">
        <v>13.4213</v>
      </c>
      <c r="T43" s="165">
        <v>51.906999999999996</v>
      </c>
      <c r="U43" s="165">
        <v>13.658899999999999</v>
      </c>
      <c r="V43" s="165">
        <v>13.5585</v>
      </c>
      <c r="W43" s="165">
        <v>22.349299999999999</v>
      </c>
      <c r="X43" s="165">
        <v>14.632</v>
      </c>
      <c r="Y43" s="165">
        <v>5.6204999999999998</v>
      </c>
      <c r="Z43" s="165">
        <v>2.5632999999999999</v>
      </c>
      <c r="AA43" s="166"/>
      <c r="AB43" s="166"/>
      <c r="AC43" s="165">
        <v>-75.36</v>
      </c>
      <c r="AD43" s="165">
        <v>-75.72</v>
      </c>
      <c r="AE43" s="166"/>
      <c r="AF43" s="165">
        <v>6.66</v>
      </c>
      <c r="AG43" s="165">
        <v>61.6</v>
      </c>
      <c r="AH43" s="165">
        <v>10.058</v>
      </c>
      <c r="AI43" s="165">
        <v>0.185</v>
      </c>
      <c r="AJ43" s="167">
        <v>-57.85</v>
      </c>
      <c r="AK43" s="165">
        <v>-57.42</v>
      </c>
      <c r="AL43" s="165">
        <v>-77.63</v>
      </c>
      <c r="AM43" s="165">
        <v>57.85</v>
      </c>
      <c r="AN43" s="165">
        <v>58.04</v>
      </c>
      <c r="AO43" s="165">
        <v>17.7164</v>
      </c>
      <c r="AP43" s="165">
        <v>11.417199999999999</v>
      </c>
      <c r="AQ43" s="165">
        <v>75.351399999999998</v>
      </c>
      <c r="AR43" s="165">
        <v>79.009699999999995</v>
      </c>
      <c r="AS43" s="165">
        <v>39.220599999999997</v>
      </c>
      <c r="AT43" s="165">
        <v>-56.147399999999998</v>
      </c>
      <c r="AU43" s="165">
        <v>-55.738100000000003</v>
      </c>
      <c r="AV43" s="165">
        <v>28.958100000000002</v>
      </c>
      <c r="AW43" s="165">
        <v>27.932600000000001</v>
      </c>
      <c r="AX43" s="165">
        <v>77.997600000000006</v>
      </c>
      <c r="AY43" s="165">
        <v>81.266199999999998</v>
      </c>
      <c r="AZ43" s="165">
        <v>-20.860399999999998</v>
      </c>
      <c r="BA43" s="165">
        <v>-13.487</v>
      </c>
      <c r="BB43" s="165">
        <v>-402.53449999999998</v>
      </c>
      <c r="BC43" s="165">
        <v>-19.973600000000001</v>
      </c>
      <c r="BD43" s="165">
        <v>-12.1</v>
      </c>
      <c r="BE43" s="165">
        <v>-12</v>
      </c>
      <c r="BF43" s="165">
        <v>63.224200000000003</v>
      </c>
      <c r="BG43" s="165">
        <v>60.522199999999998</v>
      </c>
      <c r="BH43" s="165">
        <v>-6.1150000000000002</v>
      </c>
      <c r="BI43" s="166"/>
      <c r="BJ43" s="165">
        <v>-46.065600000000003</v>
      </c>
      <c r="BK43" s="165">
        <v>9.8720999999999997</v>
      </c>
      <c r="BL43" s="165">
        <v>7.2601000000000004</v>
      </c>
      <c r="BM43" s="165">
        <v>5.0086000000000004</v>
      </c>
      <c r="BN43" s="165">
        <v>417.79829999999998</v>
      </c>
      <c r="BO43" s="165">
        <v>142.1857</v>
      </c>
      <c r="BP43" s="165">
        <v>142.64349999999999</v>
      </c>
      <c r="BQ43" s="165">
        <v>-464.7285</v>
      </c>
      <c r="BR43" s="165">
        <v>528.29999999999995</v>
      </c>
      <c r="BS43" s="166"/>
      <c r="BT43" s="165">
        <v>-74.605800000000002</v>
      </c>
      <c r="BU43" s="165">
        <v>76.321700000000007</v>
      </c>
      <c r="BV43" s="165">
        <v>108.7971</v>
      </c>
      <c r="BW43" s="165">
        <v>28.08</v>
      </c>
      <c r="BX43" s="165">
        <v>27.89</v>
      </c>
      <c r="BY43" s="165">
        <v>75.08</v>
      </c>
      <c r="BZ43" s="165">
        <v>87.92</v>
      </c>
      <c r="CA43" s="165">
        <v>-74.877799999999993</v>
      </c>
      <c r="CB43" s="165">
        <v>-76.217399999999998</v>
      </c>
      <c r="CC43" s="165">
        <v>137.5393</v>
      </c>
      <c r="CD43" s="165">
        <v>139.07660000000001</v>
      </c>
      <c r="CE43" s="165">
        <v>-2.0568</v>
      </c>
      <c r="CF43" s="165">
        <v>-134.17859999999999</v>
      </c>
      <c r="CG43" s="165">
        <v>-134.1</v>
      </c>
      <c r="CH43" s="165">
        <v>8.6448999999999998</v>
      </c>
      <c r="CI43" s="166"/>
      <c r="CJ43" s="166"/>
      <c r="CK43" s="166"/>
      <c r="CL43" s="165">
        <v>140.30000000000001</v>
      </c>
      <c r="CM43" s="165">
        <v>127.2</v>
      </c>
      <c r="CN43" s="165">
        <v>-18.04</v>
      </c>
      <c r="CO43" s="165">
        <v>79.312299999999993</v>
      </c>
      <c r="CP43" s="165">
        <v>77.732900000000001</v>
      </c>
      <c r="CQ43" s="165">
        <v>76.716099999999997</v>
      </c>
      <c r="CR43" s="165">
        <v>28.333200000000001</v>
      </c>
      <c r="CS43" s="165">
        <v>29.986599999999999</v>
      </c>
      <c r="CT43" s="165">
        <v>1</v>
      </c>
      <c r="CU43" s="165">
        <v>-78.55</v>
      </c>
      <c r="CV43" s="165">
        <v>-1.6171</v>
      </c>
      <c r="CW43" s="165">
        <v>15.3071</v>
      </c>
      <c r="CX43" s="165">
        <v>81.88</v>
      </c>
      <c r="CY43" s="165">
        <v>44.32</v>
      </c>
      <c r="CZ43" s="165">
        <v>61.179200000000002</v>
      </c>
      <c r="DA43" s="165">
        <v>58.451799999999999</v>
      </c>
      <c r="DB43" s="165">
        <v>-29.84</v>
      </c>
      <c r="DC43" s="165">
        <v>-2.7648000000000001</v>
      </c>
      <c r="DD43" s="166"/>
      <c r="DE43" s="166"/>
      <c r="DF43" s="165">
        <v>-107.7226</v>
      </c>
      <c r="DG43" s="166"/>
      <c r="DH43" s="166"/>
      <c r="DI43" s="165">
        <v>-122.3</v>
      </c>
      <c r="DJ43" s="165">
        <v>-124.2</v>
      </c>
      <c r="DK43" s="165">
        <v>29.720800000000001</v>
      </c>
      <c r="DL43" s="165">
        <v>82.333399999999997</v>
      </c>
      <c r="DM43" s="165">
        <v>77.506299999999996</v>
      </c>
      <c r="DN43" s="165">
        <v>117.2058</v>
      </c>
      <c r="DO43" s="165">
        <v>82.29</v>
      </c>
      <c r="DP43" s="165">
        <v>-10.81</v>
      </c>
      <c r="DQ43" s="165">
        <v>66.603499999999997</v>
      </c>
      <c r="DR43" s="165">
        <v>105.79349999999999</v>
      </c>
      <c r="DS43" s="166"/>
      <c r="DT43" s="165">
        <v>-31.67</v>
      </c>
      <c r="DU43" s="165">
        <v>102.75</v>
      </c>
      <c r="DV43" s="165">
        <v>76.87</v>
      </c>
      <c r="DW43" s="165">
        <v>107.5091</v>
      </c>
      <c r="DX43" s="165">
        <v>105.8909</v>
      </c>
      <c r="DY43" s="165">
        <v>-49.484299999999998</v>
      </c>
      <c r="DZ43" s="165">
        <v>-49.136400000000002</v>
      </c>
      <c r="EA43" s="165">
        <v>237.63730000000001</v>
      </c>
      <c r="EB43" s="165">
        <v>186.2414</v>
      </c>
      <c r="EC43" s="165">
        <v>180.04929999999999</v>
      </c>
      <c r="ED43" s="165">
        <v>181.64709999999999</v>
      </c>
      <c r="EE43" s="165">
        <v>79.800200000000004</v>
      </c>
      <c r="EF43" s="165">
        <v>58.552300000000002</v>
      </c>
      <c r="EG43" s="165">
        <v>-30.919</v>
      </c>
      <c r="EH43" s="165">
        <v>475.089</v>
      </c>
      <c r="EI43" s="165">
        <v>287.02289999999999</v>
      </c>
      <c r="EJ43" s="166"/>
      <c r="EK43" s="165">
        <v>-28.356999999999999</v>
      </c>
      <c r="EL43" s="165">
        <v>-25.965599999999998</v>
      </c>
      <c r="EM43" s="165">
        <v>10.409800000000001</v>
      </c>
      <c r="EN43" s="165">
        <v>42.644599999999997</v>
      </c>
      <c r="EO43" s="165">
        <v>39.882599999999996</v>
      </c>
      <c r="EP43" s="165">
        <v>30.768000000000001</v>
      </c>
      <c r="EQ43" s="165">
        <v>-62.808300000000003</v>
      </c>
      <c r="ER43" s="165">
        <v>-64.269900000000007</v>
      </c>
      <c r="ES43" s="165">
        <v>-18.7486</v>
      </c>
      <c r="ET43" s="166"/>
      <c r="EU43" s="165">
        <v>-16.22</v>
      </c>
      <c r="EV43" s="166"/>
      <c r="EW43" s="165">
        <v>16.250900000000001</v>
      </c>
      <c r="EX43" s="165">
        <v>15.4739</v>
      </c>
      <c r="EY43" s="165">
        <v>-32.025399999999998</v>
      </c>
      <c r="EZ43" s="165">
        <v>-31.287800000000001</v>
      </c>
      <c r="FA43" s="165">
        <v>5.2832999999999997</v>
      </c>
      <c r="FB43" s="165">
        <v>-55.813299999999998</v>
      </c>
      <c r="FC43" s="165">
        <v>22.0274</v>
      </c>
      <c r="FD43" s="165">
        <v>20.7485</v>
      </c>
      <c r="FE43" s="166"/>
      <c r="FF43" s="165">
        <v>20.464200000000002</v>
      </c>
      <c r="FG43" s="165">
        <v>41.226700000000001</v>
      </c>
      <c r="FH43" s="165">
        <v>40.489899999999999</v>
      </c>
      <c r="FI43" s="165">
        <v>38.027000000000001</v>
      </c>
      <c r="FJ43" s="165">
        <v>75.522800000000004</v>
      </c>
      <c r="FK43" s="165">
        <v>75.690299999999993</v>
      </c>
      <c r="FL43" s="165">
        <v>-119.2289</v>
      </c>
      <c r="FM43" s="165">
        <v>51.848500000000001</v>
      </c>
      <c r="FN43" s="165">
        <v>52.0199</v>
      </c>
      <c r="FO43" s="165">
        <v>-97.734300000000005</v>
      </c>
      <c r="FP43" s="165">
        <v>-87.916899999999998</v>
      </c>
      <c r="FQ43" s="165">
        <v>-28.416599999999999</v>
      </c>
      <c r="FR43" s="165">
        <v>-36.590000000000003</v>
      </c>
      <c r="FS43" s="165">
        <v>11.1653</v>
      </c>
      <c r="FT43" s="165">
        <v>1.1978</v>
      </c>
      <c r="FU43" s="165">
        <v>-6.67</v>
      </c>
      <c r="FV43" s="165">
        <v>16.79</v>
      </c>
      <c r="FW43" s="165">
        <v>-28.645800000000001</v>
      </c>
      <c r="FX43" s="166"/>
      <c r="FY43" s="165">
        <v>-13.272</v>
      </c>
      <c r="FZ43" s="165">
        <v>0.503</v>
      </c>
      <c r="GA43" s="166"/>
      <c r="GB43" s="165">
        <v>31.3</v>
      </c>
      <c r="GC43" s="165">
        <v>89.146000000000001</v>
      </c>
      <c r="GD43" s="165">
        <v>96.245599999999996</v>
      </c>
      <c r="GE43" s="165">
        <v>15.05</v>
      </c>
      <c r="GF43" s="165">
        <v>89.9114</v>
      </c>
      <c r="GG43" s="165">
        <v>19.899999999999999</v>
      </c>
      <c r="GH43" s="165">
        <v>-21.396000000000001</v>
      </c>
      <c r="GI43" s="165">
        <v>6.6425999999999998</v>
      </c>
      <c r="GJ43" s="165">
        <v>6.8643999999999998</v>
      </c>
      <c r="GK43" s="165">
        <v>2.0884999999999998</v>
      </c>
      <c r="GL43" s="166"/>
      <c r="GM43" s="166"/>
      <c r="GN43" s="166"/>
      <c r="GO43" s="165">
        <v>-39.046599999999998</v>
      </c>
      <c r="GP43" s="165">
        <v>19.643799999999999</v>
      </c>
      <c r="GQ43" s="165">
        <v>41.150599999999997</v>
      </c>
      <c r="GR43" s="165">
        <v>61.844099999999997</v>
      </c>
      <c r="GS43" s="165">
        <v>63.087400000000002</v>
      </c>
      <c r="GT43" s="165">
        <v>-171.45150000000001</v>
      </c>
      <c r="GU43" s="165">
        <v>-32.961599999999997</v>
      </c>
      <c r="GV43" s="165">
        <v>28.3246</v>
      </c>
      <c r="GW43" s="165">
        <v>-57.050899999999999</v>
      </c>
      <c r="GX43" s="165">
        <v>10.6225</v>
      </c>
      <c r="GY43" s="165">
        <v>11.057499999999999</v>
      </c>
      <c r="GZ43" s="165">
        <v>10.6013</v>
      </c>
      <c r="HA43" s="165">
        <v>11.953099999999999</v>
      </c>
      <c r="HB43" s="165">
        <v>0</v>
      </c>
      <c r="HC43" s="165">
        <v>371.73059999999998</v>
      </c>
      <c r="HD43" s="166"/>
      <c r="HE43" s="166"/>
      <c r="HF43" s="165">
        <v>-548.37450000000001</v>
      </c>
      <c r="HG43" s="165">
        <v>546.01229999999998</v>
      </c>
      <c r="HH43" s="165">
        <v>516.15160000000003</v>
      </c>
      <c r="HI43" s="165">
        <v>0</v>
      </c>
      <c r="HJ43" s="165">
        <v>-340.13249999999999</v>
      </c>
      <c r="HK43" s="165">
        <v>-53.434199999999997</v>
      </c>
      <c r="HL43" s="165">
        <v>-44.162100000000002</v>
      </c>
      <c r="HM43" s="165">
        <v>83.2179</v>
      </c>
      <c r="HN43" s="165">
        <v>80.732699999999994</v>
      </c>
      <c r="HO43" s="166"/>
      <c r="HP43" s="166"/>
      <c r="HQ43" s="165">
        <v>42.981900000000003</v>
      </c>
      <c r="HR43" s="165">
        <v>42.893999999999998</v>
      </c>
      <c r="HS43" s="165">
        <v>-59.105899999999998</v>
      </c>
      <c r="HT43" s="165">
        <v>-57.5443</v>
      </c>
      <c r="HU43" s="165">
        <v>99.54</v>
      </c>
      <c r="HV43" s="165">
        <v>98.64</v>
      </c>
      <c r="HW43" s="165">
        <v>17.3</v>
      </c>
      <c r="HX43" s="165">
        <v>19</v>
      </c>
      <c r="HY43" s="165">
        <v>21.5154</v>
      </c>
      <c r="HZ43" s="165">
        <v>16.96</v>
      </c>
      <c r="IA43" s="165">
        <v>-361.60730000000001</v>
      </c>
      <c r="IB43" s="165">
        <v>115.88720000000001</v>
      </c>
      <c r="IC43" s="165">
        <v>115.6836</v>
      </c>
      <c r="ID43" s="165">
        <v>20.2</v>
      </c>
      <c r="IE43" s="165">
        <v>-39.299999999999997</v>
      </c>
      <c r="IF43" s="165">
        <v>-41.9</v>
      </c>
      <c r="IG43" s="165">
        <v>-42.3</v>
      </c>
      <c r="IH43" s="166"/>
      <c r="II43" s="166"/>
      <c r="IJ43" s="165">
        <v>-498.88049999999998</v>
      </c>
      <c r="IK43" s="165">
        <v>-261.88240000000002</v>
      </c>
      <c r="IL43" s="165">
        <v>468.14319999999998</v>
      </c>
      <c r="IM43" s="165">
        <v>358.27100000000002</v>
      </c>
      <c r="IN43" s="165">
        <v>26.200900000000001</v>
      </c>
      <c r="IO43" s="165">
        <v>-353.90530000000001</v>
      </c>
      <c r="IP43" s="165">
        <v>351.35230000000001</v>
      </c>
      <c r="IQ43" s="165">
        <v>-143.07380000000001</v>
      </c>
      <c r="IR43" s="165">
        <v>-250.4444</v>
      </c>
      <c r="IS43" s="165">
        <v>-346.3159</v>
      </c>
      <c r="IT43" s="165">
        <v>110.96939999999999</v>
      </c>
      <c r="IU43" s="165">
        <v>113.69499999999999</v>
      </c>
      <c r="IV43" s="165">
        <v>142.06209999999999</v>
      </c>
      <c r="IW43" s="165">
        <v>-453.1524</v>
      </c>
      <c r="IX43" s="165">
        <v>257.71699999999998</v>
      </c>
      <c r="IY43" s="165">
        <v>-202.56370000000001</v>
      </c>
      <c r="IZ43" s="165">
        <v>199.4845</v>
      </c>
      <c r="JA43" s="165">
        <v>-3.7945000000000002</v>
      </c>
      <c r="JB43" s="165">
        <v>27.1</v>
      </c>
      <c r="JC43" s="165">
        <v>10.16</v>
      </c>
      <c r="JD43" s="166"/>
      <c r="JE43" s="165">
        <v>7.66</v>
      </c>
      <c r="JF43" s="165">
        <v>-10.8</v>
      </c>
      <c r="JG43" s="165">
        <v>-11.6</v>
      </c>
      <c r="JH43" s="166"/>
      <c r="JI43" s="165">
        <v>12.892300000000001</v>
      </c>
      <c r="JJ43" s="165">
        <v>-25.841200000000001</v>
      </c>
      <c r="JK43" s="165">
        <v>-35.683199999999999</v>
      </c>
      <c r="JL43" s="165">
        <v>23.1</v>
      </c>
      <c r="JM43" s="165">
        <v>52.274000000000001</v>
      </c>
      <c r="JN43" s="165">
        <v>50.962000000000003</v>
      </c>
      <c r="JO43" s="165">
        <v>11.2516</v>
      </c>
      <c r="JP43" s="165">
        <v>13.454800000000001</v>
      </c>
      <c r="JQ43" s="165">
        <v>53.363300000000002</v>
      </c>
      <c r="JR43" s="165">
        <v>52.801200000000001</v>
      </c>
      <c r="JS43" s="165">
        <v>52.708199999999998</v>
      </c>
      <c r="JT43" s="166"/>
      <c r="JU43" s="165">
        <v>41.6</v>
      </c>
      <c r="JV43" s="165">
        <v>16.9481</v>
      </c>
      <c r="JW43" s="165">
        <v>8.76</v>
      </c>
      <c r="JX43" s="166"/>
      <c r="JY43" s="165">
        <v>-43.642699999999998</v>
      </c>
      <c r="JZ43" s="165">
        <v>77.642799999999994</v>
      </c>
      <c r="KA43" s="165">
        <v>54.514899999999997</v>
      </c>
      <c r="KB43" s="165">
        <v>-42.698900000000002</v>
      </c>
      <c r="KC43" s="165">
        <v>-76.480999999999995</v>
      </c>
      <c r="KD43" s="165">
        <v>44.125399999999999</v>
      </c>
      <c r="KE43" s="165">
        <v>32.931699999999999</v>
      </c>
      <c r="KF43" s="165">
        <v>-52.2</v>
      </c>
      <c r="KG43" s="165">
        <v>53.9</v>
      </c>
      <c r="KH43" s="165">
        <v>-30.866299999999999</v>
      </c>
      <c r="KI43" s="165">
        <v>216.755</v>
      </c>
    </row>
    <row r="44" spans="1:295" ht="18" customHeight="1" x14ac:dyDescent="0.3">
      <c r="A44" s="161" t="s">
        <v>109</v>
      </c>
      <c r="B44" s="161" t="s">
        <v>878</v>
      </c>
      <c r="C44" s="165">
        <v>0</v>
      </c>
      <c r="D44" s="166"/>
      <c r="E44" s="166"/>
      <c r="F44" s="165">
        <v>-33.093000000000004</v>
      </c>
      <c r="G44" s="165">
        <v>23.345600000000001</v>
      </c>
      <c r="H44" s="166"/>
      <c r="I44" s="165">
        <v>54.026499999999999</v>
      </c>
      <c r="J44" s="165">
        <v>-87.840400000000002</v>
      </c>
      <c r="K44" s="165">
        <v>64.231800000000007</v>
      </c>
      <c r="L44" s="165">
        <v>32.691000000000003</v>
      </c>
      <c r="M44" s="165">
        <v>31.994599999999998</v>
      </c>
      <c r="N44" s="165">
        <v>-2.2200000000000002</v>
      </c>
      <c r="O44" s="165">
        <v>-61.89</v>
      </c>
      <c r="P44" s="165">
        <v>57.2</v>
      </c>
      <c r="Q44" s="165">
        <v>14.076000000000001</v>
      </c>
      <c r="R44" s="165">
        <v>-55</v>
      </c>
      <c r="S44" s="165">
        <v>12.932</v>
      </c>
      <c r="T44" s="165">
        <v>53.215200000000003</v>
      </c>
      <c r="U44" s="165">
        <v>9.6061999999999994</v>
      </c>
      <c r="V44" s="165">
        <v>9.7278000000000002</v>
      </c>
      <c r="W44" s="165">
        <v>15.5953</v>
      </c>
      <c r="X44" s="165">
        <v>8.5823</v>
      </c>
      <c r="Y44" s="165">
        <v>1.0961000000000001</v>
      </c>
      <c r="Z44" s="165">
        <v>2.4849999999999999</v>
      </c>
      <c r="AA44" s="166"/>
      <c r="AB44" s="166"/>
      <c r="AC44" s="165">
        <v>-73.510000000000005</v>
      </c>
      <c r="AD44" s="165">
        <v>-73.45</v>
      </c>
      <c r="AE44" s="166"/>
      <c r="AF44" s="165">
        <v>2.2200000000000002</v>
      </c>
      <c r="AG44" s="165">
        <v>59.4</v>
      </c>
      <c r="AH44" s="165">
        <v>10.484999999999999</v>
      </c>
      <c r="AI44" s="165">
        <v>0.188</v>
      </c>
      <c r="AJ44" s="167">
        <v>-53.17</v>
      </c>
      <c r="AK44" s="165">
        <v>-52.7</v>
      </c>
      <c r="AL44" s="165">
        <v>-82.7</v>
      </c>
      <c r="AM44" s="165">
        <v>53.17</v>
      </c>
      <c r="AN44" s="165">
        <v>53.32</v>
      </c>
      <c r="AO44" s="165">
        <v>17.130600000000001</v>
      </c>
      <c r="AP44" s="165">
        <v>11.713800000000001</v>
      </c>
      <c r="AQ44" s="165">
        <v>73.193600000000004</v>
      </c>
      <c r="AR44" s="165">
        <v>75.692999999999998</v>
      </c>
      <c r="AS44" s="165">
        <v>34.595199999999998</v>
      </c>
      <c r="AT44" s="165">
        <v>-52.887700000000002</v>
      </c>
      <c r="AU44" s="165">
        <v>-51.68</v>
      </c>
      <c r="AV44" s="165">
        <v>8.7051999999999996</v>
      </c>
      <c r="AW44" s="165">
        <v>8.4992999999999999</v>
      </c>
      <c r="AX44" s="165">
        <v>76.024600000000007</v>
      </c>
      <c r="AY44" s="165">
        <v>78.637799999999999</v>
      </c>
      <c r="AZ44" s="165">
        <v>-28.7377</v>
      </c>
      <c r="BA44" s="165">
        <v>-30.492599999999999</v>
      </c>
      <c r="BB44" s="165">
        <v>-345.92809999999997</v>
      </c>
      <c r="BC44" s="165">
        <v>-19.392499999999998</v>
      </c>
      <c r="BD44" s="165">
        <v>-12.2</v>
      </c>
      <c r="BE44" s="165">
        <v>-12.2</v>
      </c>
      <c r="BF44" s="165">
        <v>56.344099999999997</v>
      </c>
      <c r="BG44" s="165">
        <v>55.568600000000004</v>
      </c>
      <c r="BH44" s="165">
        <v>-5.9813000000000001</v>
      </c>
      <c r="BI44" s="166"/>
      <c r="BJ44" s="165">
        <v>-38.637700000000002</v>
      </c>
      <c r="BK44" s="165">
        <v>9.5098000000000003</v>
      </c>
      <c r="BL44" s="165">
        <v>6.6668000000000003</v>
      </c>
      <c r="BM44" s="165">
        <v>4.5641999999999996</v>
      </c>
      <c r="BN44" s="165">
        <v>373.8211</v>
      </c>
      <c r="BO44" s="165">
        <v>128.54390000000001</v>
      </c>
      <c r="BP44" s="165">
        <v>128.23869999999999</v>
      </c>
      <c r="BQ44" s="165">
        <v>-414.57119999999998</v>
      </c>
      <c r="BR44" s="165">
        <v>487.21980000000002</v>
      </c>
      <c r="BS44" s="166"/>
      <c r="BT44" s="165">
        <v>-65.096000000000004</v>
      </c>
      <c r="BU44" s="165">
        <v>67.488600000000005</v>
      </c>
      <c r="BV44" s="165">
        <v>102.70959999999999</v>
      </c>
      <c r="BW44" s="165">
        <v>26.41</v>
      </c>
      <c r="BX44" s="165">
        <v>28.39</v>
      </c>
      <c r="BY44" s="165">
        <v>72.739999999999995</v>
      </c>
      <c r="BZ44" s="165">
        <v>81.569999999999993</v>
      </c>
      <c r="CA44" s="165">
        <v>-76.753200000000007</v>
      </c>
      <c r="CB44" s="165">
        <v>-76.217399999999998</v>
      </c>
      <c r="CC44" s="165">
        <v>138.70089999999999</v>
      </c>
      <c r="CD44" s="165">
        <v>140.49299999999999</v>
      </c>
      <c r="CE44" s="165">
        <v>0.61199999999999999</v>
      </c>
      <c r="CF44" s="165">
        <v>-121.1317</v>
      </c>
      <c r="CG44" s="165">
        <v>-120.441</v>
      </c>
      <c r="CH44" s="165">
        <v>7.3326000000000002</v>
      </c>
      <c r="CI44" s="166"/>
      <c r="CJ44" s="166"/>
      <c r="CK44" s="166"/>
      <c r="CL44" s="165">
        <v>137.1</v>
      </c>
      <c r="CM44" s="165">
        <v>124</v>
      </c>
      <c r="CN44" s="165">
        <v>-17.46</v>
      </c>
      <c r="CO44" s="165">
        <v>79.87</v>
      </c>
      <c r="CP44" s="165">
        <v>79.000299999999996</v>
      </c>
      <c r="CQ44" s="165">
        <v>77.551199999999994</v>
      </c>
      <c r="CR44" s="165">
        <v>27.433499999999999</v>
      </c>
      <c r="CS44" s="165">
        <v>28.183800000000002</v>
      </c>
      <c r="CT44" s="165">
        <v>-13.4871</v>
      </c>
      <c r="CU44" s="165">
        <v>-67.423699999999997</v>
      </c>
      <c r="CV44" s="165">
        <v>-10.0779</v>
      </c>
      <c r="CW44" s="165">
        <v>14.695600000000001</v>
      </c>
      <c r="CX44" s="165">
        <v>80.08</v>
      </c>
      <c r="CY44" s="165">
        <v>42.92</v>
      </c>
      <c r="CZ44" s="165">
        <v>59.7729</v>
      </c>
      <c r="DA44" s="166"/>
      <c r="DB44" s="165">
        <v>-29.47</v>
      </c>
      <c r="DC44" s="166"/>
      <c r="DD44" s="166"/>
      <c r="DE44" s="166"/>
      <c r="DF44" s="165">
        <v>-101.1456</v>
      </c>
      <c r="DG44" s="166"/>
      <c r="DH44" s="165">
        <v>-30.203499999999998</v>
      </c>
      <c r="DI44" s="165">
        <v>-119.4</v>
      </c>
      <c r="DJ44" s="165">
        <v>-120.3</v>
      </c>
      <c r="DK44" s="165">
        <v>29.391200000000001</v>
      </c>
      <c r="DL44" s="165">
        <v>79.696700000000007</v>
      </c>
      <c r="DM44" s="165">
        <v>73.749099999999999</v>
      </c>
      <c r="DN44" s="165">
        <v>113.10420000000001</v>
      </c>
      <c r="DO44" s="165">
        <v>79.8</v>
      </c>
      <c r="DP44" s="165">
        <v>-9.59</v>
      </c>
      <c r="DQ44" s="165">
        <v>64.371499999999997</v>
      </c>
      <c r="DR44" s="165">
        <v>99.590699999999998</v>
      </c>
      <c r="DS44" s="166"/>
      <c r="DT44" s="165">
        <v>-2.57</v>
      </c>
      <c r="DU44" s="165">
        <v>73.239999999999995</v>
      </c>
      <c r="DV44" s="165">
        <v>75.11</v>
      </c>
      <c r="DW44" s="165">
        <v>100.9636</v>
      </c>
      <c r="DX44" s="165">
        <v>98.745500000000007</v>
      </c>
      <c r="DY44" s="165">
        <v>-53.156500000000001</v>
      </c>
      <c r="DZ44" s="165">
        <v>-52.7273</v>
      </c>
      <c r="EA44" s="165">
        <v>216.38579999999999</v>
      </c>
      <c r="EB44" s="165">
        <v>169.078</v>
      </c>
      <c r="EC44" s="165">
        <v>163.3665</v>
      </c>
      <c r="ED44" s="165">
        <v>165.5761</v>
      </c>
      <c r="EE44" s="165">
        <v>75.590999999999994</v>
      </c>
      <c r="EF44" s="165">
        <v>53.500799999999998</v>
      </c>
      <c r="EG44" s="165">
        <v>-30.565999999999999</v>
      </c>
      <c r="EH44" s="165">
        <v>424.44909999999999</v>
      </c>
      <c r="EI44" s="165">
        <v>285.9427</v>
      </c>
      <c r="EJ44" s="166"/>
      <c r="EK44" s="165">
        <v>-29.621200000000002</v>
      </c>
      <c r="EL44" s="165">
        <v>-27.3505</v>
      </c>
      <c r="EM44" s="165">
        <v>11.819599999999999</v>
      </c>
      <c r="EN44" s="165">
        <v>40.616599999999998</v>
      </c>
      <c r="EO44" s="165">
        <v>37.512599999999999</v>
      </c>
      <c r="EP44" s="165">
        <v>24.623999999999999</v>
      </c>
      <c r="EQ44" s="165">
        <v>-62.490099999999998</v>
      </c>
      <c r="ER44" s="165">
        <v>-63.564</v>
      </c>
      <c r="ES44" s="165">
        <v>-14.599600000000001</v>
      </c>
      <c r="ET44" s="166"/>
      <c r="EU44" s="165">
        <v>-7.91</v>
      </c>
      <c r="EV44" s="166"/>
      <c r="EW44" s="165">
        <v>15.8621</v>
      </c>
      <c r="EX44" s="165">
        <v>13.4877</v>
      </c>
      <c r="EY44" s="165">
        <v>-36.078899999999997</v>
      </c>
      <c r="EZ44" s="165">
        <v>-35.642099999999999</v>
      </c>
      <c r="FA44" s="165">
        <v>8.391</v>
      </c>
      <c r="FB44" s="165">
        <v>-50.710500000000003</v>
      </c>
      <c r="FC44" s="165">
        <v>18.273700000000002</v>
      </c>
      <c r="FD44" s="165">
        <v>23.458400000000001</v>
      </c>
      <c r="FE44" s="166"/>
      <c r="FF44" s="165">
        <v>23.133700000000001</v>
      </c>
      <c r="FG44" s="165">
        <v>40.995199999999997</v>
      </c>
      <c r="FH44" s="165">
        <v>41.399700000000003</v>
      </c>
      <c r="FI44" s="165">
        <v>40.695799999999998</v>
      </c>
      <c r="FJ44" s="165">
        <v>77.197400000000002</v>
      </c>
      <c r="FK44" s="165">
        <v>77.197400000000002</v>
      </c>
      <c r="FL44" s="165">
        <v>-133.79759999999999</v>
      </c>
      <c r="FM44" s="165">
        <v>55.857900000000001</v>
      </c>
      <c r="FN44" s="165">
        <v>55.109400000000001</v>
      </c>
      <c r="FO44" s="165">
        <v>-104.8567</v>
      </c>
      <c r="FP44" s="165">
        <v>-93.691400000000002</v>
      </c>
      <c r="FQ44" s="165">
        <v>-35.323399999999999</v>
      </c>
      <c r="FR44" s="165">
        <v>-40.83</v>
      </c>
      <c r="FS44" s="165">
        <v>10.6722</v>
      </c>
      <c r="FT44" s="165">
        <v>1.232</v>
      </c>
      <c r="FU44" s="165">
        <v>-6.31</v>
      </c>
      <c r="FV44" s="165">
        <v>14.73</v>
      </c>
      <c r="FW44" s="165">
        <v>-36.7059</v>
      </c>
      <c r="FX44" s="165">
        <v>9.5852000000000004</v>
      </c>
      <c r="FY44" s="165">
        <v>-12.946999999999999</v>
      </c>
      <c r="FZ44" s="165">
        <v>0.60199999999999998</v>
      </c>
      <c r="GA44" s="166"/>
      <c r="GB44" s="165">
        <v>27.24</v>
      </c>
      <c r="GC44" s="165">
        <v>96.177199999999999</v>
      </c>
      <c r="GD44" s="165">
        <v>106.00700000000001</v>
      </c>
      <c r="GE44" s="166"/>
      <c r="GF44" s="165">
        <v>87.527500000000003</v>
      </c>
      <c r="GG44" s="165">
        <v>19.399999999999999</v>
      </c>
      <c r="GH44" s="165">
        <v>-19.395700000000001</v>
      </c>
      <c r="GI44" s="165">
        <v>6.6844999999999999</v>
      </c>
      <c r="GJ44" s="165">
        <v>7.1067999999999998</v>
      </c>
      <c r="GK44" s="165">
        <v>2.1337999999999999</v>
      </c>
      <c r="GL44" s="166"/>
      <c r="GM44" s="166"/>
      <c r="GN44" s="166"/>
      <c r="GO44" s="165">
        <v>-37.206000000000003</v>
      </c>
      <c r="GP44" s="165">
        <v>18.6218</v>
      </c>
      <c r="GQ44" s="165">
        <v>38.925199999999997</v>
      </c>
      <c r="GR44" s="165">
        <v>58.524799999999999</v>
      </c>
      <c r="GS44" s="165">
        <v>61.523800000000001</v>
      </c>
      <c r="GT44" s="165">
        <v>-165.0925</v>
      </c>
      <c r="GU44" s="165">
        <v>-30.692900000000002</v>
      </c>
      <c r="GV44" s="165">
        <v>25.2303</v>
      </c>
      <c r="GW44" s="165">
        <v>-52.603099999999998</v>
      </c>
      <c r="GX44" s="165">
        <v>10.7447</v>
      </c>
      <c r="GY44" s="165">
        <v>11.4481</v>
      </c>
      <c r="GZ44" s="165">
        <v>11.140499999999999</v>
      </c>
      <c r="HA44" s="165">
        <v>12.8041</v>
      </c>
      <c r="HB44" s="165">
        <v>0</v>
      </c>
      <c r="HC44" s="165">
        <v>369.27760000000001</v>
      </c>
      <c r="HD44" s="165">
        <v>275.7</v>
      </c>
      <c r="HE44" s="166"/>
      <c r="HF44" s="165">
        <v>-547.86649999999997</v>
      </c>
      <c r="HG44" s="165">
        <v>552.50559999999996</v>
      </c>
      <c r="HH44" s="165">
        <v>520.87699999999995</v>
      </c>
      <c r="HI44" s="165">
        <v>0</v>
      </c>
      <c r="HJ44" s="165">
        <v>-336.62720000000002</v>
      </c>
      <c r="HK44" s="165">
        <v>-51.040100000000002</v>
      </c>
      <c r="HL44" s="165">
        <v>-41.299300000000002</v>
      </c>
      <c r="HM44" s="165">
        <v>81.795500000000004</v>
      </c>
      <c r="HN44" s="165">
        <v>82.896100000000004</v>
      </c>
      <c r="HO44" s="166"/>
      <c r="HP44" s="166"/>
      <c r="HQ44" s="165">
        <v>44.069600000000001</v>
      </c>
      <c r="HR44" s="165">
        <v>43.816899999999997</v>
      </c>
      <c r="HS44" s="165">
        <v>-43.804299999999998</v>
      </c>
      <c r="HT44" s="165">
        <v>-43.738399999999999</v>
      </c>
      <c r="HU44" s="165">
        <v>102.12</v>
      </c>
      <c r="HV44" s="165">
        <v>100.71</v>
      </c>
      <c r="HW44" s="165">
        <v>19.399999999999999</v>
      </c>
      <c r="HX44" s="165">
        <v>19.399999999999999</v>
      </c>
      <c r="HY44" s="165">
        <v>21.863600000000002</v>
      </c>
      <c r="HZ44" s="165">
        <v>30.8</v>
      </c>
      <c r="IA44" s="165">
        <v>-363.49450000000002</v>
      </c>
      <c r="IB44" s="165">
        <v>113.86620000000001</v>
      </c>
      <c r="IC44" s="165">
        <v>113.6516</v>
      </c>
      <c r="ID44" s="165">
        <v>18.5</v>
      </c>
      <c r="IE44" s="165">
        <v>-40.5</v>
      </c>
      <c r="IF44" s="165">
        <v>-44.6</v>
      </c>
      <c r="IG44" s="165">
        <v>-44.7</v>
      </c>
      <c r="IH44" s="166"/>
      <c r="II44" s="166"/>
      <c r="IJ44" s="165">
        <v>-507.81169999999997</v>
      </c>
      <c r="IK44" s="165">
        <v>-255.83330000000001</v>
      </c>
      <c r="IL44" s="165">
        <v>459.36</v>
      </c>
      <c r="IM44" s="165">
        <v>354.1703</v>
      </c>
      <c r="IN44" s="165">
        <v>22.386199999999999</v>
      </c>
      <c r="IO44" s="165">
        <v>-347.33159999999998</v>
      </c>
      <c r="IP44" s="165">
        <v>350.77370000000002</v>
      </c>
      <c r="IQ44" s="165">
        <v>-142.1422</v>
      </c>
      <c r="IR44" s="165">
        <v>-255.84530000000001</v>
      </c>
      <c r="IS44" s="165">
        <v>-343.76609999999999</v>
      </c>
      <c r="IT44" s="165">
        <v>106.7971</v>
      </c>
      <c r="IU44" s="165">
        <v>106.774</v>
      </c>
      <c r="IV44" s="165">
        <v>141.23159999999999</v>
      </c>
      <c r="IW44" s="165">
        <v>-446.59699999999998</v>
      </c>
      <c r="IX44" s="165">
        <v>260.55489999999998</v>
      </c>
      <c r="IY44" s="165">
        <v>-190.74199999999999</v>
      </c>
      <c r="IZ44" s="165">
        <v>192.70359999999999</v>
      </c>
      <c r="JA44" s="165">
        <v>-4.0334000000000003</v>
      </c>
      <c r="JB44" s="165">
        <v>12.762</v>
      </c>
      <c r="JC44" s="165">
        <v>15.6</v>
      </c>
      <c r="JD44" s="165">
        <v>7.5019999999999998</v>
      </c>
      <c r="JE44" s="165">
        <v>7.5069999999999997</v>
      </c>
      <c r="JF44" s="165">
        <v>-15.2</v>
      </c>
      <c r="JG44" s="165">
        <v>-5.68</v>
      </c>
      <c r="JH44" s="166"/>
      <c r="JI44" s="165">
        <v>6.2424999999999997</v>
      </c>
      <c r="JJ44" s="165">
        <v>-22.9969</v>
      </c>
      <c r="JK44" s="165">
        <v>-34.337400000000002</v>
      </c>
      <c r="JL44" s="165">
        <v>23.3</v>
      </c>
      <c r="JM44" s="165">
        <v>51.598999999999997</v>
      </c>
      <c r="JN44" s="165">
        <v>51.231999999999999</v>
      </c>
      <c r="JO44" s="166"/>
      <c r="JP44" s="166"/>
      <c r="JQ44" s="165">
        <v>55.303699999999999</v>
      </c>
      <c r="JR44" s="165">
        <v>52.6706</v>
      </c>
      <c r="JS44" s="165">
        <v>54.706099999999999</v>
      </c>
      <c r="JT44" s="166"/>
      <c r="JU44" s="165">
        <v>40.299999999999997</v>
      </c>
      <c r="JV44" s="165">
        <v>15.9962</v>
      </c>
      <c r="JW44" s="165">
        <v>9.23</v>
      </c>
      <c r="JX44" s="166"/>
      <c r="JY44" s="165">
        <v>-35.933100000000003</v>
      </c>
      <c r="JZ44" s="165">
        <v>76.263999999999996</v>
      </c>
      <c r="KA44" s="165">
        <v>50.798099999999998</v>
      </c>
      <c r="KB44" s="165">
        <v>-35.1449</v>
      </c>
      <c r="KC44" s="165">
        <v>-75.183499999999995</v>
      </c>
      <c r="KD44" s="165">
        <v>40.081099999999999</v>
      </c>
      <c r="KE44" s="165">
        <v>34.602699999999999</v>
      </c>
      <c r="KF44" s="165">
        <v>-50</v>
      </c>
      <c r="KG44" s="165">
        <v>50.2</v>
      </c>
      <c r="KH44" s="165">
        <v>-34.228099999999998</v>
      </c>
      <c r="KI44" s="165">
        <v>221.27080000000001</v>
      </c>
    </row>
    <row r="45" spans="1:295" ht="18" customHeight="1" x14ac:dyDescent="0.3">
      <c r="A45" s="161" t="s">
        <v>109</v>
      </c>
      <c r="B45" s="161" t="s">
        <v>879</v>
      </c>
      <c r="C45" s="165">
        <v>0</v>
      </c>
      <c r="D45" s="165">
        <v>19.767199999999999</v>
      </c>
      <c r="E45" s="165">
        <v>-28.580500000000001</v>
      </c>
      <c r="F45" s="165">
        <v>-32.911999999999999</v>
      </c>
      <c r="G45" s="165">
        <v>22.245200000000001</v>
      </c>
      <c r="H45" s="166"/>
      <c r="I45" s="165">
        <v>53.647300000000001</v>
      </c>
      <c r="J45" s="165">
        <v>-88.001599999999996</v>
      </c>
      <c r="K45" s="165">
        <v>63.3964</v>
      </c>
      <c r="L45" s="166"/>
      <c r="M45" s="165">
        <v>31.213699999999999</v>
      </c>
      <c r="N45" s="166"/>
      <c r="O45" s="165">
        <v>-68.879000000000005</v>
      </c>
      <c r="P45" s="165">
        <v>61.6</v>
      </c>
      <c r="Q45" s="165">
        <v>15.731999999999999</v>
      </c>
      <c r="R45" s="165">
        <v>-61.6</v>
      </c>
      <c r="S45" s="165">
        <v>11.7719</v>
      </c>
      <c r="T45" s="165">
        <v>51.556600000000003</v>
      </c>
      <c r="U45" s="165">
        <v>9.1861999999999995</v>
      </c>
      <c r="V45" s="165">
        <v>9.2512000000000008</v>
      </c>
      <c r="W45" s="165">
        <v>15.6158</v>
      </c>
      <c r="X45" s="165">
        <v>8.0489999999999995</v>
      </c>
      <c r="Y45" s="165">
        <v>0.31280000000000002</v>
      </c>
      <c r="Z45" s="165">
        <v>2.5716999999999999</v>
      </c>
      <c r="AA45" s="166"/>
      <c r="AB45" s="166"/>
      <c r="AC45" s="165">
        <v>-72.94</v>
      </c>
      <c r="AD45" s="165">
        <v>-73.09</v>
      </c>
      <c r="AE45" s="166"/>
      <c r="AF45" s="166"/>
      <c r="AG45" s="165">
        <v>68.2</v>
      </c>
      <c r="AH45" s="165">
        <v>10.819000000000001</v>
      </c>
      <c r="AI45" s="165">
        <v>0.20100000000000001</v>
      </c>
      <c r="AJ45" s="167">
        <v>-58.31</v>
      </c>
      <c r="AK45" s="165">
        <v>-57.55</v>
      </c>
      <c r="AL45" s="165">
        <v>-76.3</v>
      </c>
      <c r="AM45" s="165">
        <v>58.31</v>
      </c>
      <c r="AN45" s="165">
        <v>58.29</v>
      </c>
      <c r="AO45" s="165">
        <v>16.3172</v>
      </c>
      <c r="AP45" s="165">
        <v>11.544700000000001</v>
      </c>
      <c r="AQ45" s="165">
        <v>71.650400000000005</v>
      </c>
      <c r="AR45" s="165">
        <v>74.008899999999997</v>
      </c>
      <c r="AS45" s="165">
        <v>31.8536</v>
      </c>
      <c r="AT45" s="165">
        <v>-57.003</v>
      </c>
      <c r="AU45" s="165">
        <v>-57.185099999999998</v>
      </c>
      <c r="AV45" s="165">
        <v>31.322399999999998</v>
      </c>
      <c r="AW45" s="165">
        <v>27.324400000000001</v>
      </c>
      <c r="AX45" s="165">
        <v>71.832499999999996</v>
      </c>
      <c r="AY45" s="165">
        <v>73.786600000000007</v>
      </c>
      <c r="AZ45" s="165">
        <v>-9.5686999999999998</v>
      </c>
      <c r="BA45" s="165">
        <v>-20.599499999999999</v>
      </c>
      <c r="BB45" s="165">
        <v>-358.17649999999998</v>
      </c>
      <c r="BC45" s="165">
        <v>-25.686800000000002</v>
      </c>
      <c r="BD45" s="165">
        <v>-8.8000000000000007</v>
      </c>
      <c r="BE45" s="165">
        <v>-8.8000000000000007</v>
      </c>
      <c r="BF45" s="165">
        <v>62.264600000000002</v>
      </c>
      <c r="BG45" s="165">
        <v>60.085099999999997</v>
      </c>
      <c r="BH45" s="165">
        <v>-5.7150999999999996</v>
      </c>
      <c r="BI45" s="166"/>
      <c r="BJ45" s="165">
        <v>-41.7622</v>
      </c>
      <c r="BK45" s="165">
        <v>8.4301999999999992</v>
      </c>
      <c r="BL45" s="165">
        <v>6.3684000000000003</v>
      </c>
      <c r="BM45" s="165">
        <v>4.3570000000000002</v>
      </c>
      <c r="BN45" s="165">
        <v>386.76100000000002</v>
      </c>
      <c r="BO45" s="165">
        <v>120.36499999999999</v>
      </c>
      <c r="BP45" s="165">
        <v>120.48699999999999</v>
      </c>
      <c r="BQ45" s="165">
        <v>-406.55149999999998</v>
      </c>
      <c r="BR45" s="165">
        <v>482.59269999999998</v>
      </c>
      <c r="BS45" s="166"/>
      <c r="BT45" s="165">
        <v>-73.047499999999999</v>
      </c>
      <c r="BU45" s="165">
        <v>75.238100000000003</v>
      </c>
      <c r="BV45" s="165">
        <v>99.605900000000005</v>
      </c>
      <c r="BW45" s="165">
        <v>25.71</v>
      </c>
      <c r="BX45" s="165">
        <v>29.81</v>
      </c>
      <c r="BY45" s="166"/>
      <c r="BZ45" s="165">
        <v>76.53</v>
      </c>
      <c r="CA45" s="165">
        <v>-74.341999999999999</v>
      </c>
      <c r="CB45" s="165">
        <v>-73.404300000000006</v>
      </c>
      <c r="CC45" s="165">
        <v>138.05850000000001</v>
      </c>
      <c r="CD45" s="165">
        <v>139.76840000000001</v>
      </c>
      <c r="CE45" s="165">
        <v>-1.3365</v>
      </c>
      <c r="CF45" s="165">
        <v>-119.9909</v>
      </c>
      <c r="CG45" s="165">
        <v>-119.7328</v>
      </c>
      <c r="CH45" s="165">
        <v>1.4035</v>
      </c>
      <c r="CI45" s="166"/>
      <c r="CJ45" s="166"/>
      <c r="CK45" s="166"/>
      <c r="CL45" s="165">
        <v>137.1</v>
      </c>
      <c r="CM45" s="165">
        <v>123.8</v>
      </c>
      <c r="CN45" s="165">
        <v>-16.52</v>
      </c>
      <c r="CO45" s="165">
        <v>78.7941</v>
      </c>
      <c r="CP45" s="165">
        <v>76.582800000000006</v>
      </c>
      <c r="CQ45" s="165">
        <v>76.4893</v>
      </c>
      <c r="CR45" s="165">
        <v>20.146100000000001</v>
      </c>
      <c r="CS45" s="165">
        <v>20.4925</v>
      </c>
      <c r="CT45" s="165">
        <v>-12.1473</v>
      </c>
      <c r="CU45" s="165">
        <v>-61.048299999999998</v>
      </c>
      <c r="CV45" s="165">
        <v>-8.3461999999999996</v>
      </c>
      <c r="CW45" s="165">
        <v>16.1069</v>
      </c>
      <c r="CX45" s="165">
        <v>74.08</v>
      </c>
      <c r="CY45" s="165">
        <v>40.1</v>
      </c>
      <c r="CZ45" s="165">
        <v>59.069800000000001</v>
      </c>
      <c r="DA45" s="165">
        <v>56.1081</v>
      </c>
      <c r="DB45" s="165">
        <v>-29.66</v>
      </c>
      <c r="DC45" s="166"/>
      <c r="DD45" s="166"/>
      <c r="DE45" s="166"/>
      <c r="DF45" s="165">
        <v>-98.041899999999998</v>
      </c>
      <c r="DG45" s="166"/>
      <c r="DH45" s="165">
        <v>-30.243600000000001</v>
      </c>
      <c r="DI45" s="165">
        <v>-118.1</v>
      </c>
      <c r="DJ45" s="165">
        <v>-115.9</v>
      </c>
      <c r="DK45" s="165">
        <v>29.089099999999998</v>
      </c>
      <c r="DL45" s="165">
        <v>78.817700000000002</v>
      </c>
      <c r="DM45" s="165">
        <v>71.870500000000007</v>
      </c>
      <c r="DN45" s="165">
        <v>109.5886</v>
      </c>
      <c r="DO45" s="165">
        <v>77.260000000000005</v>
      </c>
      <c r="DP45" s="165">
        <v>-9.0299999999999994</v>
      </c>
      <c r="DQ45" s="165">
        <v>62.465000000000003</v>
      </c>
      <c r="DR45" s="165">
        <v>96.748000000000005</v>
      </c>
      <c r="DS45" s="166"/>
      <c r="DT45" s="165">
        <v>-4.84</v>
      </c>
      <c r="DU45" s="165">
        <v>79.63</v>
      </c>
      <c r="DV45" s="165">
        <v>74.81</v>
      </c>
      <c r="DW45" s="165">
        <v>96.454499999999996</v>
      </c>
      <c r="DX45" s="165">
        <v>94.636399999999995</v>
      </c>
      <c r="DY45" s="165">
        <v>-52.471400000000003</v>
      </c>
      <c r="DZ45" s="165">
        <v>-51.845500000000001</v>
      </c>
      <c r="EA45" s="165">
        <v>212.24440000000001</v>
      </c>
      <c r="EB45" s="165">
        <v>165.40180000000001</v>
      </c>
      <c r="EC45" s="165">
        <v>159.61850000000001</v>
      </c>
      <c r="ED45" s="165">
        <v>162.35120000000001</v>
      </c>
      <c r="EE45" s="165">
        <v>78.662899999999993</v>
      </c>
      <c r="EF45" s="165">
        <v>55.483699999999999</v>
      </c>
      <c r="EG45" s="165">
        <v>-30.138999999999999</v>
      </c>
      <c r="EH45" s="165">
        <v>415.08710000000002</v>
      </c>
      <c r="EI45" s="165">
        <v>295.52480000000003</v>
      </c>
      <c r="EJ45" s="166"/>
      <c r="EK45" s="165">
        <v>-28.756900000000002</v>
      </c>
      <c r="EL45" s="165">
        <v>-25.907499999999999</v>
      </c>
      <c r="EM45" s="165">
        <v>8.4352999999999998</v>
      </c>
      <c r="EN45" s="165">
        <v>42.058999999999997</v>
      </c>
      <c r="EO45" s="165">
        <v>39.680599999999998</v>
      </c>
      <c r="EP45" s="165">
        <v>26.16</v>
      </c>
      <c r="EQ45" s="165">
        <v>-61.118699999999997</v>
      </c>
      <c r="ER45" s="165">
        <v>-62.003500000000003</v>
      </c>
      <c r="ES45" s="165">
        <v>-15.896000000000001</v>
      </c>
      <c r="ET45" s="166"/>
      <c r="EU45" s="165">
        <v>-10.42</v>
      </c>
      <c r="EV45" s="166"/>
      <c r="EW45" s="165">
        <v>16.109500000000001</v>
      </c>
      <c r="EX45" s="165">
        <v>15.514799999999999</v>
      </c>
      <c r="EY45" s="165">
        <v>-37.593499999999999</v>
      </c>
      <c r="EZ45" s="165">
        <v>-36.766300000000001</v>
      </c>
      <c r="FA45" s="165">
        <v>9.1888000000000005</v>
      </c>
      <c r="FB45" s="165">
        <v>-53.231999999999999</v>
      </c>
      <c r="FC45" s="165">
        <v>20.7728</v>
      </c>
      <c r="FD45" s="165">
        <v>23.552299999999999</v>
      </c>
      <c r="FE45" s="166"/>
      <c r="FF45" s="165">
        <v>23.171399999999998</v>
      </c>
      <c r="FG45" s="165">
        <v>40.635899999999999</v>
      </c>
      <c r="FH45" s="165">
        <v>40.462499999999999</v>
      </c>
      <c r="FI45" s="165">
        <v>39.725900000000003</v>
      </c>
      <c r="FJ45" s="165">
        <v>74.518100000000004</v>
      </c>
      <c r="FK45" s="165">
        <v>74.852999999999994</v>
      </c>
      <c r="FL45" s="165">
        <v>-135.3047</v>
      </c>
      <c r="FM45" s="165">
        <v>54.273800000000001</v>
      </c>
      <c r="FN45" s="165">
        <v>54.085799999999999</v>
      </c>
      <c r="FO45" s="165">
        <v>-104.4705</v>
      </c>
      <c r="FP45" s="165">
        <v>-95.070899999999995</v>
      </c>
      <c r="FQ45" s="165">
        <v>-37.3523</v>
      </c>
      <c r="FR45" s="165">
        <v>-42.06</v>
      </c>
      <c r="FS45" s="165">
        <v>10.6722</v>
      </c>
      <c r="FT45" s="165">
        <v>1.3968</v>
      </c>
      <c r="FU45" s="165">
        <v>-6.37</v>
      </c>
      <c r="FV45" s="165">
        <v>14.46</v>
      </c>
      <c r="FW45" s="165">
        <v>-36.800800000000002</v>
      </c>
      <c r="FX45" s="166"/>
      <c r="FY45" s="166"/>
      <c r="FZ45" s="165">
        <v>0.47399999999999998</v>
      </c>
      <c r="GA45" s="166"/>
      <c r="GB45" s="165">
        <v>25.96</v>
      </c>
      <c r="GC45" s="165">
        <v>96.304500000000004</v>
      </c>
      <c r="GD45" s="165">
        <v>106.4759</v>
      </c>
      <c r="GE45" s="165">
        <v>14.52</v>
      </c>
      <c r="GF45" s="165">
        <v>86.619900000000001</v>
      </c>
      <c r="GG45" s="165">
        <v>17.600000000000001</v>
      </c>
      <c r="GH45" s="165">
        <v>-20.109000000000002</v>
      </c>
      <c r="GI45" s="165">
        <v>5.9840999999999998</v>
      </c>
      <c r="GJ45" s="165">
        <v>6.51</v>
      </c>
      <c r="GK45" s="165">
        <v>2.4573999999999998</v>
      </c>
      <c r="GL45" s="166"/>
      <c r="GM45" s="166"/>
      <c r="GN45" s="165">
        <v>-16.827999999999999</v>
      </c>
      <c r="GO45" s="165">
        <v>-40.255600000000001</v>
      </c>
      <c r="GP45" s="165">
        <v>17.367699999999999</v>
      </c>
      <c r="GQ45" s="165">
        <v>42.569600000000001</v>
      </c>
      <c r="GR45" s="165">
        <v>56.475999999999999</v>
      </c>
      <c r="GS45" s="165">
        <v>57.575299999999999</v>
      </c>
      <c r="GT45" s="165">
        <v>-164.29939999999999</v>
      </c>
      <c r="GU45" s="165">
        <v>-32.190399999999997</v>
      </c>
      <c r="GV45" s="165">
        <v>26.5792</v>
      </c>
      <c r="GW45" s="165">
        <v>-57.981400000000001</v>
      </c>
      <c r="GX45" s="165">
        <v>11.597300000000001</v>
      </c>
      <c r="GY45" s="165">
        <v>13.7333</v>
      </c>
      <c r="GZ45" s="165">
        <v>13.3659</v>
      </c>
      <c r="HA45" s="165">
        <v>13</v>
      </c>
      <c r="HB45" s="165">
        <v>0</v>
      </c>
      <c r="HC45" s="165">
        <v>372.89420000000001</v>
      </c>
      <c r="HD45" s="166"/>
      <c r="HE45" s="165">
        <v>-273.0652</v>
      </c>
      <c r="HF45" s="165">
        <v>-548.29349999999999</v>
      </c>
      <c r="HG45" s="165">
        <v>551.66560000000004</v>
      </c>
      <c r="HH45" s="165">
        <v>527.21090000000004</v>
      </c>
      <c r="HI45" s="165">
        <v>0</v>
      </c>
      <c r="HJ45" s="165">
        <v>-338.77289999999999</v>
      </c>
      <c r="HK45" s="165">
        <v>-54.761099999999999</v>
      </c>
      <c r="HL45" s="165">
        <v>-45.285200000000003</v>
      </c>
      <c r="HM45" s="165">
        <v>83.176500000000004</v>
      </c>
      <c r="HN45" s="165">
        <v>84.608500000000006</v>
      </c>
      <c r="HO45" s="166"/>
      <c r="HP45" s="166"/>
      <c r="HQ45" s="165">
        <v>45.541800000000002</v>
      </c>
      <c r="HR45" s="165">
        <v>45.508800000000001</v>
      </c>
      <c r="HS45" s="165">
        <v>-52.442799999999998</v>
      </c>
      <c r="HT45" s="165">
        <v>-53.0351</v>
      </c>
      <c r="HU45" s="165">
        <v>101.35</v>
      </c>
      <c r="HV45" s="165">
        <v>100.34</v>
      </c>
      <c r="HW45" s="165">
        <v>21.3</v>
      </c>
      <c r="HX45" s="165">
        <v>23.3</v>
      </c>
      <c r="HY45" s="165">
        <v>21.823</v>
      </c>
      <c r="HZ45" s="165">
        <v>44.08</v>
      </c>
      <c r="IA45" s="165">
        <v>-375.10430000000002</v>
      </c>
      <c r="IB45" s="165">
        <v>117.4277</v>
      </c>
      <c r="IC45" s="165">
        <v>116.96939999999999</v>
      </c>
      <c r="ID45" s="165">
        <v>20.2</v>
      </c>
      <c r="IE45" s="165">
        <v>-32.5</v>
      </c>
      <c r="IF45" s="165">
        <v>-44.6</v>
      </c>
      <c r="IG45" s="165">
        <v>-44.8</v>
      </c>
      <c r="IH45" s="166"/>
      <c r="II45" s="166"/>
      <c r="IJ45" s="165">
        <v>-517.24739999999997</v>
      </c>
      <c r="IK45" s="165">
        <v>-266.59699999999998</v>
      </c>
      <c r="IL45" s="165">
        <v>485.74639999999999</v>
      </c>
      <c r="IM45" s="165">
        <v>376.50689999999997</v>
      </c>
      <c r="IN45" s="165">
        <v>32.829000000000001</v>
      </c>
      <c r="IO45" s="165">
        <v>-367.09359999999998</v>
      </c>
      <c r="IP45" s="165">
        <v>371.7817</v>
      </c>
      <c r="IQ45" s="165">
        <v>-140.7543</v>
      </c>
      <c r="IR45" s="165">
        <v>-265.4042</v>
      </c>
      <c r="IS45" s="165">
        <v>-362.15179999999998</v>
      </c>
      <c r="IT45" s="165">
        <v>107.7085</v>
      </c>
      <c r="IU45" s="165">
        <v>105.4731</v>
      </c>
      <c r="IV45" s="165">
        <v>146.97059999999999</v>
      </c>
      <c r="IW45" s="165">
        <v>-470.27769999999998</v>
      </c>
      <c r="IX45" s="165">
        <v>271.35509999999999</v>
      </c>
      <c r="IY45" s="165">
        <v>-200.82210000000001</v>
      </c>
      <c r="IZ45" s="165">
        <v>204.4606</v>
      </c>
      <c r="JA45" s="165">
        <v>-3.3988999999999998</v>
      </c>
      <c r="JB45" s="165">
        <v>8.65</v>
      </c>
      <c r="JC45" s="165">
        <v>15.84</v>
      </c>
      <c r="JD45" s="165">
        <v>7.0339999999999998</v>
      </c>
      <c r="JE45" s="165">
        <v>7.0419999999999998</v>
      </c>
      <c r="JF45" s="165">
        <v>-15.84</v>
      </c>
      <c r="JG45" s="165">
        <v>-6.48</v>
      </c>
      <c r="JH45" s="166"/>
      <c r="JI45" s="165">
        <v>7.0023999999999997</v>
      </c>
      <c r="JJ45" s="165">
        <v>-27.306000000000001</v>
      </c>
      <c r="JK45" s="165">
        <v>-32.079000000000001</v>
      </c>
      <c r="JL45" s="165">
        <v>22.4</v>
      </c>
      <c r="JM45" s="165">
        <v>50.923999999999999</v>
      </c>
      <c r="JN45" s="165">
        <v>51.502000000000002</v>
      </c>
      <c r="JO45" s="165">
        <v>0</v>
      </c>
      <c r="JP45" s="165">
        <v>0</v>
      </c>
      <c r="JQ45" s="165">
        <v>53.208199999999998</v>
      </c>
      <c r="JR45" s="165">
        <v>53.385399999999997</v>
      </c>
      <c r="JS45" s="165">
        <v>54.642499999999998</v>
      </c>
      <c r="JT45" s="166"/>
      <c r="JU45" s="165">
        <v>34.799999999999997</v>
      </c>
      <c r="JV45" s="165">
        <v>14.081</v>
      </c>
      <c r="JW45" s="165">
        <v>10.130000000000001</v>
      </c>
      <c r="JX45" s="166"/>
      <c r="JY45" s="165">
        <v>-42.962600000000002</v>
      </c>
      <c r="JZ45" s="165">
        <v>79.186700000000002</v>
      </c>
      <c r="KA45" s="165">
        <v>55.241100000000003</v>
      </c>
      <c r="KB45" s="165">
        <v>-42.023099999999999</v>
      </c>
      <c r="KC45" s="165">
        <v>-77.222099999999998</v>
      </c>
      <c r="KD45" s="165">
        <v>44.137300000000003</v>
      </c>
      <c r="KE45" s="165">
        <v>33.438299999999998</v>
      </c>
      <c r="KF45" s="165">
        <v>-43.5</v>
      </c>
      <c r="KG45" s="165">
        <v>44.7</v>
      </c>
      <c r="KH45" s="165">
        <v>-18.959900000000001</v>
      </c>
      <c r="KI45" s="165">
        <v>212.67060000000001</v>
      </c>
    </row>
    <row r="46" spans="1:295" ht="18" customHeight="1" x14ac:dyDescent="0.3">
      <c r="A46" s="161" t="s">
        <v>109</v>
      </c>
      <c r="B46" s="161" t="s">
        <v>880</v>
      </c>
      <c r="C46" s="165">
        <v>0</v>
      </c>
      <c r="D46" s="165">
        <v>20.877199999999998</v>
      </c>
      <c r="E46" s="165">
        <v>-30.786000000000001</v>
      </c>
      <c r="F46" s="165">
        <v>-32.058599999999998</v>
      </c>
      <c r="G46" s="165">
        <v>24.396100000000001</v>
      </c>
      <c r="H46" s="166"/>
      <c r="I46" s="165">
        <v>57.116300000000003</v>
      </c>
      <c r="J46" s="165">
        <v>-97.678600000000003</v>
      </c>
      <c r="K46" s="165">
        <v>68.044499999999999</v>
      </c>
      <c r="L46" s="165">
        <v>34.588900000000002</v>
      </c>
      <c r="M46" s="165">
        <v>33.798699999999997</v>
      </c>
      <c r="N46" s="165">
        <v>-8.8800000000000008</v>
      </c>
      <c r="O46" s="165">
        <v>-78.257999999999996</v>
      </c>
      <c r="P46" s="165">
        <v>70.400000000000006</v>
      </c>
      <c r="Q46" s="165">
        <v>19.044</v>
      </c>
      <c r="R46" s="165">
        <v>-68.2</v>
      </c>
      <c r="S46" s="165">
        <v>10.907400000000001</v>
      </c>
      <c r="T46" s="165">
        <v>58.122199999999999</v>
      </c>
      <c r="U46" s="165">
        <v>11.202</v>
      </c>
      <c r="V46" s="165">
        <v>11.2994</v>
      </c>
      <c r="W46" s="165">
        <v>18.8203</v>
      </c>
      <c r="X46" s="165">
        <v>7.8292999999999999</v>
      </c>
      <c r="Y46" s="165">
        <v>0.2545</v>
      </c>
      <c r="Z46" s="165">
        <v>2.4674999999999998</v>
      </c>
      <c r="AA46" s="166"/>
      <c r="AB46" s="166"/>
      <c r="AC46" s="165">
        <v>-81.319999999999993</v>
      </c>
      <c r="AD46" s="165">
        <v>-81.25</v>
      </c>
      <c r="AE46" s="166"/>
      <c r="AF46" s="165">
        <v>8.8800000000000008</v>
      </c>
      <c r="AG46" s="165">
        <v>77</v>
      </c>
      <c r="AH46" s="165">
        <v>13.824999999999999</v>
      </c>
      <c r="AI46" s="165">
        <v>0.219</v>
      </c>
      <c r="AJ46" s="167">
        <v>-60.94</v>
      </c>
      <c r="AK46" s="165">
        <v>-61.07</v>
      </c>
      <c r="AL46" s="165">
        <v>-84.04</v>
      </c>
      <c r="AM46" s="165">
        <v>60.94</v>
      </c>
      <c r="AN46" s="165">
        <v>61.37</v>
      </c>
      <c r="AO46" s="165">
        <v>18.460799999999999</v>
      </c>
      <c r="AP46" s="165">
        <v>9.7661999999999995</v>
      </c>
      <c r="AQ46" s="165">
        <v>74.392899999999997</v>
      </c>
      <c r="AR46" s="165">
        <v>77.298299999999998</v>
      </c>
      <c r="AS46" s="165">
        <v>38.722099999999998</v>
      </c>
      <c r="AT46" s="165">
        <v>-59.366999999999997</v>
      </c>
      <c r="AU46" s="165">
        <v>-58.475700000000003</v>
      </c>
      <c r="AV46" s="165">
        <v>9.0330999999999992</v>
      </c>
      <c r="AW46" s="165">
        <v>9.1514000000000006</v>
      </c>
      <c r="AX46" s="165">
        <v>80.904399999999995</v>
      </c>
      <c r="AY46" s="165">
        <v>83.117800000000003</v>
      </c>
      <c r="AZ46" s="165">
        <v>-22.972899999999999</v>
      </c>
      <c r="BA46" s="165">
        <v>-25.104800000000001</v>
      </c>
      <c r="BB46" s="165">
        <v>-384.56639999999999</v>
      </c>
      <c r="BC46" s="165">
        <v>-27.130600000000001</v>
      </c>
      <c r="BD46" s="165">
        <v>-6.6</v>
      </c>
      <c r="BE46" s="165">
        <v>-6.6</v>
      </c>
      <c r="BF46" s="165">
        <v>63.190100000000001</v>
      </c>
      <c r="BG46" s="165">
        <v>62.9495</v>
      </c>
      <c r="BH46" s="165">
        <v>-6.2415000000000003</v>
      </c>
      <c r="BI46" s="166"/>
      <c r="BJ46" s="165">
        <v>-45.785800000000002</v>
      </c>
      <c r="BK46" s="165">
        <v>9.0812000000000008</v>
      </c>
      <c r="BL46" s="165">
        <v>6.7535999999999996</v>
      </c>
      <c r="BM46" s="165">
        <v>4.4897</v>
      </c>
      <c r="BN46" s="165">
        <v>419.47680000000003</v>
      </c>
      <c r="BO46" s="165">
        <v>114.2307</v>
      </c>
      <c r="BP46" s="165">
        <v>114.16970000000001</v>
      </c>
      <c r="BQ46" s="165">
        <v>-382.90039999999999</v>
      </c>
      <c r="BR46" s="165">
        <v>512.45309999999995</v>
      </c>
      <c r="BS46" s="166"/>
      <c r="BT46" s="165">
        <v>-85.586200000000005</v>
      </c>
      <c r="BU46" s="165">
        <v>87.488900000000001</v>
      </c>
      <c r="BV46" s="165">
        <v>101.4821</v>
      </c>
      <c r="BW46" s="165">
        <v>25.2</v>
      </c>
      <c r="BX46" s="165">
        <v>32.479999999999997</v>
      </c>
      <c r="BY46" s="165">
        <v>75.180000000000007</v>
      </c>
      <c r="BZ46" s="165">
        <v>78.180000000000007</v>
      </c>
      <c r="CA46" s="165">
        <v>-69.385599999999997</v>
      </c>
      <c r="CB46" s="165">
        <v>-68.581900000000005</v>
      </c>
      <c r="CC46" s="165">
        <v>133.1052</v>
      </c>
      <c r="CD46" s="165">
        <v>132.91550000000001</v>
      </c>
      <c r="CE46" s="165">
        <v>-11.404199999999999</v>
      </c>
      <c r="CF46" s="165">
        <v>-144.55590000000001</v>
      </c>
      <c r="CG46" s="165">
        <v>-143.95429999999999</v>
      </c>
      <c r="CH46" s="165">
        <v>4.7263000000000002</v>
      </c>
      <c r="CI46" s="166"/>
      <c r="CJ46" s="166"/>
      <c r="CK46" s="166"/>
      <c r="CL46" s="165">
        <v>144.6</v>
      </c>
      <c r="CM46" s="165">
        <v>132.19999999999999</v>
      </c>
      <c r="CN46" s="165">
        <v>-17.03</v>
      </c>
      <c r="CO46" s="165">
        <v>73.388199999999998</v>
      </c>
      <c r="CP46" s="165">
        <v>71.756900000000002</v>
      </c>
      <c r="CQ46" s="165">
        <v>71.351399999999998</v>
      </c>
      <c r="CR46" s="165">
        <v>13.062200000000001</v>
      </c>
      <c r="CS46" s="165">
        <v>13.5129</v>
      </c>
      <c r="CT46" s="165">
        <v>1</v>
      </c>
      <c r="CU46" s="165">
        <v>-60.759399999999999</v>
      </c>
      <c r="CV46" s="165">
        <v>-3.4055</v>
      </c>
      <c r="CW46" s="165">
        <v>18.289400000000001</v>
      </c>
      <c r="CX46" s="165">
        <v>83.35</v>
      </c>
      <c r="CY46" s="165">
        <v>44.4</v>
      </c>
      <c r="CZ46" s="165">
        <v>62.5854</v>
      </c>
      <c r="DA46" s="165">
        <v>59.3307</v>
      </c>
      <c r="DB46" s="165">
        <v>-31.7</v>
      </c>
      <c r="DC46" s="166"/>
      <c r="DD46" s="166"/>
      <c r="DE46" s="166"/>
      <c r="DF46" s="165">
        <v>-86.246799999999993</v>
      </c>
      <c r="DG46" s="166"/>
      <c r="DH46" s="165">
        <v>-32.72</v>
      </c>
      <c r="DI46" s="165">
        <v>-116.4</v>
      </c>
      <c r="DJ46" s="165">
        <v>-117.8</v>
      </c>
      <c r="DK46" s="165">
        <v>28.715499999999999</v>
      </c>
      <c r="DL46" s="166"/>
      <c r="DM46" s="165">
        <v>78.445599999999999</v>
      </c>
      <c r="DN46" s="166"/>
      <c r="DO46" s="165">
        <v>78.05</v>
      </c>
      <c r="DP46" s="165">
        <v>-10.18</v>
      </c>
      <c r="DQ46" s="165">
        <v>64.542000000000002</v>
      </c>
      <c r="DR46" s="165">
        <v>84.407300000000006</v>
      </c>
      <c r="DS46" s="166"/>
      <c r="DT46" s="165">
        <v>-4.01</v>
      </c>
      <c r="DU46" s="165">
        <v>81.69</v>
      </c>
      <c r="DV46" s="165">
        <v>75.540000000000006</v>
      </c>
      <c r="DW46" s="165">
        <v>84.145499999999998</v>
      </c>
      <c r="DX46" s="165">
        <v>82.927300000000002</v>
      </c>
      <c r="DY46" s="165">
        <v>-54.218600000000002</v>
      </c>
      <c r="DZ46" s="165">
        <v>-52.572699999999998</v>
      </c>
      <c r="EA46" s="166"/>
      <c r="EB46" s="165">
        <v>163.6148</v>
      </c>
      <c r="EC46" s="165">
        <v>157.5412</v>
      </c>
      <c r="ED46" s="165">
        <v>158.9375</v>
      </c>
      <c r="EE46" s="165">
        <v>83.62</v>
      </c>
      <c r="EF46" s="165">
        <v>58.107599999999998</v>
      </c>
      <c r="EG46" s="165">
        <v>-32.118000000000002</v>
      </c>
      <c r="EH46" s="165">
        <v>389.42140000000001</v>
      </c>
      <c r="EI46" s="165">
        <v>281.79689999999999</v>
      </c>
      <c r="EJ46" s="166"/>
      <c r="EK46" s="165">
        <v>-29.8002</v>
      </c>
      <c r="EL46" s="165">
        <v>-26.598500000000001</v>
      </c>
      <c r="EM46" s="165">
        <v>9.3908000000000005</v>
      </c>
      <c r="EN46" s="165">
        <v>41.7667</v>
      </c>
      <c r="EO46" s="165">
        <v>39.754399999999997</v>
      </c>
      <c r="EP46" s="165">
        <v>30.768000000000001</v>
      </c>
      <c r="EQ46" s="165">
        <v>-62.132199999999997</v>
      </c>
      <c r="ER46" s="165">
        <v>-63.5976</v>
      </c>
      <c r="ES46" s="165">
        <v>-16.430599999999998</v>
      </c>
      <c r="ET46" s="166"/>
      <c r="EU46" s="165">
        <v>-13.95</v>
      </c>
      <c r="EV46" s="166"/>
      <c r="EW46" s="165">
        <v>17.421099999999999</v>
      </c>
      <c r="EX46" s="165">
        <v>9.8727</v>
      </c>
      <c r="EY46" s="165">
        <v>-38.967300000000002</v>
      </c>
      <c r="EZ46" s="165">
        <v>-38.350700000000003</v>
      </c>
      <c r="FA46" s="165">
        <v>10.853</v>
      </c>
      <c r="FB46" s="165">
        <v>-55.529899999999998</v>
      </c>
      <c r="FC46" s="165">
        <v>23.5015</v>
      </c>
      <c r="FD46" s="165">
        <v>23.832999999999998</v>
      </c>
      <c r="FE46" s="166"/>
      <c r="FF46" s="165">
        <v>23.220800000000001</v>
      </c>
      <c r="FG46" s="165">
        <v>39.415100000000002</v>
      </c>
      <c r="FH46" s="165">
        <v>39.908099999999997</v>
      </c>
      <c r="FI46" s="165">
        <v>39.308999999999997</v>
      </c>
      <c r="FJ46" s="165">
        <v>68.6571</v>
      </c>
      <c r="FK46" s="165">
        <v>67.987300000000005</v>
      </c>
      <c r="FL46" s="165">
        <v>-129.9461</v>
      </c>
      <c r="FM46" s="165">
        <v>55.341900000000003</v>
      </c>
      <c r="FN46" s="165">
        <v>55.635399999999997</v>
      </c>
      <c r="FO46" s="165">
        <v>-97.226200000000006</v>
      </c>
      <c r="FP46" s="165">
        <v>-85.096000000000004</v>
      </c>
      <c r="FQ46" s="165">
        <v>-38.956299999999999</v>
      </c>
      <c r="FR46" s="165">
        <v>-39.36</v>
      </c>
      <c r="FS46" s="165">
        <v>11.377700000000001</v>
      </c>
      <c r="FT46" s="165">
        <v>1.5726</v>
      </c>
      <c r="FU46" s="165">
        <v>-6.9</v>
      </c>
      <c r="FV46" s="165">
        <v>13.01</v>
      </c>
      <c r="FW46" s="165">
        <v>-38.788600000000002</v>
      </c>
      <c r="FX46" s="166"/>
      <c r="FY46" s="165">
        <v>-12.656000000000001</v>
      </c>
      <c r="FZ46" s="165">
        <v>0.53800000000000003</v>
      </c>
      <c r="GA46" s="166"/>
      <c r="GB46" s="165">
        <v>25.77</v>
      </c>
      <c r="GC46" s="165">
        <v>88.983500000000006</v>
      </c>
      <c r="GD46" s="165">
        <v>100.2538</v>
      </c>
      <c r="GE46" s="165">
        <v>15.05</v>
      </c>
      <c r="GF46" s="165">
        <v>88.492599999999996</v>
      </c>
      <c r="GG46" s="165">
        <v>18.600000000000001</v>
      </c>
      <c r="GH46" s="165">
        <v>-23.196999999999999</v>
      </c>
      <c r="GI46" s="165">
        <v>4.7552000000000003</v>
      </c>
      <c r="GJ46" s="165">
        <v>5.2062999999999997</v>
      </c>
      <c r="GK46" s="165">
        <v>2.8163</v>
      </c>
      <c r="GL46" s="166"/>
      <c r="GM46" s="166"/>
      <c r="GN46" s="165">
        <v>-15.3315</v>
      </c>
      <c r="GO46" s="165">
        <v>-46.613599999999998</v>
      </c>
      <c r="GP46" s="165">
        <v>18.889600000000002</v>
      </c>
      <c r="GQ46" s="165">
        <v>48.637599999999999</v>
      </c>
      <c r="GR46" s="165">
        <v>56.039700000000003</v>
      </c>
      <c r="GS46" s="165">
        <v>59.659399999999998</v>
      </c>
      <c r="GT46" s="165">
        <v>-172.41309999999999</v>
      </c>
      <c r="GU46" s="165">
        <v>-34.741199999999999</v>
      </c>
      <c r="GV46" s="165">
        <v>31.194900000000001</v>
      </c>
      <c r="GW46" s="165">
        <v>-66.366100000000003</v>
      </c>
      <c r="GX46" s="165">
        <v>10.7126</v>
      </c>
      <c r="GY46" s="165">
        <v>15.1799</v>
      </c>
      <c r="GZ46" s="165">
        <v>14.6105</v>
      </c>
      <c r="HA46" s="165">
        <v>13</v>
      </c>
      <c r="HB46" s="165">
        <v>0</v>
      </c>
      <c r="HC46" s="165">
        <v>369.7801</v>
      </c>
      <c r="HD46" s="166"/>
      <c r="HE46" s="165">
        <v>-274.85309999999998</v>
      </c>
      <c r="HF46" s="165">
        <v>-547.24800000000005</v>
      </c>
      <c r="HG46" s="165">
        <v>551.55280000000005</v>
      </c>
      <c r="HH46" s="165">
        <v>524.33839999999998</v>
      </c>
      <c r="HI46" s="165">
        <v>0</v>
      </c>
      <c r="HJ46" s="165">
        <v>-336.36349999999999</v>
      </c>
      <c r="HK46" s="165">
        <v>-52.209099999999999</v>
      </c>
      <c r="HL46" s="165">
        <v>-41.518599999999999</v>
      </c>
      <c r="HM46" s="165">
        <v>83.938599999999994</v>
      </c>
      <c r="HN46" s="165">
        <v>83.470699999999994</v>
      </c>
      <c r="HO46" s="166"/>
      <c r="HP46" s="166"/>
      <c r="HQ46" s="165">
        <v>44.6738</v>
      </c>
      <c r="HR46" s="165">
        <v>43.948700000000002</v>
      </c>
      <c r="HS46" s="165">
        <v>-57.976500000000001</v>
      </c>
      <c r="HT46" s="165">
        <v>-57.411200000000001</v>
      </c>
      <c r="HU46" s="165">
        <v>98.5</v>
      </c>
      <c r="HV46" s="165">
        <v>98.51</v>
      </c>
      <c r="HW46" s="165">
        <v>21.4</v>
      </c>
      <c r="HX46" s="165">
        <v>22</v>
      </c>
      <c r="HY46" s="165">
        <v>21.944800000000001</v>
      </c>
      <c r="HZ46" s="165">
        <v>47.76</v>
      </c>
      <c r="IA46" s="165">
        <v>-363.87090000000001</v>
      </c>
      <c r="IB46" s="165">
        <v>109.831</v>
      </c>
      <c r="IC46" s="165">
        <v>110.1193</v>
      </c>
      <c r="ID46" s="165">
        <v>21.3</v>
      </c>
      <c r="IE46" s="165">
        <v>-31.8</v>
      </c>
      <c r="IF46" s="165">
        <v>-42.9</v>
      </c>
      <c r="IG46" s="165">
        <v>-42.9</v>
      </c>
      <c r="IH46" s="166"/>
      <c r="II46" s="165">
        <v>1.2462</v>
      </c>
      <c r="IJ46" s="165">
        <v>-512.12070000000006</v>
      </c>
      <c r="IK46" s="165">
        <v>-251.52350000000001</v>
      </c>
      <c r="IL46" s="165">
        <v>477.52859999999998</v>
      </c>
      <c r="IM46" s="165">
        <v>369.82960000000003</v>
      </c>
      <c r="IN46" s="165">
        <v>34.773099999999999</v>
      </c>
      <c r="IO46" s="165">
        <v>-363.69499999999999</v>
      </c>
      <c r="IP46" s="165">
        <v>361.79610000000002</v>
      </c>
      <c r="IQ46" s="165">
        <v>-142.8544</v>
      </c>
      <c r="IR46" s="165">
        <v>-259.16329999999999</v>
      </c>
      <c r="IS46" s="165">
        <v>-354.62439999999998</v>
      </c>
      <c r="IT46" s="165">
        <v>102.2908</v>
      </c>
      <c r="IU46" s="165">
        <v>103.5968</v>
      </c>
      <c r="IV46" s="165">
        <v>143.26599999999999</v>
      </c>
      <c r="IW46" s="165">
        <v>-465.96730000000002</v>
      </c>
      <c r="IX46" s="165">
        <v>263.08670000000001</v>
      </c>
      <c r="IY46" s="165">
        <v>-203.78579999999999</v>
      </c>
      <c r="IZ46" s="165">
        <v>204.5352</v>
      </c>
      <c r="JA46" s="165">
        <v>-3.0308999999999999</v>
      </c>
      <c r="JB46" s="165">
        <v>8.8070000000000004</v>
      </c>
      <c r="JC46" s="165">
        <v>16.16</v>
      </c>
      <c r="JD46" s="165">
        <v>6.6660000000000004</v>
      </c>
      <c r="JE46" s="165">
        <v>6.6660000000000004</v>
      </c>
      <c r="JF46" s="165">
        <v>-16.079999999999998</v>
      </c>
      <c r="JG46" s="165">
        <v>-6.96</v>
      </c>
      <c r="JH46" s="166"/>
      <c r="JI46" s="165">
        <v>7.9118000000000004</v>
      </c>
      <c r="JJ46" s="165">
        <v>-24.6387</v>
      </c>
      <c r="JK46" s="165">
        <v>-32.372</v>
      </c>
      <c r="JL46" s="165">
        <v>20.2</v>
      </c>
      <c r="JM46" s="165">
        <v>49.521000000000001</v>
      </c>
      <c r="JN46" s="165">
        <v>49.369</v>
      </c>
      <c r="JO46" s="166"/>
      <c r="JP46" s="166"/>
      <c r="JQ46" s="165">
        <v>54.227400000000003</v>
      </c>
      <c r="JR46" s="165">
        <v>53.453400000000002</v>
      </c>
      <c r="JS46" s="165">
        <v>54.088900000000002</v>
      </c>
      <c r="JT46" s="166"/>
      <c r="JU46" s="165">
        <v>33.799999999999997</v>
      </c>
      <c r="JV46" s="165">
        <v>14.725099999999999</v>
      </c>
      <c r="JW46" s="165">
        <v>10.72</v>
      </c>
      <c r="JX46" s="166"/>
      <c r="JY46" s="165">
        <v>-40.572899999999997</v>
      </c>
      <c r="JZ46" s="165">
        <v>79.532600000000002</v>
      </c>
      <c r="KA46" s="165">
        <v>53.041400000000003</v>
      </c>
      <c r="KB46" s="165">
        <v>-39.6235</v>
      </c>
      <c r="KC46" s="165">
        <v>-78.125399999999999</v>
      </c>
      <c r="KD46" s="165">
        <v>41.0244</v>
      </c>
      <c r="KE46" s="165">
        <v>36.819600000000001</v>
      </c>
      <c r="KF46" s="165">
        <v>-42.5</v>
      </c>
      <c r="KG46" s="165">
        <v>42.4</v>
      </c>
      <c r="KH46" s="165">
        <v>-29.0871</v>
      </c>
      <c r="KI46" s="165">
        <v>220.89840000000001</v>
      </c>
    </row>
    <row r="47" spans="1:295" ht="18" customHeight="1" x14ac:dyDescent="0.3">
      <c r="A47" s="161" t="s">
        <v>109</v>
      </c>
      <c r="B47" s="161" t="s">
        <v>881</v>
      </c>
      <c r="C47" s="165">
        <v>0</v>
      </c>
      <c r="D47" s="165">
        <v>21.6174</v>
      </c>
      <c r="E47" s="165">
        <v>-31.5181</v>
      </c>
      <c r="F47" s="165">
        <v>-31.115600000000001</v>
      </c>
      <c r="G47" s="165">
        <v>26.6388</v>
      </c>
      <c r="H47" s="166"/>
      <c r="I47" s="165">
        <v>59.927799999999998</v>
      </c>
      <c r="J47" s="165">
        <v>-104.0673</v>
      </c>
      <c r="K47" s="165">
        <v>70.521199999999993</v>
      </c>
      <c r="L47" s="165">
        <v>35.686900000000001</v>
      </c>
      <c r="M47" s="165">
        <v>34.844999999999999</v>
      </c>
      <c r="N47" s="165">
        <v>-13.32</v>
      </c>
      <c r="O47" s="165">
        <v>-79.884</v>
      </c>
      <c r="P47" s="166"/>
      <c r="Q47" s="165">
        <v>19.872</v>
      </c>
      <c r="R47" s="166"/>
      <c r="S47" s="165">
        <v>10.768700000000001</v>
      </c>
      <c r="T47" s="165">
        <v>60.814399999999999</v>
      </c>
      <c r="U47" s="165">
        <v>12.0562</v>
      </c>
      <c r="V47" s="165">
        <v>12.149100000000001</v>
      </c>
      <c r="W47" s="165">
        <v>20.332899999999999</v>
      </c>
      <c r="X47" s="165">
        <v>7.3929</v>
      </c>
      <c r="Y47" s="165">
        <v>0.1807</v>
      </c>
      <c r="Z47" s="165">
        <v>2.4575</v>
      </c>
      <c r="AA47" s="166"/>
      <c r="AB47" s="166"/>
      <c r="AC47" s="165">
        <v>-84.14</v>
      </c>
      <c r="AD47" s="165">
        <v>-84.33</v>
      </c>
      <c r="AE47" s="166"/>
      <c r="AF47" s="165">
        <v>13.32</v>
      </c>
      <c r="AG47" s="165">
        <v>79.2</v>
      </c>
      <c r="AH47" s="165">
        <v>14.611000000000001</v>
      </c>
      <c r="AI47" s="165">
        <v>0.222</v>
      </c>
      <c r="AJ47" s="167">
        <v>-63.93</v>
      </c>
      <c r="AK47" s="165">
        <v>-63.85</v>
      </c>
      <c r="AL47" s="165">
        <v>-86</v>
      </c>
      <c r="AM47" s="165">
        <v>63.93</v>
      </c>
      <c r="AN47" s="165">
        <v>64.62</v>
      </c>
      <c r="AO47" s="165">
        <v>18.6769</v>
      </c>
      <c r="AP47" s="165">
        <v>9.2217000000000002</v>
      </c>
      <c r="AQ47" s="165">
        <v>78.776899999999998</v>
      </c>
      <c r="AR47" s="165">
        <v>80.925899999999999</v>
      </c>
      <c r="AS47" s="165">
        <v>45.052199999999999</v>
      </c>
      <c r="AT47" s="165">
        <v>-59.5501</v>
      </c>
      <c r="AU47" s="165">
        <v>-58.429600000000001</v>
      </c>
      <c r="AV47" s="165">
        <v>2.8294999999999999</v>
      </c>
      <c r="AW47" s="165">
        <v>2.6114000000000002</v>
      </c>
      <c r="AX47" s="165">
        <v>85.378299999999996</v>
      </c>
      <c r="AY47" s="165">
        <v>87.694400000000002</v>
      </c>
      <c r="AZ47" s="165">
        <v>-24.571400000000001</v>
      </c>
      <c r="BA47" s="165">
        <v>-27.302299999999999</v>
      </c>
      <c r="BB47" s="165">
        <v>-422.86509999999998</v>
      </c>
      <c r="BC47" s="165">
        <v>-21.097999999999999</v>
      </c>
      <c r="BD47" s="165">
        <v>-7.4</v>
      </c>
      <c r="BE47" s="165">
        <v>-7.3</v>
      </c>
      <c r="BF47" s="165">
        <v>64.374899999999997</v>
      </c>
      <c r="BG47" s="165">
        <v>63.329599999999999</v>
      </c>
      <c r="BH47" s="165">
        <v>-7.0102000000000002</v>
      </c>
      <c r="BI47" s="166"/>
      <c r="BJ47" s="165">
        <v>-48.9923</v>
      </c>
      <c r="BK47" s="165">
        <v>10.711399999999999</v>
      </c>
      <c r="BL47" s="165">
        <v>8.5342000000000002</v>
      </c>
      <c r="BM47" s="165">
        <v>5.7949000000000002</v>
      </c>
      <c r="BN47" s="165">
        <v>453.07769999999999</v>
      </c>
      <c r="BO47" s="165">
        <v>133.88470000000001</v>
      </c>
      <c r="BP47" s="165">
        <v>134.18979999999999</v>
      </c>
      <c r="BQ47" s="165">
        <v>-415.91930000000002</v>
      </c>
      <c r="BR47" s="165">
        <v>550.54679999999996</v>
      </c>
      <c r="BS47" s="166"/>
      <c r="BT47" s="165">
        <v>-68.356300000000005</v>
      </c>
      <c r="BU47" s="165">
        <v>70.386899999999997</v>
      </c>
      <c r="BV47" s="165">
        <v>112.7989</v>
      </c>
      <c r="BW47" s="165">
        <v>30.73</v>
      </c>
      <c r="BX47" s="165">
        <v>37.79</v>
      </c>
      <c r="BY47" s="165">
        <v>80.760000000000005</v>
      </c>
      <c r="BZ47" s="165">
        <v>86.76</v>
      </c>
      <c r="CA47" s="165">
        <v>-73.136399999999995</v>
      </c>
      <c r="CB47" s="165">
        <v>-72.332599999999999</v>
      </c>
      <c r="CC47" s="165">
        <v>134.69229999999999</v>
      </c>
      <c r="CD47" s="165">
        <v>136.0367</v>
      </c>
      <c r="CE47" s="165">
        <v>-10.419499999999999</v>
      </c>
      <c r="CF47" s="165">
        <v>-166.05410000000001</v>
      </c>
      <c r="CG47" s="165">
        <v>-164.7097</v>
      </c>
      <c r="CH47" s="165">
        <v>3.0999999999999999E-3</v>
      </c>
      <c r="CI47" s="166"/>
      <c r="CJ47" s="166"/>
      <c r="CK47" s="166"/>
      <c r="CL47" s="165">
        <v>152.9</v>
      </c>
      <c r="CM47" s="165">
        <v>138.19999999999999</v>
      </c>
      <c r="CN47" s="165">
        <v>-18.03</v>
      </c>
      <c r="CO47" s="165">
        <v>71.056700000000006</v>
      </c>
      <c r="CP47" s="165">
        <v>69.637200000000007</v>
      </c>
      <c r="CQ47" s="165">
        <v>69.307199999999995</v>
      </c>
      <c r="CR47" s="165">
        <v>15.0871</v>
      </c>
      <c r="CS47" s="165">
        <v>15.624700000000001</v>
      </c>
      <c r="CT47" s="166"/>
      <c r="CU47" s="165">
        <v>-74.821799999999996</v>
      </c>
      <c r="CV47" s="165">
        <v>4.9543999999999997</v>
      </c>
      <c r="CW47" s="165">
        <v>18.623200000000001</v>
      </c>
      <c r="CX47" s="165">
        <v>85.65</v>
      </c>
      <c r="CY47" s="165">
        <v>45.31</v>
      </c>
      <c r="CZ47" s="165">
        <v>61.882300000000001</v>
      </c>
      <c r="DA47" s="165">
        <v>58.598300000000002</v>
      </c>
      <c r="DB47" s="165">
        <v>-31.68</v>
      </c>
      <c r="DC47" s="166"/>
      <c r="DD47" s="166"/>
      <c r="DE47" s="166"/>
      <c r="DF47" s="165">
        <v>-110.0545</v>
      </c>
      <c r="DG47" s="166"/>
      <c r="DH47" s="165">
        <v>-32.651299999999999</v>
      </c>
      <c r="DI47" s="165">
        <v>-124.2</v>
      </c>
      <c r="DJ47" s="165">
        <v>-125.2</v>
      </c>
      <c r="DK47" s="166"/>
      <c r="DL47" s="165">
        <v>77.059899999999999</v>
      </c>
      <c r="DM47" s="165">
        <v>82.202699999999993</v>
      </c>
      <c r="DN47" s="165">
        <v>108.41670000000001</v>
      </c>
      <c r="DO47" s="165">
        <v>76.45</v>
      </c>
      <c r="DP47" s="165">
        <v>-11.3</v>
      </c>
      <c r="DQ47" s="165">
        <v>66.680999999999997</v>
      </c>
      <c r="DR47" s="165">
        <v>109.0912</v>
      </c>
      <c r="DS47" s="166"/>
      <c r="DT47" s="165">
        <v>-4.8499999999999996</v>
      </c>
      <c r="DU47" s="165">
        <v>88.98</v>
      </c>
      <c r="DV47" s="165">
        <v>76.28</v>
      </c>
      <c r="DW47" s="165">
        <v>109.8</v>
      </c>
      <c r="DX47" s="165">
        <v>106.2</v>
      </c>
      <c r="DY47" s="165">
        <v>-47.770499999999998</v>
      </c>
      <c r="DZ47" s="165">
        <v>-47.336399999999998</v>
      </c>
      <c r="EA47" s="165">
        <v>227.0137</v>
      </c>
      <c r="EB47" s="165">
        <v>178.5617</v>
      </c>
      <c r="EC47" s="165">
        <v>173.87549999999999</v>
      </c>
      <c r="ED47" s="165">
        <v>174.50960000000001</v>
      </c>
      <c r="EE47" s="165">
        <v>89.645799999999994</v>
      </c>
      <c r="EF47" s="165">
        <v>64.096599999999995</v>
      </c>
      <c r="EG47" s="165">
        <v>-32.078000000000003</v>
      </c>
      <c r="EH47" s="165">
        <v>424.79689999999999</v>
      </c>
      <c r="EI47" s="165">
        <v>268.71039999999999</v>
      </c>
      <c r="EJ47" s="166"/>
      <c r="EK47" s="165">
        <v>-30.317499999999999</v>
      </c>
      <c r="EL47" s="165">
        <v>-27.125</v>
      </c>
      <c r="EM47" s="165">
        <v>10.4214</v>
      </c>
      <c r="EN47" s="165">
        <v>36.738700000000001</v>
      </c>
      <c r="EO47" s="165">
        <v>34.793199999999999</v>
      </c>
      <c r="EP47" s="165">
        <v>23.088000000000001</v>
      </c>
      <c r="EQ47" s="165">
        <v>-46.8339</v>
      </c>
      <c r="ER47" s="165">
        <v>-47.942900000000002</v>
      </c>
      <c r="ES47" s="165">
        <v>-21.9437</v>
      </c>
      <c r="ET47" s="166"/>
      <c r="EU47" s="165">
        <v>-6.44</v>
      </c>
      <c r="EV47" s="166"/>
      <c r="EW47" s="165">
        <v>17.760400000000001</v>
      </c>
      <c r="EX47" s="165">
        <v>-2.3988999999999998</v>
      </c>
      <c r="EY47" s="165">
        <v>-38.464599999999997</v>
      </c>
      <c r="EZ47" s="165">
        <v>-37.638800000000003</v>
      </c>
      <c r="FA47" s="165">
        <v>8.3388000000000009</v>
      </c>
      <c r="FB47" s="165">
        <v>-62.049700000000001</v>
      </c>
      <c r="FC47" s="165">
        <v>30.367899999999999</v>
      </c>
      <c r="FD47" s="165">
        <v>24.1769</v>
      </c>
      <c r="FE47" s="166"/>
      <c r="FF47" s="165">
        <v>23.5261</v>
      </c>
      <c r="FG47" s="165">
        <v>40.443100000000001</v>
      </c>
      <c r="FH47" s="165">
        <v>39.877000000000002</v>
      </c>
      <c r="FI47" s="165">
        <v>39.005499999999998</v>
      </c>
      <c r="FJ47" s="165">
        <v>72.173699999999997</v>
      </c>
      <c r="FK47" s="165">
        <v>71.838800000000006</v>
      </c>
      <c r="FL47" s="165">
        <v>-114.7076</v>
      </c>
      <c r="FM47" s="165">
        <v>50.180700000000002</v>
      </c>
      <c r="FN47" s="165">
        <v>50.177399999999999</v>
      </c>
      <c r="FO47" s="165">
        <v>-89.082099999999997</v>
      </c>
      <c r="FP47" s="165">
        <v>-80.175899999999999</v>
      </c>
      <c r="FQ47" s="165">
        <v>-32.042099999999998</v>
      </c>
      <c r="FR47" s="165">
        <v>-39.07</v>
      </c>
      <c r="FS47" s="165">
        <v>10.7674</v>
      </c>
      <c r="FT47" s="165">
        <v>1.6312</v>
      </c>
      <c r="FU47" s="165">
        <v>-6.47</v>
      </c>
      <c r="FV47" s="165">
        <v>15.64</v>
      </c>
      <c r="FW47" s="165">
        <v>-32.622</v>
      </c>
      <c r="FX47" s="166"/>
      <c r="FY47" s="165">
        <v>-12.215</v>
      </c>
      <c r="FZ47" s="165">
        <v>0.38800000000000001</v>
      </c>
      <c r="GA47" s="166"/>
      <c r="GB47" s="165">
        <v>27.81</v>
      </c>
      <c r="GC47" s="165">
        <v>80.467200000000005</v>
      </c>
      <c r="GD47" s="165">
        <v>89.963700000000003</v>
      </c>
      <c r="GE47" s="165">
        <v>16.079999999999998</v>
      </c>
      <c r="GF47" s="165">
        <v>90.463300000000004</v>
      </c>
      <c r="GG47" s="165">
        <v>18.399999999999999</v>
      </c>
      <c r="GH47" s="165">
        <v>-22.489899999999999</v>
      </c>
      <c r="GI47" s="165">
        <v>4.9123999999999999</v>
      </c>
      <c r="GJ47" s="165">
        <v>5.2019000000000002</v>
      </c>
      <c r="GK47" s="165">
        <v>2.9268999999999998</v>
      </c>
      <c r="GL47" s="166"/>
      <c r="GM47" s="166"/>
      <c r="GN47" s="165">
        <v>-15.381399999999999</v>
      </c>
      <c r="GO47" s="165">
        <v>-46.618299999999998</v>
      </c>
      <c r="GP47" s="165">
        <v>18.555399999999999</v>
      </c>
      <c r="GQ47" s="165">
        <v>48.985100000000003</v>
      </c>
      <c r="GR47" s="165">
        <v>59.771000000000001</v>
      </c>
      <c r="GS47" s="165">
        <v>58.979100000000003</v>
      </c>
      <c r="GT47" s="165">
        <v>-177.74010000000001</v>
      </c>
      <c r="GU47" s="165">
        <v>-33.874899999999997</v>
      </c>
      <c r="GV47" s="165">
        <v>30.001300000000001</v>
      </c>
      <c r="GW47" s="165">
        <v>-64.183000000000007</v>
      </c>
      <c r="GX47" s="165">
        <v>10.460599999999999</v>
      </c>
      <c r="GY47" s="165">
        <v>15.5608</v>
      </c>
      <c r="GZ47" s="165">
        <v>15.0535</v>
      </c>
      <c r="HA47" s="166"/>
      <c r="HB47" s="165">
        <v>0</v>
      </c>
      <c r="HC47" s="165">
        <v>364.16129999999998</v>
      </c>
      <c r="HD47" s="165">
        <v>282.5</v>
      </c>
      <c r="HE47" s="165">
        <v>-277.73770000000002</v>
      </c>
      <c r="HF47" s="165">
        <v>-561.07929999999999</v>
      </c>
      <c r="HG47" s="166"/>
      <c r="HH47" s="165">
        <v>509.12709999999998</v>
      </c>
      <c r="HI47" s="165">
        <v>0</v>
      </c>
      <c r="HJ47" s="165">
        <v>-334.20749999999998</v>
      </c>
      <c r="HK47" s="165">
        <v>-52.304400000000001</v>
      </c>
      <c r="HL47" s="165">
        <v>-41.684100000000001</v>
      </c>
      <c r="HM47" s="165">
        <v>77.6066</v>
      </c>
      <c r="HN47" s="165">
        <v>76.607900000000001</v>
      </c>
      <c r="HO47" s="166"/>
      <c r="HP47" s="166"/>
      <c r="HQ47" s="165">
        <v>42.959899999999998</v>
      </c>
      <c r="HR47" s="165">
        <v>42.927</v>
      </c>
      <c r="HS47" s="165">
        <v>-57.091099999999997</v>
      </c>
      <c r="HT47" s="165">
        <v>-56.922699999999999</v>
      </c>
      <c r="HU47" s="165">
        <v>96.19</v>
      </c>
      <c r="HV47" s="165">
        <v>96.03</v>
      </c>
      <c r="HW47" s="165">
        <v>18.2</v>
      </c>
      <c r="HX47" s="165">
        <v>18.600000000000001</v>
      </c>
      <c r="HY47" s="165">
        <v>21.966100000000001</v>
      </c>
      <c r="HZ47" s="165">
        <v>47.52</v>
      </c>
      <c r="IA47" s="165">
        <v>-345.31720000000001</v>
      </c>
      <c r="IB47" s="165">
        <v>106.3776</v>
      </c>
      <c r="IC47" s="165">
        <v>106.16970000000001</v>
      </c>
      <c r="ID47" s="165">
        <v>21.2</v>
      </c>
      <c r="IE47" s="165">
        <v>-33.6</v>
      </c>
      <c r="IF47" s="165">
        <v>-40.5</v>
      </c>
      <c r="IG47" s="165">
        <v>-40.5</v>
      </c>
      <c r="IH47" s="165">
        <v>1.4835</v>
      </c>
      <c r="II47" s="166"/>
      <c r="IJ47" s="165">
        <v>-500.66759999999999</v>
      </c>
      <c r="IK47" s="165">
        <v>-241.92760000000001</v>
      </c>
      <c r="IL47" s="165">
        <v>457.0034</v>
      </c>
      <c r="IM47" s="165">
        <v>353.41489999999999</v>
      </c>
      <c r="IN47" s="165">
        <v>29.244700000000002</v>
      </c>
      <c r="IO47" s="165">
        <v>-346.04930000000002</v>
      </c>
      <c r="IP47" s="165">
        <v>346.58150000000001</v>
      </c>
      <c r="IQ47" s="165">
        <v>-137.54900000000001</v>
      </c>
      <c r="IR47" s="165">
        <v>-248.61250000000001</v>
      </c>
      <c r="IS47" s="165">
        <v>-339.82420000000002</v>
      </c>
      <c r="IT47" s="165">
        <v>99.039599999999993</v>
      </c>
      <c r="IU47" s="165">
        <v>98.443299999999994</v>
      </c>
      <c r="IV47" s="165">
        <v>135.9725</v>
      </c>
      <c r="IW47" s="165">
        <v>-442.8741</v>
      </c>
      <c r="IX47" s="165">
        <v>257.40390000000002</v>
      </c>
      <c r="IY47" s="165">
        <v>-192.6036</v>
      </c>
      <c r="IZ47" s="165">
        <v>193.3673</v>
      </c>
      <c r="JA47" s="165">
        <v>-3.9811999999999999</v>
      </c>
      <c r="JB47" s="165">
        <v>8.27</v>
      </c>
      <c r="JC47" s="165">
        <v>15.44</v>
      </c>
      <c r="JD47" s="165">
        <v>6.508</v>
      </c>
      <c r="JE47" s="165">
        <v>6.5960000000000001</v>
      </c>
      <c r="JF47" s="165">
        <v>-14.96</v>
      </c>
      <c r="JG47" s="165">
        <v>-8</v>
      </c>
      <c r="JH47" s="166"/>
      <c r="JI47" s="165">
        <v>8.7632999999999992</v>
      </c>
      <c r="JJ47" s="165">
        <v>-23.964300000000001</v>
      </c>
      <c r="JK47" s="165">
        <v>-32.518500000000003</v>
      </c>
      <c r="JL47" s="165">
        <v>18.399999999999999</v>
      </c>
      <c r="JM47" s="165">
        <v>45.601999999999997</v>
      </c>
      <c r="JN47" s="165">
        <v>46.023000000000003</v>
      </c>
      <c r="JO47" s="166"/>
      <c r="JP47" s="166"/>
      <c r="JQ47" s="165">
        <v>50.241300000000003</v>
      </c>
      <c r="JR47" s="165">
        <v>50.2423</v>
      </c>
      <c r="JS47" s="165">
        <v>51.023699999999998</v>
      </c>
      <c r="JT47" s="166"/>
      <c r="JU47" s="165">
        <v>34.9</v>
      </c>
      <c r="JV47" s="165">
        <v>16.64</v>
      </c>
      <c r="JW47" s="165">
        <v>10.85</v>
      </c>
      <c r="JX47" s="166"/>
      <c r="JY47" s="165">
        <v>-41.651699999999998</v>
      </c>
      <c r="JZ47" s="165">
        <v>79.471500000000006</v>
      </c>
      <c r="KA47" s="165">
        <v>53.224499999999999</v>
      </c>
      <c r="KB47" s="165">
        <v>-41.371000000000002</v>
      </c>
      <c r="KC47" s="165">
        <v>-77.974699999999999</v>
      </c>
      <c r="KD47" s="165">
        <v>41.267000000000003</v>
      </c>
      <c r="KE47" s="165">
        <v>36.978200000000001</v>
      </c>
      <c r="KF47" s="165">
        <v>-44.2</v>
      </c>
      <c r="KG47" s="165">
        <v>45.2</v>
      </c>
      <c r="KH47" s="165">
        <v>-50.137500000000003</v>
      </c>
      <c r="KI47" s="165">
        <v>242.2621</v>
      </c>
    </row>
    <row r="48" spans="1:295" ht="18" customHeight="1" x14ac:dyDescent="0.3">
      <c r="A48" s="161" t="s">
        <v>109</v>
      </c>
      <c r="B48" s="161" t="s">
        <v>882</v>
      </c>
      <c r="C48" s="168">
        <v>0</v>
      </c>
      <c r="D48" s="168">
        <v>21.662700000000001</v>
      </c>
      <c r="E48" s="168">
        <v>-31.9085</v>
      </c>
      <c r="F48" s="168">
        <v>-31.5076</v>
      </c>
      <c r="G48" s="168">
        <v>25.064</v>
      </c>
      <c r="H48" s="169"/>
      <c r="I48" s="168">
        <v>60.613900000000001</v>
      </c>
      <c r="J48" s="168">
        <v>-103.89790000000001</v>
      </c>
      <c r="K48" s="169"/>
      <c r="L48" s="169"/>
      <c r="M48" s="169"/>
      <c r="N48" s="168">
        <v>-15.54</v>
      </c>
      <c r="O48" s="168">
        <v>-78.159000000000006</v>
      </c>
      <c r="P48" s="168">
        <v>68.2</v>
      </c>
      <c r="Q48" s="168">
        <v>19.044</v>
      </c>
      <c r="R48" s="168">
        <v>-70.400000000000006</v>
      </c>
      <c r="S48" s="168">
        <v>11.2277</v>
      </c>
      <c r="T48" s="168">
        <v>60.246400000000001</v>
      </c>
      <c r="U48" s="168">
        <v>12.1455</v>
      </c>
      <c r="V48" s="168">
        <v>12.4499</v>
      </c>
      <c r="W48" s="168">
        <v>20.2851</v>
      </c>
      <c r="X48" s="168">
        <v>8.1585999999999999</v>
      </c>
      <c r="Y48" s="168">
        <v>0.29949999999999999</v>
      </c>
      <c r="Z48" s="168">
        <v>2.4630999999999998</v>
      </c>
      <c r="AA48" s="169"/>
      <c r="AB48" s="169"/>
      <c r="AC48" s="168">
        <v>-85.88</v>
      </c>
      <c r="AD48" s="168">
        <v>-85.36</v>
      </c>
      <c r="AE48" s="169"/>
      <c r="AF48" s="168">
        <v>15.54</v>
      </c>
      <c r="AG48" s="168">
        <v>77</v>
      </c>
      <c r="AH48" s="168">
        <v>14.54</v>
      </c>
      <c r="AI48" s="168">
        <v>0.22500000000000001</v>
      </c>
      <c r="AJ48" s="170">
        <v>-65.069999999999993</v>
      </c>
      <c r="AK48" s="168">
        <v>-64.010000000000005</v>
      </c>
      <c r="AL48" s="168">
        <v>-84.73</v>
      </c>
      <c r="AM48" s="168">
        <v>65.069999999999993</v>
      </c>
      <c r="AN48" s="168">
        <v>64.709999999999994</v>
      </c>
      <c r="AO48" s="168">
        <v>19.3766</v>
      </c>
      <c r="AP48" s="168">
        <v>9.1091999999999995</v>
      </c>
      <c r="AQ48" s="168">
        <v>77.245500000000007</v>
      </c>
      <c r="AR48" s="168">
        <v>79.778599999999997</v>
      </c>
      <c r="AS48" s="168">
        <v>49.167400000000001</v>
      </c>
      <c r="AT48" s="168">
        <v>-60.425699999999999</v>
      </c>
      <c r="AU48" s="168">
        <v>-59.681100000000001</v>
      </c>
      <c r="AV48" s="168">
        <v>2.4489000000000001</v>
      </c>
      <c r="AW48" s="168">
        <v>2.3791000000000002</v>
      </c>
      <c r="AX48" s="168">
        <v>87.239400000000003</v>
      </c>
      <c r="AY48" s="168">
        <v>90.760199999999998</v>
      </c>
      <c r="AZ48" s="168">
        <v>-25.234400000000001</v>
      </c>
      <c r="BA48" s="168">
        <v>-27.232500000000002</v>
      </c>
      <c r="BB48" s="168">
        <v>-432.22809999999998</v>
      </c>
      <c r="BC48" s="168">
        <v>-23.207000000000001</v>
      </c>
      <c r="BD48" s="168">
        <v>-6.9</v>
      </c>
      <c r="BE48" s="168">
        <v>-7</v>
      </c>
      <c r="BF48" s="168">
        <v>65.049499999999995</v>
      </c>
      <c r="BG48" s="168">
        <v>63.666600000000003</v>
      </c>
      <c r="BH48" s="168">
        <v>-7.0209000000000001</v>
      </c>
      <c r="BI48" s="169"/>
      <c r="BJ48" s="168">
        <v>-51.709600000000002</v>
      </c>
      <c r="BK48" s="168">
        <v>10.8224</v>
      </c>
      <c r="BL48" s="168">
        <v>8.6050000000000004</v>
      </c>
      <c r="BM48" s="168">
        <v>5.9139999999999997</v>
      </c>
      <c r="BN48" s="168">
        <v>462.75200000000001</v>
      </c>
      <c r="BO48" s="168">
        <v>131.4127</v>
      </c>
      <c r="BP48" s="168">
        <v>131.26009999999999</v>
      </c>
      <c r="BQ48" s="168">
        <v>-410.04930000000002</v>
      </c>
      <c r="BR48" s="168">
        <v>550.16189999999995</v>
      </c>
      <c r="BS48" s="169"/>
      <c r="BT48" s="168">
        <v>-91.686800000000005</v>
      </c>
      <c r="BU48" s="168">
        <v>93.325400000000002</v>
      </c>
      <c r="BV48" s="168">
        <v>114.82470000000001</v>
      </c>
      <c r="BW48" s="168">
        <v>31.03</v>
      </c>
      <c r="BX48" s="168">
        <v>38.659999999999997</v>
      </c>
      <c r="BY48" s="169"/>
      <c r="BZ48" s="168">
        <v>87.66</v>
      </c>
      <c r="CA48" s="168">
        <v>-66.974400000000003</v>
      </c>
      <c r="CB48" s="168">
        <v>-66.840400000000002</v>
      </c>
      <c r="CC48" s="168">
        <v>132.50460000000001</v>
      </c>
      <c r="CD48" s="168">
        <v>132.8732</v>
      </c>
      <c r="CE48" s="168">
        <v>-9.7571999999999992</v>
      </c>
      <c r="CF48" s="168">
        <v>-175.47649999999999</v>
      </c>
      <c r="CG48" s="168">
        <v>-173.4896</v>
      </c>
      <c r="CH48" s="168">
        <v>-6.6199999999999995E-2</v>
      </c>
      <c r="CI48" s="168">
        <v>0</v>
      </c>
      <c r="CJ48" s="169"/>
      <c r="CK48" s="169"/>
      <c r="CL48" s="168">
        <v>155.1</v>
      </c>
      <c r="CM48" s="168">
        <v>140.19999999999999</v>
      </c>
      <c r="CN48" s="168">
        <v>-18.54</v>
      </c>
      <c r="CO48" s="168">
        <v>68.526300000000006</v>
      </c>
      <c r="CP48" s="168">
        <v>66.745000000000005</v>
      </c>
      <c r="CQ48" s="168">
        <v>66.659000000000006</v>
      </c>
      <c r="CR48" s="168">
        <v>10.472799999999999</v>
      </c>
      <c r="CS48" s="168">
        <v>10.945</v>
      </c>
      <c r="CT48" s="169"/>
      <c r="CU48" s="168">
        <v>-72.264499999999998</v>
      </c>
      <c r="CV48" s="168">
        <v>5.8605</v>
      </c>
      <c r="CW48" s="168">
        <v>18.895800000000001</v>
      </c>
      <c r="CX48" s="168">
        <v>83.01</v>
      </c>
      <c r="CY48" s="168">
        <v>43.9</v>
      </c>
      <c r="CZ48" s="168">
        <v>61.179200000000002</v>
      </c>
      <c r="DA48" s="168">
        <v>57.865900000000003</v>
      </c>
      <c r="DB48" s="168">
        <v>-31.63</v>
      </c>
      <c r="DC48" s="169"/>
      <c r="DD48" s="169"/>
      <c r="DE48" s="169"/>
      <c r="DF48" s="168">
        <v>-107.6919</v>
      </c>
      <c r="DG48" s="169"/>
      <c r="DH48" s="168">
        <v>-32.4238</v>
      </c>
      <c r="DI48" s="168">
        <v>-122.8</v>
      </c>
      <c r="DJ48" s="168">
        <v>-122</v>
      </c>
      <c r="DK48" s="168">
        <v>28.407900000000001</v>
      </c>
      <c r="DL48" s="168">
        <v>76.180999999999997</v>
      </c>
      <c r="DM48" s="168">
        <v>83.141999999999996</v>
      </c>
      <c r="DN48" s="168">
        <v>107.2449</v>
      </c>
      <c r="DO48" s="168">
        <v>75.67</v>
      </c>
      <c r="DP48" s="168">
        <v>-11.1</v>
      </c>
      <c r="DQ48" s="169"/>
      <c r="DR48" s="168">
        <v>107.4361</v>
      </c>
      <c r="DS48" s="169"/>
      <c r="DT48" s="168">
        <v>-4.29</v>
      </c>
      <c r="DU48" s="168">
        <v>99.17</v>
      </c>
      <c r="DV48" s="168">
        <v>77.069999999999993</v>
      </c>
      <c r="DW48" s="168">
        <v>108.6</v>
      </c>
      <c r="DX48" s="168">
        <v>105.8182</v>
      </c>
      <c r="DY48" s="168">
        <v>-44.52</v>
      </c>
      <c r="DZ48" s="168">
        <v>-43.990900000000003</v>
      </c>
      <c r="EA48" s="168">
        <v>227.6627</v>
      </c>
      <c r="EB48" s="168">
        <v>179.0369</v>
      </c>
      <c r="EC48" s="168">
        <v>173.93350000000001</v>
      </c>
      <c r="ED48" s="168">
        <v>176.6403</v>
      </c>
      <c r="EE48" s="168">
        <v>86.667400000000001</v>
      </c>
      <c r="EF48" s="168">
        <v>61.544899999999998</v>
      </c>
      <c r="EG48" s="168">
        <v>-31.719000000000001</v>
      </c>
      <c r="EH48" s="168">
        <v>418.24329999999998</v>
      </c>
      <c r="EI48" s="168">
        <v>288.88630000000001</v>
      </c>
      <c r="EJ48" s="169"/>
      <c r="EK48" s="168">
        <v>-29.824000000000002</v>
      </c>
      <c r="EL48" s="168">
        <v>-26.813500000000001</v>
      </c>
      <c r="EM48" s="168">
        <v>8.6700999999999997</v>
      </c>
      <c r="EN48" s="168">
        <v>42.139800000000001</v>
      </c>
      <c r="EO48" s="168">
        <v>39.0383</v>
      </c>
      <c r="EP48" s="168">
        <v>24.623999999999999</v>
      </c>
      <c r="EQ48" s="168">
        <v>-57.2605</v>
      </c>
      <c r="ER48" s="168">
        <v>-58.264699999999998</v>
      </c>
      <c r="ES48" s="168">
        <v>-18.564699999999998</v>
      </c>
      <c r="ET48" s="169"/>
      <c r="EU48" s="168">
        <v>-6.17</v>
      </c>
      <c r="EV48" s="169"/>
      <c r="EW48" s="168">
        <v>17.909300000000002</v>
      </c>
      <c r="EX48" s="168">
        <v>6.8643999999999998</v>
      </c>
      <c r="EY48" s="168">
        <v>-37.6601</v>
      </c>
      <c r="EZ48" s="168">
        <v>-37.020899999999997</v>
      </c>
      <c r="FA48" s="168">
        <v>10.164099999999999</v>
      </c>
      <c r="FB48" s="168">
        <v>-59.0244</v>
      </c>
      <c r="FC48" s="168">
        <v>25.815799999999999</v>
      </c>
      <c r="FD48" s="168">
        <v>22.1067</v>
      </c>
      <c r="FE48" s="169"/>
      <c r="FF48" s="168">
        <v>21.6922</v>
      </c>
      <c r="FG48" s="168">
        <v>39.419899999999998</v>
      </c>
      <c r="FH48" s="168">
        <v>39.881500000000003</v>
      </c>
      <c r="FI48" s="168">
        <v>38.359200000000001</v>
      </c>
      <c r="FJ48" s="168">
        <v>66.815100000000001</v>
      </c>
      <c r="FK48" s="168">
        <v>66.815100000000001</v>
      </c>
      <c r="FL48" s="168">
        <v>-117.05200000000001</v>
      </c>
      <c r="FM48" s="168">
        <v>46.078699999999998</v>
      </c>
      <c r="FN48" s="168">
        <v>45.969900000000003</v>
      </c>
      <c r="FO48" s="168">
        <v>-87.988</v>
      </c>
      <c r="FP48" s="168">
        <v>-76.353800000000007</v>
      </c>
      <c r="FQ48" s="168">
        <v>-33.924500000000002</v>
      </c>
      <c r="FR48" s="168">
        <v>-37.19</v>
      </c>
      <c r="FS48" s="168">
        <v>11.473000000000001</v>
      </c>
      <c r="FT48" s="168">
        <v>1.5958000000000001</v>
      </c>
      <c r="FU48" s="168">
        <v>-7.12</v>
      </c>
      <c r="FV48" s="168">
        <v>14.97</v>
      </c>
      <c r="FW48" s="168">
        <v>-34.8658</v>
      </c>
      <c r="FX48" s="169"/>
      <c r="FY48" s="168">
        <v>-12.25</v>
      </c>
      <c r="FZ48" s="168">
        <v>0.40799999999999997</v>
      </c>
      <c r="GA48" s="169"/>
      <c r="GB48" s="168">
        <v>29.52</v>
      </c>
      <c r="GC48" s="168">
        <v>78.354600000000005</v>
      </c>
      <c r="GD48" s="168">
        <v>89.147000000000006</v>
      </c>
      <c r="GE48" s="168">
        <v>16.73</v>
      </c>
      <c r="GF48" s="168">
        <v>92.0137</v>
      </c>
      <c r="GG48" s="168">
        <v>18.600000000000001</v>
      </c>
      <c r="GH48" s="168">
        <v>-22.472000000000001</v>
      </c>
      <c r="GI48" s="168">
        <v>4.0694999999999997</v>
      </c>
      <c r="GJ48" s="168">
        <v>4.8404999999999996</v>
      </c>
      <c r="GK48" s="168">
        <v>2.9232999999999998</v>
      </c>
      <c r="GL48" s="169"/>
      <c r="GM48" s="169"/>
      <c r="GN48" s="168">
        <v>-16.140999999999998</v>
      </c>
      <c r="GO48" s="168">
        <v>-46.795499999999997</v>
      </c>
      <c r="GP48" s="168">
        <v>19.139299999999999</v>
      </c>
      <c r="GQ48" s="168">
        <v>48.793900000000001</v>
      </c>
      <c r="GR48" s="168">
        <v>60.901499999999999</v>
      </c>
      <c r="GS48" s="168">
        <v>62.513599999999997</v>
      </c>
      <c r="GT48" s="168">
        <v>-176.24700000000001</v>
      </c>
      <c r="GU48" s="168">
        <v>-33.866300000000003</v>
      </c>
      <c r="GV48" s="168">
        <v>31.521899999999999</v>
      </c>
      <c r="GW48" s="168">
        <v>-65.0642</v>
      </c>
      <c r="GX48" s="168">
        <v>10.6043</v>
      </c>
      <c r="GY48" s="168">
        <v>15.5412</v>
      </c>
      <c r="GZ48" s="168">
        <v>15.032400000000001</v>
      </c>
      <c r="HA48" s="169"/>
      <c r="HB48" s="168">
        <v>0</v>
      </c>
      <c r="HC48" s="168">
        <v>372.3888</v>
      </c>
      <c r="HD48" s="168">
        <v>277.8</v>
      </c>
      <c r="HE48" s="169"/>
      <c r="HF48" s="168">
        <v>-551.94889999999998</v>
      </c>
      <c r="HG48" s="168">
        <v>553.63210000000004</v>
      </c>
      <c r="HH48" s="168">
        <v>529.71619999999996</v>
      </c>
      <c r="HI48" s="168">
        <v>0</v>
      </c>
      <c r="HJ48" s="168">
        <v>-341.88060000000002</v>
      </c>
      <c r="HK48" s="168">
        <v>-52.234200000000001</v>
      </c>
      <c r="HL48" s="168">
        <v>-41.653199999999998</v>
      </c>
      <c r="HM48" s="168">
        <v>81.513999999999996</v>
      </c>
      <c r="HN48" s="168">
        <v>81.322199999999995</v>
      </c>
      <c r="HO48" s="169"/>
      <c r="HP48" s="169"/>
      <c r="HQ48" s="168">
        <v>42.136000000000003</v>
      </c>
      <c r="HR48" s="168">
        <v>41.246099999999998</v>
      </c>
      <c r="HS48" s="168">
        <v>-57.033000000000001</v>
      </c>
      <c r="HT48" s="168">
        <v>-56.7562</v>
      </c>
      <c r="HU48" s="168">
        <v>100.33</v>
      </c>
      <c r="HV48" s="168">
        <v>99.77</v>
      </c>
      <c r="HW48" s="168">
        <v>20.2</v>
      </c>
      <c r="HX48" s="168">
        <v>20</v>
      </c>
      <c r="HY48" s="169"/>
      <c r="HZ48" s="168">
        <v>46.96</v>
      </c>
      <c r="IA48" s="168">
        <v>-352.0247</v>
      </c>
      <c r="IB48" s="168">
        <v>108.396</v>
      </c>
      <c r="IC48" s="168">
        <v>108.5029</v>
      </c>
      <c r="ID48" s="168">
        <v>21.1</v>
      </c>
      <c r="IE48" s="168">
        <v>-33</v>
      </c>
      <c r="IF48" s="168">
        <v>-40.4</v>
      </c>
      <c r="IG48" s="168">
        <v>-40.5</v>
      </c>
      <c r="IH48" s="168">
        <v>1.3919999999999999</v>
      </c>
      <c r="II48" s="168">
        <v>1.2575000000000001</v>
      </c>
      <c r="IJ48" s="168">
        <v>-519.36620000000005</v>
      </c>
      <c r="IK48" s="168">
        <v>-262.255</v>
      </c>
      <c r="IL48" s="168">
        <v>477.84300000000002</v>
      </c>
      <c r="IM48" s="168">
        <v>365.56549999999999</v>
      </c>
      <c r="IN48" s="168">
        <v>26.5242</v>
      </c>
      <c r="IO48" s="168">
        <v>-360.83280000000002</v>
      </c>
      <c r="IP48" s="168">
        <v>358.3723</v>
      </c>
      <c r="IQ48" s="168">
        <v>-134.59719999999999</v>
      </c>
      <c r="IR48" s="168">
        <v>-254.87</v>
      </c>
      <c r="IS48" s="168">
        <v>-353.46809999999999</v>
      </c>
      <c r="IT48" s="168">
        <v>106.3216</v>
      </c>
      <c r="IU48" s="168">
        <v>104.96559999999999</v>
      </c>
      <c r="IV48" s="168">
        <v>140.66149999999999</v>
      </c>
      <c r="IW48" s="168">
        <v>-455.23880000000003</v>
      </c>
      <c r="IX48" s="168">
        <v>260.27510000000001</v>
      </c>
      <c r="IY48" s="168">
        <v>-200.46600000000001</v>
      </c>
      <c r="IZ48" s="168">
        <v>204.21449999999999</v>
      </c>
      <c r="JA48" s="168">
        <v>-3.0034000000000001</v>
      </c>
      <c r="JB48" s="168">
        <v>9.1080000000000005</v>
      </c>
      <c r="JC48" s="168">
        <v>15.28</v>
      </c>
      <c r="JD48" s="168">
        <v>6.5090000000000003</v>
      </c>
      <c r="JE48" s="168">
        <v>6.6139999999999999</v>
      </c>
      <c r="JF48" s="168">
        <v>-15.44</v>
      </c>
      <c r="JG48" s="168">
        <v>-7.28</v>
      </c>
      <c r="JH48" s="169"/>
      <c r="JI48" s="168">
        <v>8.9372000000000007</v>
      </c>
      <c r="JJ48" s="168">
        <v>-24.5808</v>
      </c>
      <c r="JK48" s="168">
        <v>-33.369900000000001</v>
      </c>
      <c r="JL48" s="168">
        <v>19.5</v>
      </c>
      <c r="JM48" s="168">
        <v>49.524000000000001</v>
      </c>
      <c r="JN48" s="168">
        <v>49.430999999999997</v>
      </c>
      <c r="JO48" s="169"/>
      <c r="JP48" s="169"/>
      <c r="JQ48" s="168">
        <v>54.025700000000001</v>
      </c>
      <c r="JR48" s="168">
        <v>54.392299999999999</v>
      </c>
      <c r="JS48" s="168">
        <v>53.479900000000001</v>
      </c>
      <c r="JT48" s="169"/>
      <c r="JU48" s="168">
        <v>34.1</v>
      </c>
      <c r="JV48" s="168">
        <v>17.386600000000001</v>
      </c>
      <c r="JW48" s="168">
        <v>10.61</v>
      </c>
      <c r="JX48" s="169"/>
      <c r="JY48" s="168">
        <v>-40.529000000000003</v>
      </c>
      <c r="JZ48" s="168">
        <v>79.162800000000004</v>
      </c>
      <c r="KA48" s="168">
        <v>52.6008</v>
      </c>
      <c r="KB48" s="168">
        <v>-40.564900000000002</v>
      </c>
      <c r="KC48" s="168">
        <v>-77.980599999999995</v>
      </c>
      <c r="KD48" s="168">
        <v>41.169899999999998</v>
      </c>
      <c r="KE48" s="168">
        <v>36.771999999999998</v>
      </c>
      <c r="KF48" s="168">
        <v>-44.3</v>
      </c>
      <c r="KG48" s="168">
        <v>45.3</v>
      </c>
      <c r="KH48" s="168">
        <v>-26.663799999999998</v>
      </c>
      <c r="KI48" s="168">
        <v>225.0341</v>
      </c>
    </row>
    <row r="49" spans="1:295" ht="18" customHeight="1" x14ac:dyDescent="0.3">
      <c r="A49" s="161" t="s">
        <v>109</v>
      </c>
      <c r="B49" s="161" t="s">
        <v>883</v>
      </c>
      <c r="C49" s="162">
        <v>0</v>
      </c>
      <c r="D49" s="162">
        <v>21.386500000000002</v>
      </c>
      <c r="E49" s="162">
        <v>-31.174700000000001</v>
      </c>
      <c r="F49" s="162">
        <v>-31.702000000000002</v>
      </c>
      <c r="G49" s="162">
        <v>24.442</v>
      </c>
      <c r="H49" s="163"/>
      <c r="I49" s="162">
        <v>55.638800000000003</v>
      </c>
      <c r="J49" s="162">
        <v>-97.262500000000003</v>
      </c>
      <c r="K49" s="162">
        <v>70.438599999999994</v>
      </c>
      <c r="L49" s="162">
        <v>35.590899999999998</v>
      </c>
      <c r="M49" s="162">
        <v>34.617800000000003</v>
      </c>
      <c r="N49" s="162">
        <v>-13.32</v>
      </c>
      <c r="O49" s="162">
        <v>-74.346000000000004</v>
      </c>
      <c r="P49" s="163"/>
      <c r="Q49" s="162">
        <v>19.044</v>
      </c>
      <c r="R49" s="163"/>
      <c r="S49" s="162">
        <v>12.808</v>
      </c>
      <c r="T49" s="162">
        <v>54.2288</v>
      </c>
      <c r="U49" s="162">
        <v>11.6342</v>
      </c>
      <c r="V49" s="162">
        <v>11.8909</v>
      </c>
      <c r="W49" s="162">
        <v>18.365300000000001</v>
      </c>
      <c r="X49" s="162">
        <v>7.21</v>
      </c>
      <c r="Y49" s="162">
        <v>0.30020000000000002</v>
      </c>
      <c r="Z49" s="162">
        <v>2.4969000000000001</v>
      </c>
      <c r="AA49" s="163"/>
      <c r="AB49" s="163"/>
      <c r="AC49" s="162">
        <v>-83.17</v>
      </c>
      <c r="AD49" s="162">
        <v>-82.7</v>
      </c>
      <c r="AE49" s="163"/>
      <c r="AF49" s="162">
        <v>11.1</v>
      </c>
      <c r="AG49" s="162">
        <v>72.599999999999994</v>
      </c>
      <c r="AH49" s="162">
        <v>15.401</v>
      </c>
      <c r="AI49" s="162">
        <v>0.224</v>
      </c>
      <c r="AJ49" s="164">
        <v>-61.65</v>
      </c>
      <c r="AK49" s="162">
        <v>-61.67</v>
      </c>
      <c r="AL49" s="162">
        <v>-84.64</v>
      </c>
      <c r="AM49" s="162">
        <v>61.65</v>
      </c>
      <c r="AN49" s="162">
        <v>61.89</v>
      </c>
      <c r="AO49" s="162">
        <v>18.587299999999999</v>
      </c>
      <c r="AP49" s="162">
        <v>9.4674999999999994</v>
      </c>
      <c r="AQ49" s="162">
        <v>76.394999999999996</v>
      </c>
      <c r="AR49" s="162">
        <v>79.206599999999995</v>
      </c>
      <c r="AS49" s="162">
        <v>45.239600000000003</v>
      </c>
      <c r="AT49" s="162">
        <v>-58.046799999999998</v>
      </c>
      <c r="AU49" s="162">
        <v>-57.076099999999997</v>
      </c>
      <c r="AV49" s="162">
        <v>3.6255999999999999</v>
      </c>
      <c r="AW49" s="162">
        <v>3.6305999999999998</v>
      </c>
      <c r="AX49" s="162">
        <v>84.346299999999999</v>
      </c>
      <c r="AY49" s="162">
        <v>87.090299999999999</v>
      </c>
      <c r="AZ49" s="162">
        <v>-24.839300000000001</v>
      </c>
      <c r="BA49" s="162">
        <v>-27.105699999999999</v>
      </c>
      <c r="BB49" s="162">
        <v>-411.8562</v>
      </c>
      <c r="BC49" s="162">
        <v>-22.5259</v>
      </c>
      <c r="BD49" s="162">
        <v>-7.3</v>
      </c>
      <c r="BE49" s="162">
        <v>-7.3</v>
      </c>
      <c r="BF49" s="162">
        <v>63.241599999999998</v>
      </c>
      <c r="BG49" s="162">
        <v>61.994500000000002</v>
      </c>
      <c r="BH49" s="162">
        <v>-6.8079999999999998</v>
      </c>
      <c r="BI49" s="163"/>
      <c r="BJ49" s="162">
        <v>-47.881</v>
      </c>
      <c r="BK49" s="162">
        <v>10.422700000000001</v>
      </c>
      <c r="BL49" s="162">
        <v>8.7489000000000008</v>
      </c>
      <c r="BM49" s="162">
        <v>5.9794999999999998</v>
      </c>
      <c r="BN49" s="162">
        <v>443.43380000000002</v>
      </c>
      <c r="BO49" s="162">
        <v>130.375</v>
      </c>
      <c r="BP49" s="162">
        <v>129.88669999999999</v>
      </c>
      <c r="BQ49" s="162">
        <v>-407.25790000000001</v>
      </c>
      <c r="BR49" s="162">
        <v>532.62440000000004</v>
      </c>
      <c r="BS49" s="163"/>
      <c r="BT49" s="162">
        <v>-87.696700000000007</v>
      </c>
      <c r="BU49" s="162">
        <v>89.659499999999994</v>
      </c>
      <c r="BV49" s="163"/>
      <c r="BW49" s="162">
        <v>30.98</v>
      </c>
      <c r="BX49" s="162">
        <v>37.93</v>
      </c>
      <c r="BY49" s="163"/>
      <c r="BZ49" s="163"/>
      <c r="CA49" s="162">
        <v>-63.625399999999999</v>
      </c>
      <c r="CB49" s="162">
        <v>-63.223599999999998</v>
      </c>
      <c r="CC49" s="162">
        <v>130.41229999999999</v>
      </c>
      <c r="CD49" s="162">
        <v>131.1541</v>
      </c>
      <c r="CE49" s="162">
        <v>-9.3546999999999993</v>
      </c>
      <c r="CF49" s="162">
        <v>-171.95519999999999</v>
      </c>
      <c r="CG49" s="162">
        <v>-171.559</v>
      </c>
      <c r="CH49" s="162">
        <v>-1.5556000000000001</v>
      </c>
      <c r="CI49" s="163"/>
      <c r="CJ49" s="163"/>
      <c r="CK49" s="163"/>
      <c r="CL49" s="162">
        <v>153.19999999999999</v>
      </c>
      <c r="CM49" s="162">
        <v>139</v>
      </c>
      <c r="CN49" s="162">
        <v>-18.82</v>
      </c>
      <c r="CO49" s="162">
        <v>69.929500000000004</v>
      </c>
      <c r="CP49" s="162">
        <v>68.106200000000001</v>
      </c>
      <c r="CQ49" s="162">
        <v>67.595299999999995</v>
      </c>
      <c r="CR49" s="162">
        <v>11.3187</v>
      </c>
      <c r="CS49" s="162">
        <v>12.406000000000001</v>
      </c>
      <c r="CT49" s="163"/>
      <c r="CU49" s="162">
        <v>-71.333600000000004</v>
      </c>
      <c r="CV49" s="162">
        <v>3.5333999999999999</v>
      </c>
      <c r="CW49" s="162">
        <v>19.123799999999999</v>
      </c>
      <c r="CX49" s="162">
        <v>80.58</v>
      </c>
      <c r="CY49" s="162">
        <v>43.27</v>
      </c>
      <c r="CZ49" s="162">
        <v>60.476100000000002</v>
      </c>
      <c r="DA49" s="162">
        <v>56.1081</v>
      </c>
      <c r="DB49" s="162">
        <v>-31.22</v>
      </c>
      <c r="DC49" s="162">
        <v>-2.903</v>
      </c>
      <c r="DD49" s="163"/>
      <c r="DE49" s="163"/>
      <c r="DF49" s="162">
        <v>-108.2921</v>
      </c>
      <c r="DG49" s="163"/>
      <c r="DH49" s="163"/>
      <c r="DI49" s="162">
        <v>-121.4</v>
      </c>
      <c r="DJ49" s="162">
        <v>-122.1</v>
      </c>
      <c r="DK49" s="163"/>
      <c r="DL49" s="162">
        <v>71.786500000000004</v>
      </c>
      <c r="DM49" s="162">
        <v>81.263499999999993</v>
      </c>
      <c r="DN49" s="162">
        <v>101.38549999999999</v>
      </c>
      <c r="DO49" s="162">
        <v>71.180000000000007</v>
      </c>
      <c r="DP49" s="162">
        <v>-10.94</v>
      </c>
      <c r="DQ49" s="163"/>
      <c r="DR49" s="162">
        <v>107.69110000000001</v>
      </c>
      <c r="DS49" s="163"/>
      <c r="DT49" s="162">
        <v>-4.37</v>
      </c>
      <c r="DU49" s="162">
        <v>93.6</v>
      </c>
      <c r="DV49" s="163"/>
      <c r="DW49" s="162">
        <v>106.67270000000001</v>
      </c>
      <c r="DX49" s="162">
        <v>104.1455</v>
      </c>
      <c r="DY49" s="162">
        <v>-41.098199999999999</v>
      </c>
      <c r="DZ49" s="162">
        <v>-39.636400000000002</v>
      </c>
      <c r="EA49" s="163"/>
      <c r="EB49" s="162">
        <v>177.863</v>
      </c>
      <c r="EC49" s="162">
        <v>172.05770000000001</v>
      </c>
      <c r="ED49" s="162">
        <v>174.60159999999999</v>
      </c>
      <c r="EE49" s="162">
        <v>87.546400000000006</v>
      </c>
      <c r="EF49" s="162">
        <v>63.586100000000002</v>
      </c>
      <c r="EG49" s="162">
        <v>-31.331</v>
      </c>
      <c r="EH49" s="162">
        <v>419.1164</v>
      </c>
      <c r="EI49" s="162">
        <v>300.57409999999999</v>
      </c>
      <c r="EJ49" s="163"/>
      <c r="EK49" s="162">
        <v>-28.9894</v>
      </c>
      <c r="EL49" s="162">
        <v>-26.034199999999998</v>
      </c>
      <c r="EM49" s="162">
        <v>0</v>
      </c>
      <c r="EN49" s="162">
        <v>41.714599999999997</v>
      </c>
      <c r="EO49" s="162">
        <v>39.033099999999997</v>
      </c>
      <c r="EP49" s="162">
        <v>24.623999999999999</v>
      </c>
      <c r="EQ49" s="162">
        <v>-53.266399999999997</v>
      </c>
      <c r="ER49" s="162">
        <v>-54.1646</v>
      </c>
      <c r="ES49" s="162">
        <v>-20.725200000000001</v>
      </c>
      <c r="ET49" s="163"/>
      <c r="EU49" s="162">
        <v>-5.87</v>
      </c>
      <c r="EV49" s="163"/>
      <c r="EW49" s="162">
        <v>17.9237</v>
      </c>
      <c r="EX49" s="162">
        <v>7.3113000000000001</v>
      </c>
      <c r="EY49" s="162">
        <v>-37.6008</v>
      </c>
      <c r="EZ49" s="162">
        <v>-37.099200000000003</v>
      </c>
      <c r="FA49" s="162">
        <v>9.5167000000000002</v>
      </c>
      <c r="FB49" s="162">
        <v>-60.410400000000003</v>
      </c>
      <c r="FC49" s="162">
        <v>26.664899999999999</v>
      </c>
      <c r="FD49" s="162">
        <v>21.875</v>
      </c>
      <c r="FE49" s="163"/>
      <c r="FF49" s="162">
        <v>21.396999999999998</v>
      </c>
      <c r="FG49" s="162">
        <v>38.443199999999997</v>
      </c>
      <c r="FH49" s="162">
        <v>39.141399999999997</v>
      </c>
      <c r="FI49" s="162">
        <v>37.416499999999999</v>
      </c>
      <c r="FJ49" s="162">
        <v>62.9636</v>
      </c>
      <c r="FK49" s="162">
        <v>62.9636</v>
      </c>
      <c r="FL49" s="162">
        <v>-118.7265</v>
      </c>
      <c r="FM49" s="162">
        <v>42.490400000000001</v>
      </c>
      <c r="FN49" s="162">
        <v>42.868299999999998</v>
      </c>
      <c r="FO49" s="162">
        <v>-89.226500000000001</v>
      </c>
      <c r="FP49" s="162">
        <v>-79.459400000000002</v>
      </c>
      <c r="FQ49" s="162">
        <v>-31.551400000000001</v>
      </c>
      <c r="FR49" s="162">
        <v>-39.26</v>
      </c>
      <c r="FS49" s="162">
        <v>11.2605</v>
      </c>
      <c r="FT49" s="162">
        <v>1.5848</v>
      </c>
      <c r="FU49" s="162">
        <v>-7.17</v>
      </c>
      <c r="FV49" s="162">
        <v>16.66</v>
      </c>
      <c r="FW49" s="162">
        <v>-32.210299999999997</v>
      </c>
      <c r="FX49" s="163"/>
      <c r="FY49" s="162">
        <v>-12.382999999999999</v>
      </c>
      <c r="FZ49" s="162">
        <v>0.51300000000000001</v>
      </c>
      <c r="GA49" s="163"/>
      <c r="GB49" s="162">
        <v>29.47</v>
      </c>
      <c r="GC49" s="162">
        <v>82.855599999999995</v>
      </c>
      <c r="GD49" s="162">
        <v>90.799400000000006</v>
      </c>
      <c r="GE49" s="162">
        <v>16.59</v>
      </c>
      <c r="GF49" s="162">
        <v>93.122299999999996</v>
      </c>
      <c r="GG49" s="162">
        <v>17.2</v>
      </c>
      <c r="GH49" s="162">
        <v>-21.837900000000001</v>
      </c>
      <c r="GI49" s="162">
        <v>4.0823</v>
      </c>
      <c r="GJ49" s="162">
        <v>4.4504999999999999</v>
      </c>
      <c r="GK49" s="162">
        <v>2.8317999999999999</v>
      </c>
      <c r="GL49" s="163"/>
      <c r="GM49" s="163"/>
      <c r="GN49" s="162">
        <v>-16.7927</v>
      </c>
      <c r="GO49" s="162">
        <v>-45.033799999999999</v>
      </c>
      <c r="GP49" s="162">
        <v>19.0076</v>
      </c>
      <c r="GQ49" s="162">
        <v>47.264899999999997</v>
      </c>
      <c r="GR49" s="162">
        <v>58.677300000000002</v>
      </c>
      <c r="GS49" s="162">
        <v>62.305500000000002</v>
      </c>
      <c r="GT49" s="162">
        <v>-171.90219999999999</v>
      </c>
      <c r="GU49" s="162">
        <v>-33.019300000000001</v>
      </c>
      <c r="GV49" s="163"/>
      <c r="GW49" s="162">
        <v>-63.587000000000003</v>
      </c>
      <c r="GX49" s="163"/>
      <c r="GY49" s="162">
        <v>15.160399999999999</v>
      </c>
      <c r="GZ49" s="162">
        <v>14.6632</v>
      </c>
      <c r="HA49" s="163"/>
      <c r="HB49" s="162">
        <v>0</v>
      </c>
      <c r="HC49" s="162">
        <v>371.66460000000001</v>
      </c>
      <c r="HD49" s="162">
        <v>279.5</v>
      </c>
      <c r="HE49" s="162">
        <v>-278.22449999999998</v>
      </c>
      <c r="HF49" s="162">
        <v>-539.89520000000005</v>
      </c>
      <c r="HG49" s="162">
        <v>546.07860000000005</v>
      </c>
      <c r="HH49" s="162">
        <v>531.37369999999999</v>
      </c>
      <c r="HI49" s="162">
        <v>0</v>
      </c>
      <c r="HJ49" s="162">
        <v>-339.99930000000001</v>
      </c>
      <c r="HK49" s="162">
        <v>-53.951500000000003</v>
      </c>
      <c r="HL49" s="162">
        <v>-43.776200000000003</v>
      </c>
      <c r="HM49" s="162">
        <v>82.449399999999997</v>
      </c>
      <c r="HN49" s="162">
        <v>83.6738</v>
      </c>
      <c r="HO49" s="162">
        <v>-116.7577</v>
      </c>
      <c r="HP49" s="163"/>
      <c r="HQ49" s="162">
        <v>43.695999999999998</v>
      </c>
      <c r="HR49" s="162">
        <v>43.805900000000001</v>
      </c>
      <c r="HS49" s="162">
        <v>-56.3827</v>
      </c>
      <c r="HT49" s="162">
        <v>-56.532200000000003</v>
      </c>
      <c r="HU49" s="162">
        <v>100.56</v>
      </c>
      <c r="HV49" s="162">
        <v>98.38</v>
      </c>
      <c r="HW49" s="162">
        <v>22.2</v>
      </c>
      <c r="HX49" s="162">
        <v>21.6</v>
      </c>
      <c r="HY49" s="162">
        <v>22.252400000000002</v>
      </c>
      <c r="HZ49" s="162">
        <v>45.76</v>
      </c>
      <c r="IA49" s="162">
        <v>-365.84800000000001</v>
      </c>
      <c r="IB49" s="162">
        <v>111.7814</v>
      </c>
      <c r="IC49" s="162">
        <v>110.7577</v>
      </c>
      <c r="ID49" s="162">
        <v>20.7</v>
      </c>
      <c r="IE49" s="162">
        <v>-34</v>
      </c>
      <c r="IF49" s="162">
        <v>-42.9</v>
      </c>
      <c r="IG49" s="162">
        <v>-43.1</v>
      </c>
      <c r="IH49" s="163"/>
      <c r="II49" s="163"/>
      <c r="IJ49" s="162">
        <v>-518.85230000000001</v>
      </c>
      <c r="IK49" s="162">
        <v>-276.44220000000001</v>
      </c>
      <c r="IL49" s="162">
        <v>485.19040000000001</v>
      </c>
      <c r="IM49" s="162">
        <v>378.60469999999998</v>
      </c>
      <c r="IN49" s="162">
        <v>26.871300000000002</v>
      </c>
      <c r="IO49" s="162">
        <v>-369.00450000000001</v>
      </c>
      <c r="IP49" s="162">
        <v>365.47320000000002</v>
      </c>
      <c r="IQ49" s="162">
        <v>-139.46860000000001</v>
      </c>
      <c r="IR49" s="162">
        <v>-263.1628</v>
      </c>
      <c r="IS49" s="162">
        <v>-359.23750000000001</v>
      </c>
      <c r="IT49" s="162">
        <v>108.4033</v>
      </c>
      <c r="IU49" s="162">
        <v>108.2212</v>
      </c>
      <c r="IV49" s="162">
        <v>141.90649999999999</v>
      </c>
      <c r="IW49" s="162">
        <v>-466.63130000000001</v>
      </c>
      <c r="IX49" s="162">
        <v>270.3091</v>
      </c>
      <c r="IY49" s="162">
        <v>-205.75299999999999</v>
      </c>
      <c r="IZ49" s="162">
        <v>212.09389999999999</v>
      </c>
      <c r="JA49" s="162">
        <v>-3.3988999999999998</v>
      </c>
      <c r="JB49" s="162">
        <v>10.98</v>
      </c>
      <c r="JC49" s="162">
        <v>16.32</v>
      </c>
      <c r="JD49" s="163"/>
      <c r="JE49" s="162">
        <v>6.609</v>
      </c>
      <c r="JF49" s="162">
        <v>-16.399999999999999</v>
      </c>
      <c r="JG49" s="162">
        <v>-8.08</v>
      </c>
      <c r="JH49" s="163"/>
      <c r="JI49" s="162">
        <v>8.8211999999999993</v>
      </c>
      <c r="JJ49" s="162">
        <v>-25.633600000000001</v>
      </c>
      <c r="JK49" s="162">
        <v>-33.7209</v>
      </c>
      <c r="JL49" s="162">
        <v>22.7</v>
      </c>
      <c r="JM49" s="162">
        <v>50.595999999999997</v>
      </c>
      <c r="JN49" s="162">
        <v>53.003999999999998</v>
      </c>
      <c r="JO49" s="163"/>
      <c r="JP49" s="163"/>
      <c r="JQ49" s="162">
        <v>55.549599999999998</v>
      </c>
      <c r="JR49" s="162">
        <v>55.889699999999998</v>
      </c>
      <c r="JS49" s="162">
        <v>55.51</v>
      </c>
      <c r="JT49" s="163"/>
      <c r="JU49" s="162">
        <v>33.4</v>
      </c>
      <c r="JV49" s="162">
        <v>17.7028</v>
      </c>
      <c r="JW49" s="162">
        <v>10.48</v>
      </c>
      <c r="JX49" s="163"/>
      <c r="JY49" s="162">
        <v>-43.054699999999997</v>
      </c>
      <c r="JZ49" s="162">
        <v>80.440700000000007</v>
      </c>
      <c r="KA49" s="162">
        <v>54.287999999999997</v>
      </c>
      <c r="KB49" s="162">
        <v>-41.735599999999998</v>
      </c>
      <c r="KC49" s="162">
        <v>-78.104900000000001</v>
      </c>
      <c r="KD49" s="162">
        <v>42.624600000000001</v>
      </c>
      <c r="KE49" s="162">
        <v>35.617600000000003</v>
      </c>
      <c r="KF49" s="162">
        <v>-44</v>
      </c>
      <c r="KG49" s="162">
        <v>45.4</v>
      </c>
      <c r="KH49" s="162">
        <v>-9.8278999999999996</v>
      </c>
      <c r="KI49" s="162">
        <v>206.94329999999999</v>
      </c>
    </row>
    <row r="50" spans="1:295" ht="18" customHeight="1" x14ac:dyDescent="0.3">
      <c r="A50" s="161" t="s">
        <v>109</v>
      </c>
      <c r="B50" s="161" t="s">
        <v>884</v>
      </c>
      <c r="C50" s="165">
        <v>0</v>
      </c>
      <c r="D50" s="165">
        <v>21.126000000000001</v>
      </c>
      <c r="E50" s="165">
        <v>-30.795200000000001</v>
      </c>
      <c r="F50" s="165">
        <v>-31.773099999999999</v>
      </c>
      <c r="G50" s="165">
        <v>26.546099999999999</v>
      </c>
      <c r="H50" s="166"/>
      <c r="I50" s="165">
        <v>56.2879</v>
      </c>
      <c r="J50" s="165">
        <v>-96.917900000000003</v>
      </c>
      <c r="K50" s="165">
        <v>69.448300000000003</v>
      </c>
      <c r="L50" s="165">
        <v>35.262900000000002</v>
      </c>
      <c r="M50" s="165">
        <v>34.603299999999997</v>
      </c>
      <c r="N50" s="165">
        <v>-13.32</v>
      </c>
      <c r="O50" s="165">
        <v>-71.837999999999994</v>
      </c>
      <c r="P50" s="165">
        <v>63.8</v>
      </c>
      <c r="Q50" s="165">
        <v>17.388000000000002</v>
      </c>
      <c r="R50" s="165">
        <v>-63.8</v>
      </c>
      <c r="S50" s="165">
        <v>11.9161</v>
      </c>
      <c r="T50" s="165">
        <v>55.509799999999998</v>
      </c>
      <c r="U50" s="165">
        <v>10.8972</v>
      </c>
      <c r="V50" s="165">
        <v>11.021000000000001</v>
      </c>
      <c r="W50" s="165">
        <v>18.030899999999999</v>
      </c>
      <c r="X50" s="165">
        <v>7.3680000000000003</v>
      </c>
      <c r="Y50" s="165">
        <v>1.3712</v>
      </c>
      <c r="Z50" s="165">
        <v>3.5468000000000002</v>
      </c>
      <c r="AA50" s="166"/>
      <c r="AB50" s="166"/>
      <c r="AC50" s="165">
        <v>-83.83</v>
      </c>
      <c r="AD50" s="165">
        <v>-83.69</v>
      </c>
      <c r="AE50" s="166"/>
      <c r="AF50" s="165">
        <v>13.32</v>
      </c>
      <c r="AG50" s="165">
        <v>70.400000000000006</v>
      </c>
      <c r="AH50" s="165">
        <v>13.319000000000001</v>
      </c>
      <c r="AI50" s="165">
        <v>0.219</v>
      </c>
      <c r="AJ50" s="167">
        <v>-62.93</v>
      </c>
      <c r="AK50" s="165">
        <v>-63.19</v>
      </c>
      <c r="AL50" s="165">
        <v>-84.16</v>
      </c>
      <c r="AM50" s="165">
        <v>62.93</v>
      </c>
      <c r="AN50" s="165">
        <v>63.44</v>
      </c>
      <c r="AO50" s="165">
        <v>18.3474</v>
      </c>
      <c r="AP50" s="165">
        <v>9.827</v>
      </c>
      <c r="AQ50" s="165">
        <v>78.663499999999999</v>
      </c>
      <c r="AR50" s="165">
        <v>80.856099999999998</v>
      </c>
      <c r="AS50" s="165">
        <v>44.092599999999997</v>
      </c>
      <c r="AT50" s="165">
        <v>-59.035200000000003</v>
      </c>
      <c r="AU50" s="165">
        <v>-58.473100000000002</v>
      </c>
      <c r="AV50" s="165">
        <v>4.2305000000000001</v>
      </c>
      <c r="AW50" s="165">
        <v>4.1811999999999996</v>
      </c>
      <c r="AX50" s="165">
        <v>84.969300000000004</v>
      </c>
      <c r="AY50" s="165">
        <v>87.030900000000003</v>
      </c>
      <c r="AZ50" s="165">
        <v>-24.947399999999998</v>
      </c>
      <c r="BA50" s="165">
        <v>-26.924399999999999</v>
      </c>
      <c r="BB50" s="165">
        <v>-408.34539999999998</v>
      </c>
      <c r="BC50" s="165">
        <v>-22.950600000000001</v>
      </c>
      <c r="BD50" s="165">
        <v>-7</v>
      </c>
      <c r="BE50" s="165">
        <v>-7</v>
      </c>
      <c r="BF50" s="165">
        <v>64.366299999999995</v>
      </c>
      <c r="BG50" s="165">
        <v>63.4253</v>
      </c>
      <c r="BH50" s="165">
        <v>-6.6738</v>
      </c>
      <c r="BI50" s="166"/>
      <c r="BJ50" s="165">
        <v>-47.868499999999997</v>
      </c>
      <c r="BK50" s="165">
        <v>10.7037</v>
      </c>
      <c r="BL50" s="165">
        <v>8.1304999999999996</v>
      </c>
      <c r="BM50" s="165">
        <v>5.6769999999999996</v>
      </c>
      <c r="BN50" s="165">
        <v>441.75529999999998</v>
      </c>
      <c r="BO50" s="165">
        <v>127.68940000000001</v>
      </c>
      <c r="BP50" s="165">
        <v>127.8725</v>
      </c>
      <c r="BQ50" s="165">
        <v>-404.03230000000002</v>
      </c>
      <c r="BR50" s="165">
        <v>527.76250000000005</v>
      </c>
      <c r="BS50" s="166"/>
      <c r="BT50" s="165">
        <v>-92.673199999999994</v>
      </c>
      <c r="BU50" s="165">
        <v>94.242000000000004</v>
      </c>
      <c r="BV50" s="166"/>
      <c r="BW50" s="165">
        <v>30.65</v>
      </c>
      <c r="BX50" s="165">
        <v>37.450000000000003</v>
      </c>
      <c r="BY50" s="166"/>
      <c r="BZ50" s="166"/>
      <c r="CA50" s="165">
        <v>-62.419800000000002</v>
      </c>
      <c r="CB50" s="165">
        <v>-62.6877</v>
      </c>
      <c r="CC50" s="165">
        <v>129.74340000000001</v>
      </c>
      <c r="CD50" s="165">
        <v>129.99170000000001</v>
      </c>
      <c r="CE50" s="165">
        <v>-8.8961000000000006</v>
      </c>
      <c r="CF50" s="165">
        <v>-168.9486</v>
      </c>
      <c r="CG50" s="165">
        <v>-168.4897</v>
      </c>
      <c r="CH50" s="165">
        <v>-0.64629999999999999</v>
      </c>
      <c r="CI50" s="166"/>
      <c r="CJ50" s="166"/>
      <c r="CK50" s="166"/>
      <c r="CL50" s="165">
        <v>151</v>
      </c>
      <c r="CM50" s="165">
        <v>136.1</v>
      </c>
      <c r="CN50" s="165">
        <v>-18.37</v>
      </c>
      <c r="CO50" s="165">
        <v>70.209000000000003</v>
      </c>
      <c r="CP50" s="165">
        <v>67.766999999999996</v>
      </c>
      <c r="CQ50" s="165">
        <v>68.070499999999996</v>
      </c>
      <c r="CR50" s="165">
        <v>13.570499999999999</v>
      </c>
      <c r="CS50" s="165">
        <v>13.781000000000001</v>
      </c>
      <c r="CT50" s="166"/>
      <c r="CU50" s="165">
        <v>-69.556799999999996</v>
      </c>
      <c r="CV50" s="165">
        <v>1.7077</v>
      </c>
      <c r="CW50" s="165">
        <v>18.9529</v>
      </c>
      <c r="CX50" s="165">
        <v>84.1</v>
      </c>
      <c r="CY50" s="165">
        <v>44.28</v>
      </c>
      <c r="CZ50" s="165">
        <v>57.663600000000002</v>
      </c>
      <c r="DA50" s="165">
        <v>54.936199999999999</v>
      </c>
      <c r="DB50" s="165">
        <v>-30.75</v>
      </c>
      <c r="DC50" s="166"/>
      <c r="DD50" s="166"/>
      <c r="DE50" s="166"/>
      <c r="DF50" s="165">
        <v>-108.33759999999999</v>
      </c>
      <c r="DG50" s="166"/>
      <c r="DH50" s="165">
        <v>-31.705200000000001</v>
      </c>
      <c r="DI50" s="165">
        <v>-121</v>
      </c>
      <c r="DJ50" s="165">
        <v>-120.4</v>
      </c>
      <c r="DK50" s="165">
        <v>28.1387</v>
      </c>
      <c r="DL50" s="165">
        <v>70.028700000000001</v>
      </c>
      <c r="DM50" s="165">
        <v>80.324200000000005</v>
      </c>
      <c r="DN50" s="165">
        <v>99.041700000000006</v>
      </c>
      <c r="DO50" s="165">
        <v>69.739999999999995</v>
      </c>
      <c r="DP50" s="165">
        <v>-10.78</v>
      </c>
      <c r="DQ50" s="165">
        <v>66.603499999999997</v>
      </c>
      <c r="DR50" s="165">
        <v>106.0585</v>
      </c>
      <c r="DS50" s="166"/>
      <c r="DT50" s="165">
        <v>-5.01</v>
      </c>
      <c r="DU50" s="165">
        <v>91.7</v>
      </c>
      <c r="DV50" s="165">
        <v>77.75</v>
      </c>
      <c r="DW50" s="165">
        <v>107.12730000000001</v>
      </c>
      <c r="DX50" s="165">
        <v>104.3818</v>
      </c>
      <c r="DY50" s="165">
        <v>-38.678899999999999</v>
      </c>
      <c r="DZ50" s="165">
        <v>-39.2455</v>
      </c>
      <c r="EA50" s="165">
        <v>227.70070000000001</v>
      </c>
      <c r="EB50" s="165">
        <v>176.00909999999999</v>
      </c>
      <c r="EC50" s="166"/>
      <c r="ED50" s="165">
        <v>172.88249999999999</v>
      </c>
      <c r="EE50" s="165">
        <v>89.978399999999993</v>
      </c>
      <c r="EF50" s="165">
        <v>64.725200000000001</v>
      </c>
      <c r="EG50" s="165">
        <v>-32.847999999999999</v>
      </c>
      <c r="EH50" s="165">
        <v>413.91680000000002</v>
      </c>
      <c r="EI50" s="165">
        <v>313.45179999999999</v>
      </c>
      <c r="EJ50" s="166"/>
      <c r="EK50" s="165">
        <v>-28.299299999999999</v>
      </c>
      <c r="EL50" s="165">
        <v>-25.078099999999999</v>
      </c>
      <c r="EM50" s="166"/>
      <c r="EN50" s="165">
        <v>45.771799999999999</v>
      </c>
      <c r="EO50" s="165">
        <v>42.887999999999998</v>
      </c>
      <c r="EP50" s="165">
        <v>24.623999999999999</v>
      </c>
      <c r="EQ50" s="165">
        <v>-54.073</v>
      </c>
      <c r="ER50" s="165">
        <v>-55.0974</v>
      </c>
      <c r="ES50" s="165">
        <v>-22.181999999999999</v>
      </c>
      <c r="ET50" s="166"/>
      <c r="EU50" s="165">
        <v>-5.88</v>
      </c>
      <c r="EV50" s="166"/>
      <c r="EW50" s="165">
        <v>17.331800000000001</v>
      </c>
      <c r="EX50" s="165">
        <v>17.309699999999999</v>
      </c>
      <c r="EY50" s="165">
        <v>-39.123699999999999</v>
      </c>
      <c r="EZ50" s="165">
        <v>-38.322099999999999</v>
      </c>
      <c r="FA50" s="165">
        <v>12.020799999999999</v>
      </c>
      <c r="FB50" s="165">
        <v>-62.269799999999996</v>
      </c>
      <c r="FC50" s="165">
        <v>28.0245</v>
      </c>
      <c r="FD50" s="165">
        <v>22.280899999999999</v>
      </c>
      <c r="FE50" s="166"/>
      <c r="FF50" s="165">
        <v>21.513200000000001</v>
      </c>
      <c r="FG50" s="165">
        <v>40.677300000000002</v>
      </c>
      <c r="FH50" s="165">
        <v>41.853200000000001</v>
      </c>
      <c r="FI50" s="165">
        <v>39.981299999999997</v>
      </c>
      <c r="FJ50" s="165">
        <v>62.796100000000003</v>
      </c>
      <c r="FK50" s="165">
        <v>62.796100000000003</v>
      </c>
      <c r="FL50" s="165">
        <v>-118.7265</v>
      </c>
      <c r="FM50" s="165">
        <v>40.999699999999997</v>
      </c>
      <c r="FN50" s="165">
        <v>40.9938</v>
      </c>
      <c r="FO50" s="165">
        <v>-93.249499999999998</v>
      </c>
      <c r="FP50" s="165">
        <v>-83.448099999999997</v>
      </c>
      <c r="FQ50" s="165">
        <v>-31.551400000000001</v>
      </c>
      <c r="FR50" s="165">
        <v>-40.04</v>
      </c>
      <c r="FS50" s="165">
        <v>11.377700000000001</v>
      </c>
      <c r="FT50" s="165">
        <v>1.5726</v>
      </c>
      <c r="FU50" s="165">
        <v>-7.08</v>
      </c>
      <c r="FV50" s="165">
        <v>17.190000000000001</v>
      </c>
      <c r="FW50" s="165">
        <v>-31.630299999999998</v>
      </c>
      <c r="FX50" s="166"/>
      <c r="FY50" s="165">
        <v>-12.680999999999999</v>
      </c>
      <c r="FZ50" s="165">
        <v>0.45700000000000002</v>
      </c>
      <c r="GA50" s="166"/>
      <c r="GB50" s="165">
        <v>30.06</v>
      </c>
      <c r="GC50" s="165">
        <v>86.913700000000006</v>
      </c>
      <c r="GD50" s="165">
        <v>95.215599999999995</v>
      </c>
      <c r="GE50" s="166"/>
      <c r="GF50" s="165">
        <v>93.376300000000001</v>
      </c>
      <c r="GG50" s="165">
        <v>19.7</v>
      </c>
      <c r="GH50" s="165">
        <v>-20.738700000000001</v>
      </c>
      <c r="GI50" s="165">
        <v>3.8094000000000001</v>
      </c>
      <c r="GJ50" s="165">
        <v>4.2266000000000004</v>
      </c>
      <c r="GK50" s="165">
        <v>2.7747000000000002</v>
      </c>
      <c r="GL50" s="166"/>
      <c r="GM50" s="166"/>
      <c r="GN50" s="166"/>
      <c r="GO50" s="165">
        <v>-42.825600000000001</v>
      </c>
      <c r="GP50" s="165">
        <v>19.523599999999998</v>
      </c>
      <c r="GQ50" s="165">
        <v>45.119399999999999</v>
      </c>
      <c r="GR50" s="165">
        <v>51.241900000000001</v>
      </c>
      <c r="GS50" s="165">
        <v>53.075099999999999</v>
      </c>
      <c r="GT50" s="165">
        <v>-166.8014</v>
      </c>
      <c r="GU50" s="165">
        <v>-32.366100000000003</v>
      </c>
      <c r="GV50" s="165">
        <v>30.871600000000001</v>
      </c>
      <c r="GW50" s="165">
        <v>-63.380800000000001</v>
      </c>
      <c r="GX50" s="165">
        <v>9.5504999999999995</v>
      </c>
      <c r="GY50" s="165">
        <v>14.436500000000001</v>
      </c>
      <c r="GZ50" s="165">
        <v>13.9671</v>
      </c>
      <c r="HA50" s="165">
        <v>11.6608</v>
      </c>
      <c r="HB50" s="165">
        <v>0</v>
      </c>
      <c r="HC50" s="165">
        <v>374.09219999999999</v>
      </c>
      <c r="HD50" s="166"/>
      <c r="HE50" s="166"/>
      <c r="HF50" s="165">
        <v>-539.81100000000004</v>
      </c>
      <c r="HG50" s="166"/>
      <c r="HH50" s="165">
        <v>536.59379999999999</v>
      </c>
      <c r="HI50" s="165">
        <v>0</v>
      </c>
      <c r="HJ50" s="165">
        <v>-340.15589999999997</v>
      </c>
      <c r="HK50" s="165">
        <v>-52.290199999999999</v>
      </c>
      <c r="HL50" s="165">
        <v>-42.7029</v>
      </c>
      <c r="HM50" s="165">
        <v>81.354699999999994</v>
      </c>
      <c r="HN50" s="165">
        <v>79.647000000000006</v>
      </c>
      <c r="HO50" s="166"/>
      <c r="HP50" s="166"/>
      <c r="HQ50" s="165">
        <v>42.981900000000003</v>
      </c>
      <c r="HR50" s="165">
        <v>42.959899999999998</v>
      </c>
      <c r="HS50" s="165">
        <v>-57.131</v>
      </c>
      <c r="HT50" s="165">
        <v>-57.479100000000003</v>
      </c>
      <c r="HU50" s="165">
        <v>101.72</v>
      </c>
      <c r="HV50" s="165">
        <v>101.24</v>
      </c>
      <c r="HW50" s="165">
        <v>21.3</v>
      </c>
      <c r="HX50" s="165">
        <v>20.5</v>
      </c>
      <c r="HY50" s="165">
        <v>22.109300000000001</v>
      </c>
      <c r="HZ50" s="165">
        <v>45.28</v>
      </c>
      <c r="IA50" s="165">
        <v>-363.52249999999998</v>
      </c>
      <c r="IB50" s="165">
        <v>113.19710000000001</v>
      </c>
      <c r="IC50" s="165">
        <v>112.983</v>
      </c>
      <c r="ID50" s="165">
        <v>20.2</v>
      </c>
      <c r="IE50" s="165">
        <v>-35.1</v>
      </c>
      <c r="IF50" s="165">
        <v>-41.2</v>
      </c>
      <c r="IG50" s="165">
        <v>-41.4</v>
      </c>
      <c r="IH50" s="165">
        <v>1.4998</v>
      </c>
      <c r="II50" s="165">
        <v>1.2828999999999999</v>
      </c>
      <c r="IJ50" s="165">
        <v>-524.01179999999999</v>
      </c>
      <c r="IK50" s="165">
        <v>-287.0249</v>
      </c>
      <c r="IL50" s="165">
        <v>491.28489999999999</v>
      </c>
      <c r="IM50" s="165">
        <v>377.44069999999999</v>
      </c>
      <c r="IN50" s="165">
        <v>23.346699999999998</v>
      </c>
      <c r="IO50" s="165">
        <v>-365.2697</v>
      </c>
      <c r="IP50" s="165">
        <v>366.69659999999999</v>
      </c>
      <c r="IQ50" s="165">
        <v>-140.74109999999999</v>
      </c>
      <c r="IR50" s="165">
        <v>-263.5729</v>
      </c>
      <c r="IS50" s="165">
        <v>-362.94389999999999</v>
      </c>
      <c r="IT50" s="165">
        <v>109.2188</v>
      </c>
      <c r="IU50" s="165">
        <v>108.48350000000001</v>
      </c>
      <c r="IV50" s="165">
        <v>141.55019999999999</v>
      </c>
      <c r="IW50" s="165">
        <v>-473.00650000000002</v>
      </c>
      <c r="IX50" s="165">
        <v>267.60570000000001</v>
      </c>
      <c r="IY50" s="165">
        <v>-211.06649999999999</v>
      </c>
      <c r="IZ50" s="165">
        <v>208.98490000000001</v>
      </c>
      <c r="JA50" s="165">
        <v>-3.7176</v>
      </c>
      <c r="JB50" s="165">
        <v>18.446000000000002</v>
      </c>
      <c r="JC50" s="165">
        <v>17.04</v>
      </c>
      <c r="JD50" s="165">
        <v>6.7130000000000001</v>
      </c>
      <c r="JE50" s="166"/>
      <c r="JF50" s="165">
        <v>-15.68</v>
      </c>
      <c r="JG50" s="165">
        <v>-9.1199999999999992</v>
      </c>
      <c r="JH50" s="166"/>
      <c r="JI50" s="165">
        <v>10.1091</v>
      </c>
      <c r="JJ50" s="165">
        <v>-26.396599999999999</v>
      </c>
      <c r="JK50" s="165">
        <v>-33.6629</v>
      </c>
      <c r="JL50" s="165">
        <v>22.4</v>
      </c>
      <c r="JM50" s="165">
        <v>52.613999999999997</v>
      </c>
      <c r="JN50" s="165">
        <v>51.814999999999998</v>
      </c>
      <c r="JO50" s="166"/>
      <c r="JP50" s="166"/>
      <c r="JQ50" s="165">
        <v>52.7883</v>
      </c>
      <c r="JR50" s="165">
        <v>54.023600000000002</v>
      </c>
      <c r="JS50" s="165">
        <v>52.649299999999997</v>
      </c>
      <c r="JT50" s="166"/>
      <c r="JU50" s="165">
        <v>36.700000000000003</v>
      </c>
      <c r="JV50" s="165">
        <v>17.613</v>
      </c>
      <c r="JW50" s="165">
        <v>10</v>
      </c>
      <c r="JX50" s="166"/>
      <c r="JY50" s="165">
        <v>-43.67</v>
      </c>
      <c r="JZ50" s="165">
        <v>78.5929</v>
      </c>
      <c r="KA50" s="165">
        <v>52.558399999999999</v>
      </c>
      <c r="KB50" s="165">
        <v>-43.318800000000003</v>
      </c>
      <c r="KC50" s="165">
        <v>-76.430499999999995</v>
      </c>
      <c r="KD50" s="165">
        <v>41.990900000000003</v>
      </c>
      <c r="KE50" s="165">
        <v>34.4724</v>
      </c>
      <c r="KF50" s="165">
        <v>-46</v>
      </c>
      <c r="KG50" s="165">
        <v>46.3</v>
      </c>
      <c r="KH50" s="165">
        <v>-4.7994000000000003</v>
      </c>
      <c r="KI50" s="165">
        <v>203.0702</v>
      </c>
    </row>
    <row r="51" spans="1:295" ht="18" customHeight="1" x14ac:dyDescent="0.3">
      <c r="A51" s="161" t="s">
        <v>109</v>
      </c>
      <c r="B51" s="161" t="s">
        <v>885</v>
      </c>
      <c r="C51" s="165">
        <v>0</v>
      </c>
      <c r="D51" s="166"/>
      <c r="E51" s="165">
        <v>-30.042000000000002</v>
      </c>
      <c r="F51" s="165">
        <v>-32.081299999999999</v>
      </c>
      <c r="G51" s="165">
        <v>26.361499999999999</v>
      </c>
      <c r="H51" s="166"/>
      <c r="I51" s="165">
        <v>55.1342</v>
      </c>
      <c r="J51" s="165">
        <v>-95.778000000000006</v>
      </c>
      <c r="K51" s="166"/>
      <c r="L51" s="165">
        <v>34.834899999999998</v>
      </c>
      <c r="M51" s="166"/>
      <c r="N51" s="165">
        <v>-13.32</v>
      </c>
      <c r="O51" s="165">
        <v>-67.680000000000007</v>
      </c>
      <c r="P51" s="165">
        <v>59.4</v>
      </c>
      <c r="Q51" s="165">
        <v>16.559999999999999</v>
      </c>
      <c r="R51" s="165">
        <v>-59.4</v>
      </c>
      <c r="S51" s="165">
        <v>10.967000000000001</v>
      </c>
      <c r="T51" s="165">
        <v>55.684199999999997</v>
      </c>
      <c r="U51" s="165">
        <v>12.0206</v>
      </c>
      <c r="V51" s="165">
        <v>12.408099999999999</v>
      </c>
      <c r="W51" s="165">
        <v>20.1675</v>
      </c>
      <c r="X51" s="165">
        <v>12.1076</v>
      </c>
      <c r="Y51" s="165">
        <v>2.3662999999999998</v>
      </c>
      <c r="Z51" s="165">
        <v>4.3094000000000001</v>
      </c>
      <c r="AA51" s="166"/>
      <c r="AB51" s="166"/>
      <c r="AC51" s="165">
        <v>-82.1</v>
      </c>
      <c r="AD51" s="165">
        <v>-82.62</v>
      </c>
      <c r="AE51" s="166"/>
      <c r="AF51" s="165">
        <v>13.32</v>
      </c>
      <c r="AG51" s="165">
        <v>66</v>
      </c>
      <c r="AH51" s="165">
        <v>12.124000000000001</v>
      </c>
      <c r="AI51" s="165">
        <v>0.21199999999999999</v>
      </c>
      <c r="AJ51" s="167">
        <v>-62.11</v>
      </c>
      <c r="AK51" s="165">
        <v>-61.17</v>
      </c>
      <c r="AL51" s="165">
        <v>-83.13</v>
      </c>
      <c r="AM51" s="165">
        <v>62.11</v>
      </c>
      <c r="AN51" s="165">
        <v>62.29</v>
      </c>
      <c r="AO51" s="165">
        <v>17.3599</v>
      </c>
      <c r="AP51" s="165">
        <v>10.404</v>
      </c>
      <c r="AQ51" s="165">
        <v>79.958600000000004</v>
      </c>
      <c r="AR51" s="165">
        <v>82.097399999999993</v>
      </c>
      <c r="AS51" s="165">
        <v>43.604500000000002</v>
      </c>
      <c r="AT51" s="165">
        <v>-58.744599999999998</v>
      </c>
      <c r="AU51" s="165">
        <v>-57.750900000000001</v>
      </c>
      <c r="AV51" s="165">
        <v>4.1689999999999996</v>
      </c>
      <c r="AW51" s="165">
        <v>3.7446999999999999</v>
      </c>
      <c r="AX51" s="165">
        <v>84.1785</v>
      </c>
      <c r="AY51" s="165">
        <v>86.909800000000004</v>
      </c>
      <c r="AZ51" s="165">
        <v>-27.270399999999999</v>
      </c>
      <c r="BA51" s="165">
        <v>-29.7713</v>
      </c>
      <c r="BB51" s="165">
        <v>-399.8732</v>
      </c>
      <c r="BC51" s="165">
        <v>-27.828900000000001</v>
      </c>
      <c r="BD51" s="165">
        <v>-6.7</v>
      </c>
      <c r="BE51" s="165">
        <v>-6.7</v>
      </c>
      <c r="BF51" s="165">
        <v>62.881999999999998</v>
      </c>
      <c r="BG51" s="165">
        <v>62.342100000000002</v>
      </c>
      <c r="BH51" s="165">
        <v>-6.8348000000000004</v>
      </c>
      <c r="BI51" s="166"/>
      <c r="BJ51" s="165">
        <v>-43.513399999999997</v>
      </c>
      <c r="BK51" s="165">
        <v>10.3536</v>
      </c>
      <c r="BL51" s="165">
        <v>9.1204000000000001</v>
      </c>
      <c r="BM51" s="165">
        <v>6.1456</v>
      </c>
      <c r="BN51" s="165">
        <v>430.3109</v>
      </c>
      <c r="BO51" s="165">
        <v>125.06480000000001</v>
      </c>
      <c r="BP51" s="165">
        <v>125.1564</v>
      </c>
      <c r="BQ51" s="165">
        <v>-400.0641</v>
      </c>
      <c r="BR51" s="165">
        <v>514.69749999999999</v>
      </c>
      <c r="BS51" s="166"/>
      <c r="BT51" s="165">
        <v>-81.909499999999994</v>
      </c>
      <c r="BU51" s="165">
        <v>83.825000000000003</v>
      </c>
      <c r="BV51" s="166"/>
      <c r="BW51" s="165">
        <v>30.38</v>
      </c>
      <c r="BX51" s="165">
        <v>36.96</v>
      </c>
      <c r="BY51" s="166"/>
      <c r="BZ51" s="166"/>
      <c r="CA51" s="165">
        <v>-63.223599999999998</v>
      </c>
      <c r="CB51" s="165">
        <v>-63.089599999999997</v>
      </c>
      <c r="CC51" s="165">
        <v>128.1934</v>
      </c>
      <c r="CD51" s="165">
        <v>130.6705</v>
      </c>
      <c r="CE51" s="165">
        <v>-7.7465000000000002</v>
      </c>
      <c r="CF51" s="165">
        <v>-163.35730000000001</v>
      </c>
      <c r="CG51" s="165">
        <v>-164.06319999999999</v>
      </c>
      <c r="CH51" s="165">
        <v>-2.2753000000000001</v>
      </c>
      <c r="CI51" s="166"/>
      <c r="CJ51" s="166"/>
      <c r="CK51" s="166"/>
      <c r="CL51" s="165">
        <v>147.5</v>
      </c>
      <c r="CM51" s="165">
        <v>134</v>
      </c>
      <c r="CN51" s="165">
        <v>-17.89</v>
      </c>
      <c r="CO51" s="166"/>
      <c r="CP51" s="165">
        <v>68.255600000000001</v>
      </c>
      <c r="CQ51" s="165">
        <v>68.270099999999999</v>
      </c>
      <c r="CR51" s="165">
        <v>12.944900000000001</v>
      </c>
      <c r="CS51" s="165">
        <v>13.3949</v>
      </c>
      <c r="CT51" s="166"/>
      <c r="CU51" s="165">
        <v>-68.824200000000005</v>
      </c>
      <c r="CV51" s="165">
        <v>0.24399999999999999</v>
      </c>
      <c r="CW51" s="165">
        <v>18.971499999999999</v>
      </c>
      <c r="CX51" s="165">
        <v>79.08</v>
      </c>
      <c r="CY51" s="165">
        <v>42.19</v>
      </c>
      <c r="CZ51" s="165">
        <v>56.9604</v>
      </c>
      <c r="DA51" s="165">
        <v>53.764299999999999</v>
      </c>
      <c r="DB51" s="165">
        <v>-30.4</v>
      </c>
      <c r="DC51" s="166"/>
      <c r="DD51" s="166"/>
      <c r="DE51" s="166"/>
      <c r="DF51" s="165">
        <v>-107.6987</v>
      </c>
      <c r="DG51" s="166"/>
      <c r="DH51" s="165">
        <v>-31.339400000000001</v>
      </c>
      <c r="DI51" s="165">
        <v>-118.8</v>
      </c>
      <c r="DJ51" s="165">
        <v>-119.7</v>
      </c>
      <c r="DK51" s="165">
        <v>28.440899999999999</v>
      </c>
      <c r="DL51" s="165">
        <v>66.513099999999994</v>
      </c>
      <c r="DM51" s="165">
        <v>79.384900000000002</v>
      </c>
      <c r="DN51" s="165">
        <v>94.354200000000006</v>
      </c>
      <c r="DO51" s="165">
        <v>66.28</v>
      </c>
      <c r="DP51" s="165">
        <v>-10.55</v>
      </c>
      <c r="DQ51" s="165">
        <v>68.866500000000002</v>
      </c>
      <c r="DR51" s="165">
        <v>106.0085</v>
      </c>
      <c r="DS51" s="166"/>
      <c r="DT51" s="165">
        <v>-6.55</v>
      </c>
      <c r="DU51" s="165">
        <v>89.89</v>
      </c>
      <c r="DV51" s="165">
        <v>76.58</v>
      </c>
      <c r="DW51" s="165">
        <v>107.2727</v>
      </c>
      <c r="DX51" s="165">
        <v>103.8</v>
      </c>
      <c r="DY51" s="165">
        <v>-39.139200000000002</v>
      </c>
      <c r="DZ51" s="165">
        <v>-38.845500000000001</v>
      </c>
      <c r="EA51" s="166"/>
      <c r="EB51" s="165">
        <v>173.34450000000001</v>
      </c>
      <c r="EC51" s="166"/>
      <c r="ED51" s="166"/>
      <c r="EE51" s="165">
        <v>92.214299999999994</v>
      </c>
      <c r="EF51" s="165">
        <v>67.849900000000005</v>
      </c>
      <c r="EG51" s="165">
        <v>-32.832000000000001</v>
      </c>
      <c r="EH51" s="165">
        <v>414.15120000000002</v>
      </c>
      <c r="EI51" s="165">
        <v>313.02949999999998</v>
      </c>
      <c r="EJ51" s="166"/>
      <c r="EK51" s="165">
        <v>-28.544599999999999</v>
      </c>
      <c r="EL51" s="165">
        <v>-25.55</v>
      </c>
      <c r="EM51" s="166"/>
      <c r="EN51" s="165">
        <v>48.933700000000002</v>
      </c>
      <c r="EO51" s="165">
        <v>46.329500000000003</v>
      </c>
      <c r="EP51" s="165">
        <v>33.840000000000003</v>
      </c>
      <c r="EQ51" s="165">
        <v>-56.756599999999999</v>
      </c>
      <c r="ER51" s="165">
        <v>-57.839500000000001</v>
      </c>
      <c r="ES51" s="165">
        <v>-25.745899999999999</v>
      </c>
      <c r="ET51" s="166"/>
      <c r="EU51" s="165">
        <v>-12.94</v>
      </c>
      <c r="EV51" s="166"/>
      <c r="EW51" s="165">
        <v>17.005800000000001</v>
      </c>
      <c r="EX51" s="165">
        <v>24.2821</v>
      </c>
      <c r="EY51" s="165">
        <v>-37.7044</v>
      </c>
      <c r="EZ51" s="165">
        <v>-36.893000000000001</v>
      </c>
      <c r="FA51" s="165">
        <v>9.2765000000000004</v>
      </c>
      <c r="FB51" s="165">
        <v>-65.7637</v>
      </c>
      <c r="FC51" s="165">
        <v>29.490400000000001</v>
      </c>
      <c r="FD51" s="165">
        <v>21.863</v>
      </c>
      <c r="FE51" s="166"/>
      <c r="FF51" s="165">
        <v>21.606200000000001</v>
      </c>
      <c r="FG51" s="165">
        <v>40.727400000000003</v>
      </c>
      <c r="FH51" s="165">
        <v>40.877899999999997</v>
      </c>
      <c r="FI51" s="165">
        <v>39.607599999999998</v>
      </c>
      <c r="FJ51" s="165">
        <v>63.298499999999997</v>
      </c>
      <c r="FK51" s="165">
        <v>63.298499999999997</v>
      </c>
      <c r="FL51" s="165">
        <v>-120.736</v>
      </c>
      <c r="FM51" s="165">
        <v>41.519799999999996</v>
      </c>
      <c r="FN51" s="165">
        <v>40.752000000000002</v>
      </c>
      <c r="FO51" s="165">
        <v>-95.727400000000003</v>
      </c>
      <c r="FP51" s="165">
        <v>-86.594800000000006</v>
      </c>
      <c r="FQ51" s="165">
        <v>-30.020600000000002</v>
      </c>
      <c r="FR51" s="165">
        <v>-39.96</v>
      </c>
      <c r="FS51" s="165">
        <v>11.0701</v>
      </c>
      <c r="FT51" s="165">
        <v>1.4443999999999999</v>
      </c>
      <c r="FU51" s="165">
        <v>-6.7</v>
      </c>
      <c r="FV51" s="165">
        <v>17.809999999999999</v>
      </c>
      <c r="FW51" s="165">
        <v>-29.7516</v>
      </c>
      <c r="FX51" s="165">
        <v>9.6146999999999991</v>
      </c>
      <c r="FY51" s="165">
        <v>-13.022</v>
      </c>
      <c r="FZ51" s="165">
        <v>0.46899999999999997</v>
      </c>
      <c r="GA51" s="166"/>
      <c r="GB51" s="165">
        <v>30.65</v>
      </c>
      <c r="GC51" s="165">
        <v>88.781199999999998</v>
      </c>
      <c r="GD51" s="165">
        <v>95.298599999999993</v>
      </c>
      <c r="GE51" s="166"/>
      <c r="GF51" s="165">
        <v>93.645899999999997</v>
      </c>
      <c r="GG51" s="165">
        <v>20.5</v>
      </c>
      <c r="GH51" s="165">
        <v>-19.822299999999998</v>
      </c>
      <c r="GI51" s="165">
        <v>4.1843000000000004</v>
      </c>
      <c r="GJ51" s="165">
        <v>4.7199</v>
      </c>
      <c r="GK51" s="165">
        <v>2.6467999999999998</v>
      </c>
      <c r="GL51" s="166"/>
      <c r="GM51" s="166"/>
      <c r="GN51" s="166"/>
      <c r="GO51" s="165">
        <v>-40.221200000000003</v>
      </c>
      <c r="GP51" s="165">
        <v>19.189</v>
      </c>
      <c r="GQ51" s="165">
        <v>42.482300000000002</v>
      </c>
      <c r="GR51" s="165">
        <v>53</v>
      </c>
      <c r="GS51" s="165">
        <v>53.9039</v>
      </c>
      <c r="GT51" s="165">
        <v>-164.69399999999999</v>
      </c>
      <c r="GU51" s="165">
        <v>-31.446200000000001</v>
      </c>
      <c r="GV51" s="165">
        <v>29.732600000000001</v>
      </c>
      <c r="GW51" s="165">
        <v>-60.274099999999997</v>
      </c>
      <c r="GX51" s="165">
        <v>10.4313</v>
      </c>
      <c r="GY51" s="165">
        <v>13.147399999999999</v>
      </c>
      <c r="GZ51" s="165">
        <v>12.7858</v>
      </c>
      <c r="HA51" s="165">
        <v>12</v>
      </c>
      <c r="HB51" s="165">
        <v>0</v>
      </c>
      <c r="HC51" s="165">
        <v>375.08159999999998</v>
      </c>
      <c r="HD51" s="166"/>
      <c r="HE51" s="166"/>
      <c r="HF51" s="165">
        <v>-546.29079999999999</v>
      </c>
      <c r="HG51" s="166"/>
      <c r="HH51" s="165">
        <v>547.2998</v>
      </c>
      <c r="HI51" s="165">
        <v>0</v>
      </c>
      <c r="HJ51" s="165">
        <v>-340.9452</v>
      </c>
      <c r="HK51" s="165">
        <v>-54.382599999999996</v>
      </c>
      <c r="HL51" s="165">
        <v>-45.365499999999997</v>
      </c>
      <c r="HM51" s="165">
        <v>83.073599999999999</v>
      </c>
      <c r="HN51" s="165">
        <v>83.520799999999994</v>
      </c>
      <c r="HO51" s="166"/>
      <c r="HP51" s="166"/>
      <c r="HQ51" s="165">
        <v>42.136000000000003</v>
      </c>
      <c r="HR51" s="165">
        <v>41.399900000000002</v>
      </c>
      <c r="HS51" s="165">
        <v>-56.465600000000002</v>
      </c>
      <c r="HT51" s="165">
        <v>-56.823700000000002</v>
      </c>
      <c r="HU51" s="165">
        <v>106</v>
      </c>
      <c r="HV51" s="165">
        <v>104.09</v>
      </c>
      <c r="HW51" s="165">
        <v>19.3</v>
      </c>
      <c r="HX51" s="165">
        <v>18.899999999999999</v>
      </c>
      <c r="HY51" s="165">
        <v>22.109300000000001</v>
      </c>
      <c r="HZ51" s="165">
        <v>47.68</v>
      </c>
      <c r="IA51" s="165">
        <v>-365.04739999999998</v>
      </c>
      <c r="IB51" s="165">
        <v>113.5166</v>
      </c>
      <c r="IC51" s="165">
        <v>113.31310000000001</v>
      </c>
      <c r="ID51" s="165">
        <v>19.600000000000001</v>
      </c>
      <c r="IE51" s="165">
        <v>-38.1</v>
      </c>
      <c r="IF51" s="165">
        <v>-41.2</v>
      </c>
      <c r="IG51" s="165">
        <v>-41.4</v>
      </c>
      <c r="IH51" s="165">
        <v>1.4192</v>
      </c>
      <c r="II51" s="166"/>
      <c r="IJ51" s="165">
        <v>-534.87419999999997</v>
      </c>
      <c r="IK51" s="165">
        <v>-287.1003</v>
      </c>
      <c r="IL51" s="165">
        <v>488.69299999999998</v>
      </c>
      <c r="IM51" s="165">
        <v>379.5772</v>
      </c>
      <c r="IN51" s="165">
        <v>19.376000000000001</v>
      </c>
      <c r="IO51" s="165">
        <v>-367.5609</v>
      </c>
      <c r="IP51" s="165">
        <v>366.94600000000003</v>
      </c>
      <c r="IQ51" s="165">
        <v>-135.96520000000001</v>
      </c>
      <c r="IR51" s="165">
        <v>-260.30919999999998</v>
      </c>
      <c r="IS51" s="165">
        <v>-363.10610000000003</v>
      </c>
      <c r="IT51" s="165">
        <v>109.0966</v>
      </c>
      <c r="IU51" s="165">
        <v>110.65170000000001</v>
      </c>
      <c r="IV51" s="165">
        <v>136.16159999999999</v>
      </c>
      <c r="IW51" s="165">
        <v>-469.36970000000002</v>
      </c>
      <c r="IX51" s="165">
        <v>266.80930000000001</v>
      </c>
      <c r="IY51" s="165">
        <v>-211.94450000000001</v>
      </c>
      <c r="IZ51" s="165">
        <v>211.62389999999999</v>
      </c>
      <c r="JA51" s="165">
        <v>-4.0580999999999996</v>
      </c>
      <c r="JB51" s="165">
        <v>23.469000000000001</v>
      </c>
      <c r="JC51" s="165">
        <v>16</v>
      </c>
      <c r="JD51" s="166"/>
      <c r="JE51" s="165">
        <v>6.8239999999999998</v>
      </c>
      <c r="JF51" s="165">
        <v>-15.44</v>
      </c>
      <c r="JG51" s="165">
        <v>-10.16</v>
      </c>
      <c r="JH51" s="166"/>
      <c r="JI51" s="165">
        <v>10.695</v>
      </c>
      <c r="JJ51" s="165">
        <v>-27.9194</v>
      </c>
      <c r="JK51" s="165">
        <v>-34.688299999999998</v>
      </c>
      <c r="JL51" s="165">
        <v>23</v>
      </c>
      <c r="JM51" s="165">
        <v>52.331000000000003</v>
      </c>
      <c r="JN51" s="165">
        <v>51.737000000000002</v>
      </c>
      <c r="JO51" s="166"/>
      <c r="JP51" s="166"/>
      <c r="JQ51" s="165">
        <v>53.93</v>
      </c>
      <c r="JR51" s="165">
        <v>55.018999999999998</v>
      </c>
      <c r="JS51" s="165">
        <v>55.808199999999999</v>
      </c>
      <c r="JT51" s="166"/>
      <c r="JU51" s="165">
        <v>39.200000000000003</v>
      </c>
      <c r="JV51" s="165">
        <v>18.380600000000001</v>
      </c>
      <c r="JW51" s="165">
        <v>9.64</v>
      </c>
      <c r="JX51" s="166"/>
      <c r="JY51" s="165">
        <v>-44.415300000000002</v>
      </c>
      <c r="JZ51" s="165">
        <v>79.386099999999999</v>
      </c>
      <c r="KA51" s="165">
        <v>56.0227</v>
      </c>
      <c r="KB51" s="165">
        <v>-44.404299999999999</v>
      </c>
      <c r="KC51" s="165">
        <v>-77.283799999999999</v>
      </c>
      <c r="KD51" s="165">
        <v>45.848700000000001</v>
      </c>
      <c r="KE51" s="165">
        <v>33.125500000000002</v>
      </c>
      <c r="KF51" s="165">
        <v>-49.1</v>
      </c>
      <c r="KG51" s="165">
        <v>48.6</v>
      </c>
      <c r="KH51" s="165">
        <v>2.2835000000000001</v>
      </c>
      <c r="KI51" s="165">
        <v>194.98509999999999</v>
      </c>
    </row>
    <row r="52" spans="1:295" ht="18" customHeight="1" x14ac:dyDescent="0.3">
      <c r="A52" s="161" t="s">
        <v>109</v>
      </c>
      <c r="B52" s="161" t="s">
        <v>886</v>
      </c>
      <c r="C52" s="165">
        <v>0</v>
      </c>
      <c r="D52" s="165">
        <v>19.868099999999998</v>
      </c>
      <c r="E52" s="165">
        <v>-29.007100000000001</v>
      </c>
      <c r="F52" s="165">
        <v>-32.872900000000001</v>
      </c>
      <c r="G52" s="165">
        <v>25.196100000000001</v>
      </c>
      <c r="H52" s="166"/>
      <c r="I52" s="165">
        <v>52.192</v>
      </c>
      <c r="J52" s="165">
        <v>-91.022000000000006</v>
      </c>
      <c r="K52" s="165">
        <v>66.875900000000001</v>
      </c>
      <c r="L52" s="165">
        <v>34.082999999999998</v>
      </c>
      <c r="M52" s="165">
        <v>32.980800000000002</v>
      </c>
      <c r="N52" s="165">
        <v>-11.1</v>
      </c>
      <c r="O52" s="165">
        <v>-62.795999999999999</v>
      </c>
      <c r="P52" s="165">
        <v>55</v>
      </c>
      <c r="Q52" s="165">
        <v>14.904</v>
      </c>
      <c r="R52" s="165">
        <v>-55</v>
      </c>
      <c r="S52" s="165">
        <v>13.1036</v>
      </c>
      <c r="T52" s="165">
        <v>51.962800000000001</v>
      </c>
      <c r="U52" s="165">
        <v>14.5014</v>
      </c>
      <c r="V52" s="165">
        <v>14.4521</v>
      </c>
      <c r="W52" s="165">
        <v>24.075500000000002</v>
      </c>
      <c r="X52" s="165">
        <v>17.369700000000002</v>
      </c>
      <c r="Y52" s="165">
        <v>4.7271999999999998</v>
      </c>
      <c r="Z52" s="165">
        <v>6.2436999999999996</v>
      </c>
      <c r="AA52" s="166"/>
      <c r="AB52" s="166"/>
      <c r="AC52" s="165">
        <v>-80.75</v>
      </c>
      <c r="AD52" s="165">
        <v>-80.55</v>
      </c>
      <c r="AE52" s="166"/>
      <c r="AF52" s="165">
        <v>11.1</v>
      </c>
      <c r="AG52" s="165">
        <v>63.8</v>
      </c>
      <c r="AH52" s="165">
        <v>11.127000000000001</v>
      </c>
      <c r="AI52" s="165">
        <v>0.20200000000000001</v>
      </c>
      <c r="AJ52" s="167">
        <v>-59.13</v>
      </c>
      <c r="AK52" s="165">
        <v>-59.34</v>
      </c>
      <c r="AL52" s="165">
        <v>-81.17</v>
      </c>
      <c r="AM52" s="165">
        <v>59.13</v>
      </c>
      <c r="AN52" s="165">
        <v>59.91</v>
      </c>
      <c r="AO52" s="165">
        <v>16.8795</v>
      </c>
      <c r="AP52" s="165">
        <v>10.971299999999999</v>
      </c>
      <c r="AQ52" s="165">
        <v>77.7881</v>
      </c>
      <c r="AR52" s="165">
        <v>80.306799999999996</v>
      </c>
      <c r="AS52" s="165">
        <v>41.777000000000001</v>
      </c>
      <c r="AT52" s="165">
        <v>-56.085599999999999</v>
      </c>
      <c r="AU52" s="165">
        <v>-54.906799999999997</v>
      </c>
      <c r="AV52" s="165">
        <v>5.8754999999999997</v>
      </c>
      <c r="AW52" s="165">
        <v>6.0021000000000004</v>
      </c>
      <c r="AX52" s="165">
        <v>81.673000000000002</v>
      </c>
      <c r="AY52" s="165">
        <v>83.912099999999995</v>
      </c>
      <c r="AZ52" s="165">
        <v>-28.7972</v>
      </c>
      <c r="BA52" s="165">
        <v>-31.117999999999999</v>
      </c>
      <c r="BB52" s="165">
        <v>-381.69779999999997</v>
      </c>
      <c r="BC52" s="165">
        <v>-23.3584</v>
      </c>
      <c r="BD52" s="165">
        <v>-9</v>
      </c>
      <c r="BE52" s="165">
        <v>-8.9</v>
      </c>
      <c r="BF52" s="165">
        <v>60.751899999999999</v>
      </c>
      <c r="BG52" s="165">
        <v>59.548699999999997</v>
      </c>
      <c r="BH52" s="165">
        <v>-6.7062999999999997</v>
      </c>
      <c r="BI52" s="166"/>
      <c r="BJ52" s="165">
        <v>-40.457999999999998</v>
      </c>
      <c r="BK52" s="165">
        <v>10.7447</v>
      </c>
      <c r="BL52" s="165">
        <v>8.6069999999999993</v>
      </c>
      <c r="BM52" s="165">
        <v>5.7389000000000001</v>
      </c>
      <c r="BN52" s="165">
        <v>414.41070000000002</v>
      </c>
      <c r="BO52" s="165">
        <v>135.92939999999999</v>
      </c>
      <c r="BP52" s="165">
        <v>135.4716</v>
      </c>
      <c r="BQ52" s="165">
        <v>-405.83760000000001</v>
      </c>
      <c r="BR52" s="165">
        <v>510.61950000000002</v>
      </c>
      <c r="BS52" s="166"/>
      <c r="BT52" s="165">
        <v>-91.857299999999995</v>
      </c>
      <c r="BU52" s="165">
        <v>96.569299999999998</v>
      </c>
      <c r="BV52" s="165">
        <v>112.729</v>
      </c>
      <c r="BW52" s="165">
        <v>30.13</v>
      </c>
      <c r="BX52" s="165">
        <v>34.619999999999997</v>
      </c>
      <c r="BY52" s="165">
        <v>78.37</v>
      </c>
      <c r="BZ52" s="165">
        <v>88.58</v>
      </c>
      <c r="CA52" s="165">
        <v>-69.921400000000006</v>
      </c>
      <c r="CB52" s="165">
        <v>-69.653499999999994</v>
      </c>
      <c r="CC52" s="165">
        <v>135.36940000000001</v>
      </c>
      <c r="CD52" s="165">
        <v>136.15539999999999</v>
      </c>
      <c r="CE52" s="165">
        <v>-8.3564000000000007</v>
      </c>
      <c r="CF52" s="165">
        <v>-149.29929999999999</v>
      </c>
      <c r="CG52" s="165">
        <v>-147.73070000000001</v>
      </c>
      <c r="CH52" s="165">
        <v>-1.5002</v>
      </c>
      <c r="CI52" s="166"/>
      <c r="CJ52" s="166"/>
      <c r="CK52" s="166"/>
      <c r="CL52" s="165">
        <v>139.9</v>
      </c>
      <c r="CM52" s="165">
        <v>126.7</v>
      </c>
      <c r="CN52" s="165">
        <v>-17.77</v>
      </c>
      <c r="CO52" s="165">
        <v>72.574100000000001</v>
      </c>
      <c r="CP52" s="165">
        <v>71.533000000000001</v>
      </c>
      <c r="CQ52" s="165">
        <v>70.423699999999997</v>
      </c>
      <c r="CR52" s="165">
        <v>17.7044</v>
      </c>
      <c r="CS52" s="165">
        <v>18.679600000000001</v>
      </c>
      <c r="CT52" s="165">
        <v>1</v>
      </c>
      <c r="CU52" s="165">
        <v>-69.281300000000002</v>
      </c>
      <c r="CV52" s="165">
        <v>-2.6614</v>
      </c>
      <c r="CW52" s="165">
        <v>18.369199999999999</v>
      </c>
      <c r="CX52" s="165">
        <v>74.680000000000007</v>
      </c>
      <c r="CY52" s="165">
        <v>40.53</v>
      </c>
      <c r="CZ52" s="165">
        <v>54.1479</v>
      </c>
      <c r="DA52" s="165">
        <v>51.4206</v>
      </c>
      <c r="DB52" s="165">
        <v>-29.45</v>
      </c>
      <c r="DC52" s="166"/>
      <c r="DD52" s="166"/>
      <c r="DE52" s="166"/>
      <c r="DF52" s="165">
        <v>-119.5796</v>
      </c>
      <c r="DG52" s="166"/>
      <c r="DH52" s="165">
        <v>-30.2681</v>
      </c>
      <c r="DI52" s="165">
        <v>-118.2</v>
      </c>
      <c r="DJ52" s="165">
        <v>-119.9</v>
      </c>
      <c r="DK52" s="166"/>
      <c r="DL52" s="165">
        <v>62.997399999999999</v>
      </c>
      <c r="DM52" s="165">
        <v>76.566999999999993</v>
      </c>
      <c r="DN52" s="165">
        <v>88.494900000000001</v>
      </c>
      <c r="DO52" s="165">
        <v>62.86</v>
      </c>
      <c r="DP52" s="165">
        <v>-10.39</v>
      </c>
      <c r="DQ52" s="165">
        <v>70.153000000000006</v>
      </c>
      <c r="DR52" s="165">
        <v>117.7492</v>
      </c>
      <c r="DS52" s="165">
        <v>-2.2999999999999998</v>
      </c>
      <c r="DT52" s="165">
        <v>-2.2999999999999998</v>
      </c>
      <c r="DU52" s="165">
        <v>82.73</v>
      </c>
      <c r="DV52" s="165">
        <v>75.569999999999993</v>
      </c>
      <c r="DW52" s="165">
        <v>119.9636</v>
      </c>
      <c r="DX52" s="165">
        <v>117.67270000000001</v>
      </c>
      <c r="DY52" s="165">
        <v>-41.963299999999997</v>
      </c>
      <c r="DZ52" s="165">
        <v>-41.672699999999999</v>
      </c>
      <c r="EA52" s="165">
        <v>225.4682</v>
      </c>
      <c r="EB52" s="166"/>
      <c r="EC52" s="165">
        <v>168.66800000000001</v>
      </c>
      <c r="ED52" s="165">
        <v>169.44069999999999</v>
      </c>
      <c r="EE52" s="165">
        <v>92.096599999999995</v>
      </c>
      <c r="EF52" s="165">
        <v>67.944299999999998</v>
      </c>
      <c r="EG52" s="165">
        <v>-32.433999999999997</v>
      </c>
      <c r="EH52" s="165">
        <v>415.91269999999997</v>
      </c>
      <c r="EI52" s="165">
        <v>316.70119999999997</v>
      </c>
      <c r="EJ52" s="166"/>
      <c r="EK52" s="165">
        <v>-33.688499999999998</v>
      </c>
      <c r="EL52" s="165">
        <v>-30.5883</v>
      </c>
      <c r="EM52" s="166"/>
      <c r="EN52" s="165">
        <v>43.375100000000003</v>
      </c>
      <c r="EO52" s="165">
        <v>40.904800000000002</v>
      </c>
      <c r="EP52" s="165">
        <v>38.448</v>
      </c>
      <c r="EQ52" s="165">
        <v>-59.149099999999997</v>
      </c>
      <c r="ER52" s="165">
        <v>-60.6038</v>
      </c>
      <c r="ES52" s="165">
        <v>-26.078099999999999</v>
      </c>
      <c r="ET52" s="166"/>
      <c r="EU52" s="165">
        <v>-16.93</v>
      </c>
      <c r="EV52" s="166"/>
      <c r="EW52" s="165">
        <v>16.279900000000001</v>
      </c>
      <c r="EX52" s="165">
        <v>16.9392</v>
      </c>
      <c r="EY52" s="165">
        <v>-37.265900000000002</v>
      </c>
      <c r="EZ52" s="165">
        <v>-36.816099999999999</v>
      </c>
      <c r="FA52" s="165">
        <v>9.4094999999999995</v>
      </c>
      <c r="FB52" s="165">
        <v>-66.030600000000007</v>
      </c>
      <c r="FC52" s="165">
        <v>29.430199999999999</v>
      </c>
      <c r="FD52" s="165">
        <v>21.4023</v>
      </c>
      <c r="FE52" s="166"/>
      <c r="FF52" s="165">
        <v>20.635999999999999</v>
      </c>
      <c r="FG52" s="165">
        <v>39.106299999999997</v>
      </c>
      <c r="FH52" s="165">
        <v>41.222700000000003</v>
      </c>
      <c r="FI52" s="165">
        <v>38.264000000000003</v>
      </c>
      <c r="FJ52" s="165">
        <v>70.666600000000003</v>
      </c>
      <c r="FK52" s="165">
        <v>69.494399999999999</v>
      </c>
      <c r="FL52" s="165">
        <v>-123.4153</v>
      </c>
      <c r="FM52" s="165">
        <v>43.943600000000004</v>
      </c>
      <c r="FN52" s="165">
        <v>43.971600000000002</v>
      </c>
      <c r="FO52" s="165">
        <v>-97.379800000000003</v>
      </c>
      <c r="FP52" s="165">
        <v>-90.7774</v>
      </c>
      <c r="FQ52" s="165">
        <v>-28.2774</v>
      </c>
      <c r="FR52" s="165">
        <v>-39.18</v>
      </c>
      <c r="FS52" s="165">
        <v>11.1653</v>
      </c>
      <c r="FT52" s="165">
        <v>1.3773</v>
      </c>
      <c r="FU52" s="165">
        <v>-6.9</v>
      </c>
      <c r="FV52" s="165">
        <v>18.03</v>
      </c>
      <c r="FW52" s="165">
        <v>-28.596499999999999</v>
      </c>
      <c r="FX52" s="166"/>
      <c r="FY52" s="165">
        <v>-13.288</v>
      </c>
      <c r="FZ52" s="165">
        <v>0.46200000000000002</v>
      </c>
      <c r="GA52" s="166"/>
      <c r="GB52" s="165">
        <v>30.81</v>
      </c>
      <c r="GC52" s="165">
        <v>92.281800000000004</v>
      </c>
      <c r="GD52" s="165">
        <v>98.375299999999996</v>
      </c>
      <c r="GE52" s="166"/>
      <c r="GF52" s="165">
        <v>92.539299999999997</v>
      </c>
      <c r="GG52" s="165">
        <v>21.7</v>
      </c>
      <c r="GH52" s="165">
        <v>-18.9377</v>
      </c>
      <c r="GI52" s="165">
        <v>5.0904999999999996</v>
      </c>
      <c r="GJ52" s="165">
        <v>5.6395</v>
      </c>
      <c r="GK52" s="165">
        <v>2.4548000000000001</v>
      </c>
      <c r="GL52" s="166"/>
      <c r="GM52" s="166"/>
      <c r="GN52" s="166"/>
      <c r="GO52" s="165">
        <v>-37.686999999999998</v>
      </c>
      <c r="GP52" s="165">
        <v>19.8919</v>
      </c>
      <c r="GQ52" s="165">
        <v>39.577800000000003</v>
      </c>
      <c r="GR52" s="165">
        <v>54.576700000000002</v>
      </c>
      <c r="GS52" s="165">
        <v>55.415799999999997</v>
      </c>
      <c r="GT52" s="165">
        <v>-166.1311</v>
      </c>
      <c r="GU52" s="165">
        <v>-29.822800000000001</v>
      </c>
      <c r="GV52" s="165">
        <v>27.703199999999999</v>
      </c>
      <c r="GW52" s="165">
        <v>-54.585900000000002</v>
      </c>
      <c r="GX52" s="165">
        <v>10.5974</v>
      </c>
      <c r="GY52" s="165">
        <v>12.151199999999999</v>
      </c>
      <c r="GZ52" s="165">
        <v>11.71</v>
      </c>
      <c r="HA52" s="165">
        <v>12</v>
      </c>
      <c r="HB52" s="165">
        <v>0</v>
      </c>
      <c r="HC52" s="165">
        <v>376.58069999999998</v>
      </c>
      <c r="HD52" s="166"/>
      <c r="HE52" s="166"/>
      <c r="HF52" s="165">
        <v>-553.6404</v>
      </c>
      <c r="HG52" s="165">
        <v>560.06769999999995</v>
      </c>
      <c r="HH52" s="165">
        <v>546.01639999999998</v>
      </c>
      <c r="HI52" s="165">
        <v>0</v>
      </c>
      <c r="HJ52" s="165">
        <v>-343.96170000000001</v>
      </c>
      <c r="HK52" s="165">
        <v>-55.756500000000003</v>
      </c>
      <c r="HL52" s="165">
        <v>-46.348100000000002</v>
      </c>
      <c r="HM52" s="165">
        <v>82.066000000000003</v>
      </c>
      <c r="HN52" s="165">
        <v>84.066999999999993</v>
      </c>
      <c r="HO52" s="165">
        <v>-116.7577</v>
      </c>
      <c r="HP52" s="165">
        <v>-117.3835</v>
      </c>
      <c r="HQ52" s="165">
        <v>41.29</v>
      </c>
      <c r="HR52" s="165">
        <v>41.256999999999998</v>
      </c>
      <c r="HS52" s="165">
        <v>-59.223300000000002</v>
      </c>
      <c r="HT52" s="165">
        <v>-59.584000000000003</v>
      </c>
      <c r="HU52" s="165">
        <v>103.48</v>
      </c>
      <c r="HV52" s="165">
        <v>102.79</v>
      </c>
      <c r="HW52" s="165">
        <v>20.2</v>
      </c>
      <c r="HX52" s="165">
        <v>20.100000000000001</v>
      </c>
      <c r="HY52" s="166"/>
      <c r="HZ52" s="165">
        <v>45.68</v>
      </c>
      <c r="IA52" s="165">
        <v>-362.28609999999998</v>
      </c>
      <c r="IB52" s="165">
        <v>115.6088</v>
      </c>
      <c r="IC52" s="165">
        <v>115.3982</v>
      </c>
      <c r="ID52" s="165">
        <v>18.5</v>
      </c>
      <c r="IE52" s="165">
        <v>-39.299999999999997</v>
      </c>
      <c r="IF52" s="165">
        <v>-39.799999999999997</v>
      </c>
      <c r="IG52" s="165">
        <v>-39.700000000000003</v>
      </c>
      <c r="IH52" s="166"/>
      <c r="II52" s="165">
        <v>1.1981999999999999</v>
      </c>
      <c r="IJ52" s="165">
        <v>-537.55560000000003</v>
      </c>
      <c r="IK52" s="165">
        <v>-289.8186</v>
      </c>
      <c r="IL52" s="165">
        <v>480.09519999999998</v>
      </c>
      <c r="IM52" s="165">
        <v>372.20170000000002</v>
      </c>
      <c r="IN52" s="165">
        <v>15.630100000000001</v>
      </c>
      <c r="IO52" s="165">
        <v>-364.834</v>
      </c>
      <c r="IP52" s="165">
        <v>360.27190000000002</v>
      </c>
      <c r="IQ52" s="165">
        <v>-135.9692</v>
      </c>
      <c r="IR52" s="165">
        <v>-255.08799999999999</v>
      </c>
      <c r="IS52" s="165">
        <v>-365.38380000000001</v>
      </c>
      <c r="IT52" s="165">
        <v>110.2649</v>
      </c>
      <c r="IU52" s="165">
        <v>110.4156</v>
      </c>
      <c r="IV52" s="165">
        <v>137.4759</v>
      </c>
      <c r="IW52" s="165">
        <v>-464.55380000000002</v>
      </c>
      <c r="IX52" s="165">
        <v>262.85570000000001</v>
      </c>
      <c r="IY52" s="165">
        <v>-209.0883</v>
      </c>
      <c r="IZ52" s="165">
        <v>211.1249</v>
      </c>
      <c r="JA52" s="165">
        <v>-4.1653000000000002</v>
      </c>
      <c r="JB52" s="165">
        <v>28.538</v>
      </c>
      <c r="JC52" s="165">
        <v>14.72</v>
      </c>
      <c r="JD52" s="165">
        <v>7.0709999999999997</v>
      </c>
      <c r="JE52" s="165">
        <v>7.0449999999999999</v>
      </c>
      <c r="JF52" s="165">
        <v>-14.96</v>
      </c>
      <c r="JG52" s="165">
        <v>-11.52</v>
      </c>
      <c r="JH52" s="166"/>
      <c r="JI52" s="165">
        <v>12.4254</v>
      </c>
      <c r="JJ52" s="165">
        <v>-28.477900000000002</v>
      </c>
      <c r="JK52" s="165">
        <v>-35.4208</v>
      </c>
      <c r="JL52" s="165">
        <v>24.8</v>
      </c>
      <c r="JM52" s="165">
        <v>52.773000000000003</v>
      </c>
      <c r="JN52" s="165">
        <v>53.451999999999998</v>
      </c>
      <c r="JO52" s="165">
        <v>3.0453999999999999</v>
      </c>
      <c r="JP52" s="165">
        <v>3.6219999999999999</v>
      </c>
      <c r="JQ52" s="165">
        <v>55.682200000000002</v>
      </c>
      <c r="JR52" s="165">
        <v>54.490900000000003</v>
      </c>
      <c r="JS52" s="165">
        <v>55.088799999999999</v>
      </c>
      <c r="JT52" s="166"/>
      <c r="JU52" s="165">
        <v>40.6</v>
      </c>
      <c r="JV52" s="165">
        <v>19.1038</v>
      </c>
      <c r="JW52" s="165">
        <v>9.17</v>
      </c>
      <c r="JX52" s="166"/>
      <c r="JY52" s="165">
        <v>-44.594900000000003</v>
      </c>
      <c r="JZ52" s="165">
        <v>78.354799999999997</v>
      </c>
      <c r="KA52" s="165">
        <v>56.787799999999997</v>
      </c>
      <c r="KB52" s="165">
        <v>-44.975900000000003</v>
      </c>
      <c r="KC52" s="165">
        <v>-77.823499999999996</v>
      </c>
      <c r="KD52" s="165">
        <v>45.896299999999997</v>
      </c>
      <c r="KE52" s="165">
        <v>31.671299999999999</v>
      </c>
      <c r="KF52" s="165">
        <v>-48.4</v>
      </c>
      <c r="KG52" s="165">
        <v>49.6</v>
      </c>
      <c r="KH52" s="165">
        <v>-6.3948</v>
      </c>
      <c r="KI52" s="165">
        <v>206.2071</v>
      </c>
    </row>
    <row r="53" spans="1:295" ht="18" customHeight="1" x14ac:dyDescent="0.3">
      <c r="A53" s="161" t="s">
        <v>109</v>
      </c>
      <c r="B53" s="161" t="s">
        <v>887</v>
      </c>
      <c r="C53" s="165">
        <v>0</v>
      </c>
      <c r="D53" s="165">
        <v>18.995899999999999</v>
      </c>
      <c r="E53" s="165">
        <v>-27.4861</v>
      </c>
      <c r="F53" s="165">
        <v>-33.153799999999997</v>
      </c>
      <c r="G53" s="165">
        <v>22.809799999999999</v>
      </c>
      <c r="H53" s="166"/>
      <c r="I53" s="165">
        <v>49.671399999999998</v>
      </c>
      <c r="J53" s="165">
        <v>-84.850300000000004</v>
      </c>
      <c r="K53" s="165">
        <v>62.807000000000002</v>
      </c>
      <c r="L53" s="165">
        <v>31.300999999999998</v>
      </c>
      <c r="M53" s="165">
        <v>30.761500000000002</v>
      </c>
      <c r="N53" s="165">
        <v>-6.66</v>
      </c>
      <c r="O53" s="165">
        <v>-58.637999999999998</v>
      </c>
      <c r="P53" s="165">
        <v>52.8</v>
      </c>
      <c r="Q53" s="165">
        <v>14.904</v>
      </c>
      <c r="R53" s="165">
        <v>-52.8</v>
      </c>
      <c r="S53" s="165">
        <v>13.1287</v>
      </c>
      <c r="T53" s="165">
        <v>49.219000000000001</v>
      </c>
      <c r="U53" s="165">
        <v>13.4458</v>
      </c>
      <c r="V53" s="165">
        <v>14.0243</v>
      </c>
      <c r="W53" s="165">
        <v>22.579699999999999</v>
      </c>
      <c r="X53" s="165">
        <v>17.252500000000001</v>
      </c>
      <c r="Y53" s="165">
        <v>4.9306999999999999</v>
      </c>
      <c r="Z53" s="165">
        <v>8.5792999999999999</v>
      </c>
      <c r="AA53" s="166"/>
      <c r="AB53" s="166"/>
      <c r="AC53" s="165">
        <v>-77.37</v>
      </c>
      <c r="AD53" s="165">
        <v>-76.97</v>
      </c>
      <c r="AE53" s="166"/>
      <c r="AF53" s="165">
        <v>6.66</v>
      </c>
      <c r="AG53" s="165">
        <v>57.2</v>
      </c>
      <c r="AH53" s="165">
        <v>11.635999999999999</v>
      </c>
      <c r="AI53" s="165">
        <v>0.2</v>
      </c>
      <c r="AJ53" s="167">
        <v>-60.37</v>
      </c>
      <c r="AK53" s="165">
        <v>-60.01</v>
      </c>
      <c r="AL53" s="165">
        <v>-72.34</v>
      </c>
      <c r="AM53" s="165">
        <v>60.37</v>
      </c>
      <c r="AN53" s="165">
        <v>60.88</v>
      </c>
      <c r="AO53" s="165">
        <v>15.3329</v>
      </c>
      <c r="AP53" s="165">
        <v>11.593999999999999</v>
      </c>
      <c r="AQ53" s="165">
        <v>73.552000000000007</v>
      </c>
      <c r="AR53" s="165">
        <v>76.575999999999993</v>
      </c>
      <c r="AS53" s="165">
        <v>36.524799999999999</v>
      </c>
      <c r="AT53" s="165">
        <v>-55.703600000000002</v>
      </c>
      <c r="AU53" s="165">
        <v>-56.241799999999998</v>
      </c>
      <c r="AV53" s="165">
        <v>24.678100000000001</v>
      </c>
      <c r="AW53" s="165">
        <v>23.461099999999998</v>
      </c>
      <c r="AX53" s="165">
        <v>74.474100000000007</v>
      </c>
      <c r="AY53" s="165">
        <v>76.452100000000002</v>
      </c>
      <c r="AZ53" s="165">
        <v>-16.0884</v>
      </c>
      <c r="BA53" s="165">
        <v>-19.093499999999999</v>
      </c>
      <c r="BB53" s="165">
        <v>-361.6687</v>
      </c>
      <c r="BC53" s="165">
        <v>-19.355899999999998</v>
      </c>
      <c r="BD53" s="165">
        <v>-11</v>
      </c>
      <c r="BE53" s="165">
        <v>-11.2</v>
      </c>
      <c r="BF53" s="165">
        <v>60.394500000000001</v>
      </c>
      <c r="BG53" s="165">
        <v>59.632100000000001</v>
      </c>
      <c r="BH53" s="165">
        <v>-6.7013999999999996</v>
      </c>
      <c r="BI53" s="166"/>
      <c r="BJ53" s="165">
        <v>-37.523200000000003</v>
      </c>
      <c r="BK53" s="165">
        <v>9.9685000000000006</v>
      </c>
      <c r="BL53" s="165">
        <v>7.9127000000000001</v>
      </c>
      <c r="BM53" s="165">
        <v>5.3460999999999999</v>
      </c>
      <c r="BN53" s="165">
        <v>391.21660000000003</v>
      </c>
      <c r="BO53" s="165">
        <v>129.49</v>
      </c>
      <c r="BP53" s="165">
        <v>129.0017</v>
      </c>
      <c r="BQ53" s="165">
        <v>-406.56020000000001</v>
      </c>
      <c r="BR53" s="165">
        <v>482.03289999999998</v>
      </c>
      <c r="BS53" s="166"/>
      <c r="BT53" s="165">
        <v>-54.933599999999998</v>
      </c>
      <c r="BU53" s="165">
        <v>55.615299999999998</v>
      </c>
      <c r="BV53" s="165">
        <v>111.82089999999999</v>
      </c>
      <c r="BW53" s="165">
        <v>29.78</v>
      </c>
      <c r="BX53" s="165">
        <v>30.63</v>
      </c>
      <c r="BY53" s="165">
        <v>75.97</v>
      </c>
      <c r="BZ53" s="165">
        <v>91.36</v>
      </c>
      <c r="CA53" s="165">
        <v>-77.557000000000002</v>
      </c>
      <c r="CB53" s="165">
        <v>-75.9495</v>
      </c>
      <c r="CC53" s="165">
        <v>137.46960000000001</v>
      </c>
      <c r="CD53" s="165">
        <v>138.87479999999999</v>
      </c>
      <c r="CE53" s="165">
        <v>-7.1215999999999999</v>
      </c>
      <c r="CF53" s="165">
        <v>-130.82140000000001</v>
      </c>
      <c r="CG53" s="165">
        <v>-126.9659</v>
      </c>
      <c r="CH53" s="165">
        <v>-3.9544999999999999</v>
      </c>
      <c r="CI53" s="166"/>
      <c r="CJ53" s="166"/>
      <c r="CK53" s="166"/>
      <c r="CL53" s="165">
        <v>130.30000000000001</v>
      </c>
      <c r="CM53" s="165">
        <v>117.7</v>
      </c>
      <c r="CN53" s="165">
        <v>-17.61</v>
      </c>
      <c r="CO53" s="165">
        <v>74.990799999999993</v>
      </c>
      <c r="CP53" s="165">
        <v>73.481200000000001</v>
      </c>
      <c r="CQ53" s="165">
        <v>73.275300000000001</v>
      </c>
      <c r="CR53" s="165">
        <v>21.237200000000001</v>
      </c>
      <c r="CS53" s="165">
        <v>22.338100000000001</v>
      </c>
      <c r="CT53" s="165">
        <v>-11.988300000000001</v>
      </c>
      <c r="CU53" s="165">
        <v>-68.951999999999998</v>
      </c>
      <c r="CV53" s="165">
        <v>-7.4336000000000002</v>
      </c>
      <c r="CW53" s="165">
        <v>17.646699999999999</v>
      </c>
      <c r="CX53" s="165">
        <v>70.349999999999994</v>
      </c>
      <c r="CY53" s="165">
        <v>38.25</v>
      </c>
      <c r="CZ53" s="165">
        <v>51.3354</v>
      </c>
      <c r="DA53" s="165">
        <v>48.490900000000003</v>
      </c>
      <c r="DB53" s="165">
        <v>-28.2</v>
      </c>
      <c r="DC53" s="166"/>
      <c r="DD53" s="166"/>
      <c r="DE53" s="166"/>
      <c r="DF53" s="165">
        <v>-113.8578</v>
      </c>
      <c r="DG53" s="166"/>
      <c r="DH53" s="165">
        <v>-29.273099999999999</v>
      </c>
      <c r="DI53" s="165">
        <v>-115.6</v>
      </c>
      <c r="DJ53" s="165">
        <v>-114.2</v>
      </c>
      <c r="DK53" s="165">
        <v>27.7103</v>
      </c>
      <c r="DL53" s="165">
        <v>58.602899999999998</v>
      </c>
      <c r="DM53" s="165">
        <v>71.400899999999993</v>
      </c>
      <c r="DN53" s="165">
        <v>82.635499999999993</v>
      </c>
      <c r="DO53" s="165">
        <v>57.85</v>
      </c>
      <c r="DP53" s="165">
        <v>-9.49</v>
      </c>
      <c r="DQ53" s="165">
        <v>68.974999999999994</v>
      </c>
      <c r="DR53" s="165">
        <v>114.5715</v>
      </c>
      <c r="DS53" s="165">
        <v>-18.39</v>
      </c>
      <c r="DT53" s="165">
        <v>-18.579999999999998</v>
      </c>
      <c r="DU53" s="165">
        <v>110.3</v>
      </c>
      <c r="DV53" s="165">
        <v>72.12</v>
      </c>
      <c r="DW53" s="165">
        <v>119.32729999999999</v>
      </c>
      <c r="DX53" s="165">
        <v>117.3818</v>
      </c>
      <c r="DY53" s="165">
        <v>-45.530099999999997</v>
      </c>
      <c r="DZ53" s="165">
        <v>-44.681800000000003</v>
      </c>
      <c r="EA53" s="165">
        <v>217.4973</v>
      </c>
      <c r="EB53" s="165">
        <v>169.02709999999999</v>
      </c>
      <c r="EC53" s="165">
        <v>165.14760000000001</v>
      </c>
      <c r="ED53" s="165">
        <v>163.54400000000001</v>
      </c>
      <c r="EE53" s="165">
        <v>99.932699999999997</v>
      </c>
      <c r="EF53" s="165">
        <v>78.328100000000006</v>
      </c>
      <c r="EG53" s="165">
        <v>-31.018000000000001</v>
      </c>
      <c r="EH53" s="165">
        <v>412.5292</v>
      </c>
      <c r="EI53" s="165">
        <v>315.23390000000001</v>
      </c>
      <c r="EJ53" s="166"/>
      <c r="EK53" s="165">
        <v>-37.604799999999997</v>
      </c>
      <c r="EL53" s="165">
        <v>-35.179099999999998</v>
      </c>
      <c r="EM53" s="165">
        <v>-11.022500000000001</v>
      </c>
      <c r="EN53" s="165">
        <v>43.529299999999999</v>
      </c>
      <c r="EO53" s="165">
        <v>40.815300000000001</v>
      </c>
      <c r="EP53" s="165">
        <v>66.096000000000004</v>
      </c>
      <c r="EQ53" s="165">
        <v>-66.817999999999998</v>
      </c>
      <c r="ER53" s="165">
        <v>-68.129800000000003</v>
      </c>
      <c r="ES53" s="165">
        <v>-31.5443</v>
      </c>
      <c r="ET53" s="166"/>
      <c r="EU53" s="165">
        <v>-16.62</v>
      </c>
      <c r="EV53" s="165">
        <v>37.200000000000003</v>
      </c>
      <c r="EW53" s="165">
        <v>15.4885</v>
      </c>
      <c r="EX53" s="165">
        <v>22.558499999999999</v>
      </c>
      <c r="EY53" s="165">
        <v>-36.752299999999998</v>
      </c>
      <c r="EZ53" s="165">
        <v>-36.101300000000002</v>
      </c>
      <c r="FA53" s="165">
        <v>9.9269999999999996</v>
      </c>
      <c r="FB53" s="165">
        <v>-65.628600000000006</v>
      </c>
      <c r="FC53" s="165">
        <v>31.185400000000001</v>
      </c>
      <c r="FD53" s="165">
        <v>21.331299999999999</v>
      </c>
      <c r="FE53" s="166"/>
      <c r="FF53" s="165">
        <v>20.924800000000001</v>
      </c>
      <c r="FG53" s="165">
        <v>39.175199999999997</v>
      </c>
      <c r="FH53" s="165">
        <v>40.210999999999999</v>
      </c>
      <c r="FI53" s="165">
        <v>38.303899999999999</v>
      </c>
      <c r="FJ53" s="165">
        <v>75.857699999999994</v>
      </c>
      <c r="FK53" s="165">
        <v>76.527500000000003</v>
      </c>
      <c r="FL53" s="165">
        <v>-130.28100000000001</v>
      </c>
      <c r="FM53" s="165">
        <v>47.786099999999998</v>
      </c>
      <c r="FN53" s="165">
        <v>47.991</v>
      </c>
      <c r="FO53" s="165">
        <v>-107.0998</v>
      </c>
      <c r="FP53" s="165">
        <v>-100.154</v>
      </c>
      <c r="FQ53" s="165">
        <v>-30.504000000000001</v>
      </c>
      <c r="FR53" s="165">
        <v>-41.31</v>
      </c>
      <c r="FS53" s="165">
        <v>11.2605</v>
      </c>
      <c r="FT53" s="165">
        <v>1.3028</v>
      </c>
      <c r="FU53" s="165">
        <v>-6.79</v>
      </c>
      <c r="FV53" s="165">
        <v>18.21</v>
      </c>
      <c r="FW53" s="165">
        <v>-31.433900000000001</v>
      </c>
      <c r="FX53" s="166"/>
      <c r="FY53" s="165">
        <v>-13.439</v>
      </c>
      <c r="FZ53" s="165">
        <v>0.42399999999999999</v>
      </c>
      <c r="GA53" s="165">
        <v>11.586</v>
      </c>
      <c r="GB53" s="165">
        <v>29.73</v>
      </c>
      <c r="GC53" s="165">
        <v>101.0963</v>
      </c>
      <c r="GD53" s="165">
        <v>106.77500000000001</v>
      </c>
      <c r="GE53" s="165">
        <v>15.55</v>
      </c>
      <c r="GF53" s="165">
        <v>89.287800000000004</v>
      </c>
      <c r="GG53" s="165">
        <v>23.7</v>
      </c>
      <c r="GH53" s="165">
        <v>-16.441700000000001</v>
      </c>
      <c r="GI53" s="165">
        <v>5.1227999999999998</v>
      </c>
      <c r="GJ53" s="165">
        <v>5.4969000000000001</v>
      </c>
      <c r="GK53" s="165">
        <v>2.2235999999999998</v>
      </c>
      <c r="GL53" s="166"/>
      <c r="GM53" s="166"/>
      <c r="GN53" s="165">
        <v>-16.288399999999999</v>
      </c>
      <c r="GO53" s="165">
        <v>-33.486699999999999</v>
      </c>
      <c r="GP53" s="165">
        <v>18.616599999999998</v>
      </c>
      <c r="GQ53" s="165">
        <v>34.760399999999997</v>
      </c>
      <c r="GR53" s="165">
        <v>42.568399999999997</v>
      </c>
      <c r="GS53" s="165">
        <v>42.435099999999998</v>
      </c>
      <c r="GT53" s="165">
        <v>-153.8065</v>
      </c>
      <c r="GU53" s="165">
        <v>-27.8322</v>
      </c>
      <c r="GV53" s="165">
        <v>26.057200000000002</v>
      </c>
      <c r="GW53" s="165">
        <v>-49.9848</v>
      </c>
      <c r="GX53" s="165">
        <v>10.799099999999999</v>
      </c>
      <c r="GY53" s="165">
        <v>10.530099999999999</v>
      </c>
      <c r="GZ53" s="165">
        <v>10.0633</v>
      </c>
      <c r="HA53" s="166"/>
      <c r="HB53" s="165">
        <v>0</v>
      </c>
      <c r="HC53" s="165">
        <v>369.90719999999999</v>
      </c>
      <c r="HD53" s="165">
        <v>273.7</v>
      </c>
      <c r="HE53" s="165">
        <v>-272.44049999999999</v>
      </c>
      <c r="HF53" s="165">
        <v>-544.39480000000003</v>
      </c>
      <c r="HG53" s="165">
        <v>548.36040000000003</v>
      </c>
      <c r="HH53" s="165">
        <v>539.5557</v>
      </c>
      <c r="HI53" s="165">
        <v>0</v>
      </c>
      <c r="HJ53" s="165">
        <v>-337.92200000000003</v>
      </c>
      <c r="HK53" s="165">
        <v>-58.812100000000001</v>
      </c>
      <c r="HL53" s="165">
        <v>-51.8977</v>
      </c>
      <c r="HM53" s="165">
        <v>85.008899999999997</v>
      </c>
      <c r="HN53" s="165">
        <v>85.861999999999995</v>
      </c>
      <c r="HO53" s="166"/>
      <c r="HP53" s="166"/>
      <c r="HQ53" s="165">
        <v>42.981900000000003</v>
      </c>
      <c r="HR53" s="165">
        <v>42.377699999999997</v>
      </c>
      <c r="HS53" s="165">
        <v>-52.696300000000001</v>
      </c>
      <c r="HT53" s="165">
        <v>-51.901200000000003</v>
      </c>
      <c r="HU53" s="165">
        <v>107.24</v>
      </c>
      <c r="HV53" s="165">
        <v>105.78</v>
      </c>
      <c r="HW53" s="165">
        <v>14.7</v>
      </c>
      <c r="HX53" s="165">
        <v>15.3</v>
      </c>
      <c r="HY53" s="166"/>
      <c r="HZ53" s="165">
        <v>43.52</v>
      </c>
      <c r="IA53" s="165">
        <v>-352.20269999999999</v>
      </c>
      <c r="IB53" s="165">
        <v>111.7792</v>
      </c>
      <c r="IC53" s="165">
        <v>111.5797</v>
      </c>
      <c r="ID53" s="165">
        <v>17.8</v>
      </c>
      <c r="IE53" s="165">
        <v>-45</v>
      </c>
      <c r="IF53" s="165">
        <v>-41.2</v>
      </c>
      <c r="IG53" s="165">
        <v>-40.700000000000003</v>
      </c>
      <c r="IH53" s="166"/>
      <c r="II53" s="166"/>
      <c r="IJ53" s="165">
        <v>-529.52959999999996</v>
      </c>
      <c r="IK53" s="165">
        <v>-283.3809</v>
      </c>
      <c r="IL53" s="165">
        <v>455.6345</v>
      </c>
      <c r="IM53" s="165">
        <v>356.98349999999999</v>
      </c>
      <c r="IN53" s="165">
        <v>4.5151000000000003</v>
      </c>
      <c r="IO53" s="165">
        <v>-348.55360000000002</v>
      </c>
      <c r="IP53" s="165">
        <v>354.93920000000003</v>
      </c>
      <c r="IQ53" s="165">
        <v>-131.64959999999999</v>
      </c>
      <c r="IR53" s="165">
        <v>-253.8999</v>
      </c>
      <c r="IS53" s="165">
        <v>-343.7971</v>
      </c>
      <c r="IT53" s="165">
        <v>104.20529999999999</v>
      </c>
      <c r="IU53" s="165">
        <v>104.4919</v>
      </c>
      <c r="IV53" s="165">
        <v>133.8579</v>
      </c>
      <c r="IW53" s="165">
        <v>-447.92790000000002</v>
      </c>
      <c r="IX53" s="165">
        <v>259.8963</v>
      </c>
      <c r="IY53" s="165">
        <v>-193.92429999999999</v>
      </c>
      <c r="IZ53" s="165">
        <v>193.98269999999999</v>
      </c>
      <c r="JA53" s="165">
        <v>-4.0060000000000002</v>
      </c>
      <c r="JB53" s="165">
        <v>27.04</v>
      </c>
      <c r="JC53" s="165">
        <v>13.84</v>
      </c>
      <c r="JD53" s="165">
        <v>7.0940000000000003</v>
      </c>
      <c r="JE53" s="165">
        <v>7.1050000000000004</v>
      </c>
      <c r="JF53" s="165">
        <v>-14</v>
      </c>
      <c r="JG53" s="165">
        <v>-12.72</v>
      </c>
      <c r="JH53" s="166"/>
      <c r="JI53" s="165">
        <v>13.478300000000001</v>
      </c>
      <c r="JJ53" s="165">
        <v>-29.912299999999998</v>
      </c>
      <c r="JK53" s="165">
        <v>-36.9741</v>
      </c>
      <c r="JL53" s="165">
        <v>26.2</v>
      </c>
      <c r="JM53" s="165">
        <v>52.308</v>
      </c>
      <c r="JN53" s="165">
        <v>51.768999999999998</v>
      </c>
      <c r="JO53" s="165">
        <v>3.2658999999999998</v>
      </c>
      <c r="JP53" s="165">
        <v>3.9091999999999998</v>
      </c>
      <c r="JQ53" s="165">
        <v>55.62</v>
      </c>
      <c r="JR53" s="165">
        <v>54.087800000000001</v>
      </c>
      <c r="JS53" s="165">
        <v>54.581499999999998</v>
      </c>
      <c r="JT53" s="166"/>
      <c r="JU53" s="165">
        <v>48</v>
      </c>
      <c r="JV53" s="165">
        <v>20.281500000000001</v>
      </c>
      <c r="JW53" s="165">
        <v>8.44</v>
      </c>
      <c r="JX53" s="166"/>
      <c r="JY53" s="165">
        <v>-51.217599999999997</v>
      </c>
      <c r="JZ53" s="165">
        <v>80.250399999999999</v>
      </c>
      <c r="KA53" s="165">
        <v>59.460500000000003</v>
      </c>
      <c r="KB53" s="165">
        <v>-50.856000000000002</v>
      </c>
      <c r="KC53" s="165">
        <v>-77.894900000000007</v>
      </c>
      <c r="KD53" s="165">
        <v>50.811399999999999</v>
      </c>
      <c r="KE53" s="165">
        <v>27.891999999999999</v>
      </c>
      <c r="KF53" s="165">
        <v>-56.4</v>
      </c>
      <c r="KG53" s="165">
        <v>56.4</v>
      </c>
      <c r="KH53" s="165">
        <v>-5.1821999999999999</v>
      </c>
      <c r="KI53" s="165">
        <v>198.53639999999999</v>
      </c>
    </row>
    <row r="54" spans="1:295" ht="18" customHeight="1" x14ac:dyDescent="0.3">
      <c r="A54" s="161" t="s">
        <v>109</v>
      </c>
      <c r="B54" s="161" t="s">
        <v>888</v>
      </c>
      <c r="C54" s="165">
        <v>0</v>
      </c>
      <c r="D54" s="165">
        <v>18.1629</v>
      </c>
      <c r="E54" s="165">
        <v>-26.242100000000001</v>
      </c>
      <c r="F54" s="165">
        <v>-33.229300000000002</v>
      </c>
      <c r="G54" s="165">
        <v>21.601299999999998</v>
      </c>
      <c r="H54" s="166"/>
      <c r="I54" s="165">
        <v>47.675600000000003</v>
      </c>
      <c r="J54" s="165">
        <v>-78.007199999999997</v>
      </c>
      <c r="K54" s="165">
        <v>58.708799999999997</v>
      </c>
      <c r="L54" s="165">
        <v>29.9331</v>
      </c>
      <c r="M54" s="165">
        <v>28.8642</v>
      </c>
      <c r="N54" s="165">
        <v>-6.66</v>
      </c>
      <c r="O54" s="165">
        <v>-53.531999999999996</v>
      </c>
      <c r="P54" s="165">
        <v>50.6</v>
      </c>
      <c r="Q54" s="165">
        <v>13.247999999999999</v>
      </c>
      <c r="R54" s="166"/>
      <c r="S54" s="165">
        <v>13.183</v>
      </c>
      <c r="T54" s="165">
        <v>44.960999999999999</v>
      </c>
      <c r="U54" s="165">
        <v>12.4244</v>
      </c>
      <c r="V54" s="165">
        <v>13.1455</v>
      </c>
      <c r="W54" s="165">
        <v>21.6281</v>
      </c>
      <c r="X54" s="165">
        <v>17.481100000000001</v>
      </c>
      <c r="Y54" s="165">
        <v>5.5674999999999999</v>
      </c>
      <c r="Z54" s="165">
        <v>8.0785999999999998</v>
      </c>
      <c r="AA54" s="166"/>
      <c r="AB54" s="166"/>
      <c r="AC54" s="165">
        <v>-75.739999999999995</v>
      </c>
      <c r="AD54" s="165">
        <v>-75.400000000000006</v>
      </c>
      <c r="AE54" s="166"/>
      <c r="AF54" s="165">
        <v>4.4400000000000004</v>
      </c>
      <c r="AG54" s="165">
        <v>55</v>
      </c>
      <c r="AH54" s="165">
        <v>9.9039999999999999</v>
      </c>
      <c r="AI54" s="165">
        <v>0.192</v>
      </c>
      <c r="AJ54" s="167">
        <v>-60.31</v>
      </c>
      <c r="AK54" s="165">
        <v>-60</v>
      </c>
      <c r="AL54" s="165">
        <v>-69.319999999999993</v>
      </c>
      <c r="AM54" s="165">
        <v>60.31</v>
      </c>
      <c r="AN54" s="165">
        <v>60.14</v>
      </c>
      <c r="AO54" s="165">
        <v>14.2117</v>
      </c>
      <c r="AP54" s="165">
        <v>11.9671</v>
      </c>
      <c r="AQ54" s="165">
        <v>70.323499999999996</v>
      </c>
      <c r="AR54" s="165">
        <v>72.831800000000001</v>
      </c>
      <c r="AS54" s="165">
        <v>35.964100000000002</v>
      </c>
      <c r="AT54" s="165">
        <v>-57.454999999999998</v>
      </c>
      <c r="AU54" s="165">
        <v>-56.549199999999999</v>
      </c>
      <c r="AV54" s="165">
        <v>27.562000000000001</v>
      </c>
      <c r="AW54" s="165">
        <v>27.810099999999998</v>
      </c>
      <c r="AX54" s="165">
        <v>71.037899999999993</v>
      </c>
      <c r="AY54" s="165">
        <v>72.668599999999998</v>
      </c>
      <c r="AZ54" s="165">
        <v>-11.375400000000001</v>
      </c>
      <c r="BA54" s="165">
        <v>-18.317900000000002</v>
      </c>
      <c r="BB54" s="165">
        <v>-327.96510000000001</v>
      </c>
      <c r="BC54" s="165">
        <v>-20.774799999999999</v>
      </c>
      <c r="BD54" s="165">
        <v>-11.1</v>
      </c>
      <c r="BE54" s="165">
        <v>-11.1</v>
      </c>
      <c r="BF54" s="165">
        <v>61.017000000000003</v>
      </c>
      <c r="BG54" s="165">
        <v>60.283499999999997</v>
      </c>
      <c r="BH54" s="165">
        <v>-6.4295</v>
      </c>
      <c r="BI54" s="166"/>
      <c r="BJ54" s="165">
        <v>-32.865499999999997</v>
      </c>
      <c r="BK54" s="165">
        <v>8.8572000000000006</v>
      </c>
      <c r="BL54" s="165">
        <v>6.3822000000000001</v>
      </c>
      <c r="BM54" s="165">
        <v>4.3769999999999998</v>
      </c>
      <c r="BN54" s="165">
        <v>359.59949999999998</v>
      </c>
      <c r="BO54" s="165">
        <v>109.4088</v>
      </c>
      <c r="BP54" s="165">
        <v>109.7445</v>
      </c>
      <c r="BQ54" s="165">
        <v>-351.25630000000001</v>
      </c>
      <c r="BR54" s="165">
        <v>439.0752</v>
      </c>
      <c r="BS54" s="166"/>
      <c r="BT54" s="165">
        <v>-61.013800000000003</v>
      </c>
      <c r="BU54" s="165">
        <v>61.290399999999998</v>
      </c>
      <c r="BV54" s="165">
        <v>103.66759999999999</v>
      </c>
      <c r="BW54" s="165">
        <v>27.77</v>
      </c>
      <c r="BX54" s="165">
        <v>28.08</v>
      </c>
      <c r="BY54" s="165">
        <v>71.39</v>
      </c>
      <c r="BZ54" s="165">
        <v>86.74</v>
      </c>
      <c r="CA54" s="165">
        <v>-76.217399999999998</v>
      </c>
      <c r="CB54" s="165">
        <v>-75.279700000000005</v>
      </c>
      <c r="CC54" s="165">
        <v>138.56399999999999</v>
      </c>
      <c r="CD54" s="165">
        <v>139.0522</v>
      </c>
      <c r="CE54" s="165">
        <v>-6.4718</v>
      </c>
      <c r="CF54" s="165">
        <v>-112.9649</v>
      </c>
      <c r="CG54" s="165">
        <v>-112.14109999999999</v>
      </c>
      <c r="CH54" s="165">
        <v>-6.1589999999999998</v>
      </c>
      <c r="CI54" s="166"/>
      <c r="CJ54" s="166"/>
      <c r="CK54" s="166"/>
      <c r="CL54" s="165">
        <v>122.1</v>
      </c>
      <c r="CM54" s="165">
        <v>110.4</v>
      </c>
      <c r="CN54" s="165">
        <v>-16.62</v>
      </c>
      <c r="CO54" s="165">
        <v>76.980099999999993</v>
      </c>
      <c r="CP54" s="165">
        <v>75.915599999999998</v>
      </c>
      <c r="CQ54" s="165">
        <v>75.492099999999994</v>
      </c>
      <c r="CR54" s="165">
        <v>18.998100000000001</v>
      </c>
      <c r="CS54" s="165">
        <v>20.571300000000001</v>
      </c>
      <c r="CT54" s="165">
        <v>-19.311499999999999</v>
      </c>
      <c r="CU54" s="165">
        <v>-54.207000000000001</v>
      </c>
      <c r="CV54" s="165">
        <v>-17.677600000000002</v>
      </c>
      <c r="CW54" s="165">
        <v>16.7089</v>
      </c>
      <c r="CX54" s="165">
        <v>64.06</v>
      </c>
      <c r="CY54" s="165">
        <v>35.14</v>
      </c>
      <c r="CZ54" s="165">
        <v>48.5229</v>
      </c>
      <c r="DA54" s="165">
        <v>46.147199999999998</v>
      </c>
      <c r="DB54" s="165">
        <v>-27.02</v>
      </c>
      <c r="DC54" s="166"/>
      <c r="DD54" s="166"/>
      <c r="DE54" s="166"/>
      <c r="DF54" s="165">
        <v>-86.992900000000006</v>
      </c>
      <c r="DG54" s="166"/>
      <c r="DH54" s="165">
        <v>-27.970700000000001</v>
      </c>
      <c r="DI54" s="165">
        <v>-108.8</v>
      </c>
      <c r="DJ54" s="165">
        <v>-108.9</v>
      </c>
      <c r="DK54" s="165">
        <v>27.748699999999999</v>
      </c>
      <c r="DL54" s="165">
        <v>54.208399999999997</v>
      </c>
      <c r="DM54" s="165">
        <v>63.886499999999998</v>
      </c>
      <c r="DN54" s="165">
        <v>76.7761</v>
      </c>
      <c r="DO54" s="165">
        <v>53.76</v>
      </c>
      <c r="DP54" s="165">
        <v>-7.69</v>
      </c>
      <c r="DQ54" s="165">
        <v>68.277500000000003</v>
      </c>
      <c r="DR54" s="165">
        <v>85.609899999999996</v>
      </c>
      <c r="DS54" s="165">
        <v>-16.02</v>
      </c>
      <c r="DT54" s="165">
        <v>-16.43</v>
      </c>
      <c r="DU54" s="165">
        <v>101.06</v>
      </c>
      <c r="DV54" s="165">
        <v>70.52</v>
      </c>
      <c r="DW54" s="165">
        <v>85.381799999999998</v>
      </c>
      <c r="DX54" s="165">
        <v>85.290899999999993</v>
      </c>
      <c r="DY54" s="165">
        <v>-56.109099999999998</v>
      </c>
      <c r="DZ54" s="165">
        <v>-53.218200000000003</v>
      </c>
      <c r="EA54" s="165">
        <v>191.26609999999999</v>
      </c>
      <c r="EB54" s="165">
        <v>141.65110000000001</v>
      </c>
      <c r="EC54" s="165">
        <v>136.8355</v>
      </c>
      <c r="ED54" s="165">
        <v>137.0607</v>
      </c>
      <c r="EE54" s="165">
        <v>107.09220000000001</v>
      </c>
      <c r="EF54" s="165">
        <v>86.330200000000005</v>
      </c>
      <c r="EG54" s="165">
        <v>-30.029</v>
      </c>
      <c r="EH54" s="165">
        <v>362.14699999999999</v>
      </c>
      <c r="EI54" s="165">
        <v>309.3768</v>
      </c>
      <c r="EJ54" s="166"/>
      <c r="EK54" s="165">
        <v>-36.624400000000001</v>
      </c>
      <c r="EL54" s="165">
        <v>-33.705199999999998</v>
      </c>
      <c r="EM54" s="165">
        <v>-17.648499999999999</v>
      </c>
      <c r="EN54" s="165">
        <v>34.810699999999997</v>
      </c>
      <c r="EO54" s="165">
        <v>32.211100000000002</v>
      </c>
      <c r="EP54" s="165">
        <v>159.804</v>
      </c>
      <c r="EQ54" s="165">
        <v>-83.104299999999995</v>
      </c>
      <c r="ER54" s="165">
        <v>-84.3523</v>
      </c>
      <c r="ES54" s="165">
        <v>-45.627699999999997</v>
      </c>
      <c r="ET54" s="165">
        <v>0</v>
      </c>
      <c r="EU54" s="165">
        <v>-17.78</v>
      </c>
      <c r="EV54" s="165">
        <v>106.7</v>
      </c>
      <c r="EW54" s="165">
        <v>14.2143</v>
      </c>
      <c r="EX54" s="165">
        <v>8.6853999999999996</v>
      </c>
      <c r="EY54" s="165">
        <v>-37.201000000000001</v>
      </c>
      <c r="EZ54" s="165">
        <v>-35.948900000000002</v>
      </c>
      <c r="FA54" s="165">
        <v>8.2947000000000006</v>
      </c>
      <c r="FB54" s="165">
        <v>-79.366600000000005</v>
      </c>
      <c r="FC54" s="165">
        <v>42.9071</v>
      </c>
      <c r="FD54" s="165">
        <v>22.372399999999999</v>
      </c>
      <c r="FE54" s="166"/>
      <c r="FF54" s="165">
        <v>21.425899999999999</v>
      </c>
      <c r="FG54" s="165">
        <v>38.198399999999999</v>
      </c>
      <c r="FH54" s="165">
        <v>38.632199999999997</v>
      </c>
      <c r="FI54" s="165">
        <v>37.136699999999998</v>
      </c>
      <c r="FJ54" s="165">
        <v>75.522800000000004</v>
      </c>
      <c r="FK54" s="165">
        <v>75.3553</v>
      </c>
      <c r="FL54" s="165">
        <v>-147.36160000000001</v>
      </c>
      <c r="FM54" s="165">
        <v>58.593899999999998</v>
      </c>
      <c r="FN54" s="165">
        <v>57.987699999999997</v>
      </c>
      <c r="FO54" s="165">
        <v>-118.31480000000001</v>
      </c>
      <c r="FP54" s="165">
        <v>-113.55329999999999</v>
      </c>
      <c r="FQ54" s="165">
        <v>-29.3248</v>
      </c>
      <c r="FR54" s="165">
        <v>-45.03</v>
      </c>
      <c r="FS54" s="165">
        <v>10.271800000000001</v>
      </c>
      <c r="FT54" s="165">
        <v>1.1624000000000001</v>
      </c>
      <c r="FU54" s="165">
        <v>-6.44</v>
      </c>
      <c r="FV54" s="165">
        <v>19.14</v>
      </c>
      <c r="FW54" s="165">
        <v>-30.674099999999999</v>
      </c>
      <c r="FX54" s="166"/>
      <c r="FY54" s="165">
        <v>-14.077</v>
      </c>
      <c r="FZ54" s="165">
        <v>0.26200000000000001</v>
      </c>
      <c r="GA54" s="166"/>
      <c r="GB54" s="165">
        <v>29.01</v>
      </c>
      <c r="GC54" s="165">
        <v>115.63849999999999</v>
      </c>
      <c r="GD54" s="165">
        <v>121.331</v>
      </c>
      <c r="GE54" s="165">
        <v>14.82</v>
      </c>
      <c r="GF54" s="165">
        <v>87.024299999999997</v>
      </c>
      <c r="GG54" s="165">
        <v>22.8</v>
      </c>
      <c r="GH54" s="165">
        <v>-13.9993</v>
      </c>
      <c r="GI54" s="165">
        <v>5.1154000000000002</v>
      </c>
      <c r="GJ54" s="165">
        <v>5.3493000000000004</v>
      </c>
      <c r="GK54" s="165">
        <v>2.0023</v>
      </c>
      <c r="GL54" s="166"/>
      <c r="GM54" s="166"/>
      <c r="GN54" s="165">
        <v>-17.333200000000001</v>
      </c>
      <c r="GO54" s="165">
        <v>-29.050599999999999</v>
      </c>
      <c r="GP54" s="165">
        <v>19.3904</v>
      </c>
      <c r="GQ54" s="165">
        <v>29.96</v>
      </c>
      <c r="GR54" s="165">
        <v>29.271899999999999</v>
      </c>
      <c r="GS54" s="165">
        <v>29.836400000000001</v>
      </c>
      <c r="GT54" s="165">
        <v>-138.64590000000001</v>
      </c>
      <c r="GU54" s="165">
        <v>-26.106200000000001</v>
      </c>
      <c r="GV54" s="165">
        <v>24.6404</v>
      </c>
      <c r="GW54" s="165">
        <v>-46.017099999999999</v>
      </c>
      <c r="GX54" s="165">
        <v>10.8522</v>
      </c>
      <c r="GY54" s="165">
        <v>8.7319999999999993</v>
      </c>
      <c r="GZ54" s="165">
        <v>8.4390999999999998</v>
      </c>
      <c r="HA54" s="165">
        <v>13</v>
      </c>
      <c r="HB54" s="165">
        <v>0</v>
      </c>
      <c r="HC54" s="165">
        <v>370.48880000000003</v>
      </c>
      <c r="HD54" s="165">
        <v>278.3</v>
      </c>
      <c r="HE54" s="165">
        <v>-276.49059999999997</v>
      </c>
      <c r="HF54" s="165">
        <v>-551.85059999999999</v>
      </c>
      <c r="HG54" s="165">
        <v>551.3442</v>
      </c>
      <c r="HH54" s="165">
        <v>554.05840000000001</v>
      </c>
      <c r="HI54" s="165">
        <v>0</v>
      </c>
      <c r="HJ54" s="165">
        <v>-335.28059999999999</v>
      </c>
      <c r="HK54" s="165">
        <v>-58.0794</v>
      </c>
      <c r="HL54" s="165">
        <v>-50.199800000000003</v>
      </c>
      <c r="HM54" s="165">
        <v>82.529300000000006</v>
      </c>
      <c r="HN54" s="165">
        <v>83.580699999999993</v>
      </c>
      <c r="HO54" s="166"/>
      <c r="HP54" s="165">
        <v>-120.9385</v>
      </c>
      <c r="HQ54" s="165">
        <v>41.29</v>
      </c>
      <c r="HR54" s="165">
        <v>41.256999999999998</v>
      </c>
      <c r="HS54" s="165">
        <v>-46.950899999999997</v>
      </c>
      <c r="HT54" s="165">
        <v>-46.972900000000003</v>
      </c>
      <c r="HU54" s="165">
        <v>108.51</v>
      </c>
      <c r="HV54" s="165">
        <v>109.06</v>
      </c>
      <c r="HW54" s="165">
        <v>14.1</v>
      </c>
      <c r="HX54" s="165">
        <v>14.4</v>
      </c>
      <c r="HY54" s="165">
        <v>22.171199999999999</v>
      </c>
      <c r="HZ54" s="165">
        <v>41.84</v>
      </c>
      <c r="IA54" s="165">
        <v>-336.88389999999998</v>
      </c>
      <c r="IB54" s="165">
        <v>112.1121</v>
      </c>
      <c r="IC54" s="165">
        <v>112.14830000000001</v>
      </c>
      <c r="ID54" s="165">
        <v>16.8</v>
      </c>
      <c r="IE54" s="165">
        <v>-52</v>
      </c>
      <c r="IF54" s="165">
        <v>-39.5</v>
      </c>
      <c r="IG54" s="165">
        <v>-39.700000000000003</v>
      </c>
      <c r="IH54" s="166"/>
      <c r="II54" s="165">
        <v>1.2937000000000001</v>
      </c>
      <c r="IJ54" s="165">
        <v>-544.34069999999997</v>
      </c>
      <c r="IK54" s="165">
        <v>-284.0016</v>
      </c>
      <c r="IL54" s="165">
        <v>440.58800000000002</v>
      </c>
      <c r="IM54" s="165">
        <v>349.85969999999998</v>
      </c>
      <c r="IN54" s="165">
        <v>-11.161799999999999</v>
      </c>
      <c r="IO54" s="165">
        <v>-333.71749999999997</v>
      </c>
      <c r="IP54" s="165">
        <v>338.69619999999998</v>
      </c>
      <c r="IQ54" s="165">
        <v>-126.822</v>
      </c>
      <c r="IR54" s="165">
        <v>-242.1396</v>
      </c>
      <c r="IS54" s="165">
        <v>-332.35509999999999</v>
      </c>
      <c r="IT54" s="165">
        <v>100.93940000000001</v>
      </c>
      <c r="IU54" s="165">
        <v>103.1474</v>
      </c>
      <c r="IV54" s="165">
        <v>127.3381</v>
      </c>
      <c r="IW54" s="165">
        <v>-431.69819999999999</v>
      </c>
      <c r="IX54" s="165">
        <v>250.71809999999999</v>
      </c>
      <c r="IY54" s="165">
        <v>-181.30119999999999</v>
      </c>
      <c r="IZ54" s="165">
        <v>183.98259999999999</v>
      </c>
      <c r="JA54" s="165">
        <v>-4.8765999999999998</v>
      </c>
      <c r="JB54" s="165">
        <v>30.024999999999999</v>
      </c>
      <c r="JC54" s="165">
        <v>14.32</v>
      </c>
      <c r="JD54" s="165">
        <v>7.6120000000000001</v>
      </c>
      <c r="JE54" s="165">
        <v>7.6219999999999999</v>
      </c>
      <c r="JF54" s="165">
        <v>-13.68</v>
      </c>
      <c r="JG54" s="165">
        <v>-11.76</v>
      </c>
      <c r="JH54" s="166"/>
      <c r="JI54" s="165">
        <v>12.9229</v>
      </c>
      <c r="JJ54" s="165">
        <v>-27.8309</v>
      </c>
      <c r="JK54" s="165">
        <v>-38.262</v>
      </c>
      <c r="JL54" s="165">
        <v>25.6</v>
      </c>
      <c r="JM54" s="165">
        <v>54.491</v>
      </c>
      <c r="JN54" s="165">
        <v>54.232999999999997</v>
      </c>
      <c r="JO54" s="165">
        <v>11.147500000000001</v>
      </c>
      <c r="JP54" s="165">
        <v>13.3482</v>
      </c>
      <c r="JQ54" s="165">
        <v>54.304499999999997</v>
      </c>
      <c r="JR54" s="165">
        <v>55.049900000000001</v>
      </c>
      <c r="JS54" s="165">
        <v>55.614199999999997</v>
      </c>
      <c r="JT54" s="166"/>
      <c r="JU54" s="165">
        <v>53.2</v>
      </c>
      <c r="JV54" s="165">
        <v>21.488</v>
      </c>
      <c r="JW54" s="165">
        <v>7.85</v>
      </c>
      <c r="JX54" s="166"/>
      <c r="JY54" s="165">
        <v>-48.623699999999999</v>
      </c>
      <c r="JZ54" s="165">
        <v>80.0548</v>
      </c>
      <c r="KA54" s="165">
        <v>59.162799999999997</v>
      </c>
      <c r="KB54" s="165">
        <v>-47.854799999999997</v>
      </c>
      <c r="KC54" s="165">
        <v>-80.133600000000001</v>
      </c>
      <c r="KD54" s="165">
        <v>48.320099999999996</v>
      </c>
      <c r="KE54" s="165">
        <v>29.655000000000001</v>
      </c>
      <c r="KF54" s="165">
        <v>-55.7</v>
      </c>
      <c r="KG54" s="165">
        <v>56.2</v>
      </c>
      <c r="KH54" s="165">
        <v>1.4502999999999999</v>
      </c>
      <c r="KI54" s="165">
        <v>193.50399999999999</v>
      </c>
    </row>
    <row r="55" spans="1:295" ht="18" customHeight="1" x14ac:dyDescent="0.3">
      <c r="A55" s="161" t="s">
        <v>109</v>
      </c>
      <c r="B55" s="161" t="s">
        <v>889</v>
      </c>
      <c r="C55" s="165">
        <v>0</v>
      </c>
      <c r="D55" s="165">
        <v>17.490600000000001</v>
      </c>
      <c r="E55" s="165">
        <v>-25.926400000000001</v>
      </c>
      <c r="F55" s="165">
        <v>-33.809199999999997</v>
      </c>
      <c r="G55" s="165">
        <v>20.543600000000001</v>
      </c>
      <c r="H55" s="166"/>
      <c r="I55" s="165">
        <v>45.394599999999997</v>
      </c>
      <c r="J55" s="165">
        <v>-74.490600000000001</v>
      </c>
      <c r="K55" s="165">
        <v>56.435600000000001</v>
      </c>
      <c r="L55" s="165">
        <v>28.5791</v>
      </c>
      <c r="M55" s="165">
        <v>27.839300000000001</v>
      </c>
      <c r="N55" s="165">
        <v>-6.66</v>
      </c>
      <c r="O55" s="165">
        <v>-34.119</v>
      </c>
      <c r="P55" s="165">
        <v>28.6</v>
      </c>
      <c r="Q55" s="165">
        <v>11.592000000000001</v>
      </c>
      <c r="R55" s="165">
        <v>-28.6</v>
      </c>
      <c r="S55" s="165">
        <v>12.8248</v>
      </c>
      <c r="T55" s="165">
        <v>43.516399999999997</v>
      </c>
      <c r="U55" s="165">
        <v>12.3241</v>
      </c>
      <c r="V55" s="165">
        <v>12.4194</v>
      </c>
      <c r="W55" s="165">
        <v>20.3245</v>
      </c>
      <c r="X55" s="165">
        <v>17.736799999999999</v>
      </c>
      <c r="Y55" s="165">
        <v>5.5168999999999997</v>
      </c>
      <c r="Z55" s="165">
        <v>7.8983999999999996</v>
      </c>
      <c r="AA55" s="166"/>
      <c r="AB55" s="166"/>
      <c r="AC55" s="165">
        <v>-70.25</v>
      </c>
      <c r="AD55" s="165">
        <v>-70.27</v>
      </c>
      <c r="AE55" s="166"/>
      <c r="AF55" s="165">
        <v>6.66</v>
      </c>
      <c r="AG55" s="165">
        <v>33</v>
      </c>
      <c r="AH55" s="165">
        <v>7.923</v>
      </c>
      <c r="AI55" s="165">
        <v>0.17899999999999999</v>
      </c>
      <c r="AJ55" s="167">
        <v>-51.07</v>
      </c>
      <c r="AK55" s="165">
        <v>-50.82</v>
      </c>
      <c r="AL55" s="165">
        <v>-76.14</v>
      </c>
      <c r="AM55" s="165">
        <v>51.07</v>
      </c>
      <c r="AN55" s="165">
        <v>51.23</v>
      </c>
      <c r="AO55" s="165">
        <v>12.7691</v>
      </c>
      <c r="AP55" s="165">
        <v>12.950799999999999</v>
      </c>
      <c r="AQ55" s="165">
        <v>66.851299999999995</v>
      </c>
      <c r="AR55" s="165">
        <v>69.1952</v>
      </c>
      <c r="AS55" s="165">
        <v>30.405000000000001</v>
      </c>
      <c r="AT55" s="165">
        <v>-49.189799999999998</v>
      </c>
      <c r="AU55" s="165">
        <v>-48.2956</v>
      </c>
      <c r="AV55" s="165">
        <v>6.8701999999999996</v>
      </c>
      <c r="AW55" s="165">
        <v>6.8579999999999997</v>
      </c>
      <c r="AX55" s="165">
        <v>67.488500000000002</v>
      </c>
      <c r="AY55" s="165">
        <v>69.022900000000007</v>
      </c>
      <c r="AZ55" s="165">
        <v>-39.707999999999998</v>
      </c>
      <c r="BA55" s="165">
        <v>-42.0486</v>
      </c>
      <c r="BB55" s="165">
        <v>-250.0693</v>
      </c>
      <c r="BC55" s="165">
        <v>-21.712</v>
      </c>
      <c r="BD55" s="165">
        <v>-10.7</v>
      </c>
      <c r="BE55" s="165">
        <v>-10.8</v>
      </c>
      <c r="BF55" s="165">
        <v>53.840899999999998</v>
      </c>
      <c r="BG55" s="165">
        <v>52.895600000000002</v>
      </c>
      <c r="BH55" s="165">
        <v>-6.2922000000000002</v>
      </c>
      <c r="BI55" s="166"/>
      <c r="BJ55" s="165">
        <v>-19.7729</v>
      </c>
      <c r="BK55" s="165">
        <v>8.8620999999999999</v>
      </c>
      <c r="BL55" s="165">
        <v>0</v>
      </c>
      <c r="BM55" s="165">
        <v>3.5853999999999999</v>
      </c>
      <c r="BN55" s="165">
        <v>281.53320000000002</v>
      </c>
      <c r="BO55" s="165">
        <v>95.950199999999995</v>
      </c>
      <c r="BP55" s="165">
        <v>95.858599999999996</v>
      </c>
      <c r="BQ55" s="165">
        <v>-301.6952</v>
      </c>
      <c r="BR55" s="165">
        <v>373.94580000000002</v>
      </c>
      <c r="BS55" s="166"/>
      <c r="BT55" s="165">
        <v>-55.291200000000003</v>
      </c>
      <c r="BU55" s="165">
        <v>56.785499999999999</v>
      </c>
      <c r="BV55" s="165">
        <v>99.346400000000003</v>
      </c>
      <c r="BW55" s="165">
        <v>26.47</v>
      </c>
      <c r="BX55" s="165">
        <v>25.47</v>
      </c>
      <c r="BY55" s="165">
        <v>66.989999999999995</v>
      </c>
      <c r="BZ55" s="165">
        <v>84.07</v>
      </c>
      <c r="CA55" s="165">
        <v>-82.111500000000007</v>
      </c>
      <c r="CB55" s="165">
        <v>-81.709599999999995</v>
      </c>
      <c r="CC55" s="165">
        <v>143.03100000000001</v>
      </c>
      <c r="CD55" s="165">
        <v>144.7628</v>
      </c>
      <c r="CE55" s="165">
        <v>-5.1756000000000002</v>
      </c>
      <c r="CF55" s="165">
        <v>-88.181799999999996</v>
      </c>
      <c r="CG55" s="165">
        <v>-86.828900000000004</v>
      </c>
      <c r="CH55" s="165">
        <v>-7.1976000000000004</v>
      </c>
      <c r="CI55" s="166"/>
      <c r="CJ55" s="166"/>
      <c r="CK55" s="166"/>
      <c r="CL55" s="165">
        <v>113.4</v>
      </c>
      <c r="CM55" s="165">
        <v>104</v>
      </c>
      <c r="CN55" s="165">
        <v>-16.95</v>
      </c>
      <c r="CO55" s="165">
        <v>81.230800000000002</v>
      </c>
      <c r="CP55" s="165">
        <v>79.456100000000006</v>
      </c>
      <c r="CQ55" s="165">
        <v>79.363900000000001</v>
      </c>
      <c r="CR55" s="165">
        <v>25.267299999999999</v>
      </c>
      <c r="CS55" s="165">
        <v>25.5457</v>
      </c>
      <c r="CT55" s="165">
        <v>-30.626300000000001</v>
      </c>
      <c r="CU55" s="165">
        <v>-45.573599999999999</v>
      </c>
      <c r="CV55" s="165">
        <v>-30.653099999999998</v>
      </c>
      <c r="CW55" s="165">
        <v>14.959300000000001</v>
      </c>
      <c r="CX55" s="165">
        <v>58.66</v>
      </c>
      <c r="CY55" s="165">
        <v>32.58</v>
      </c>
      <c r="CZ55" s="165">
        <v>45.476100000000002</v>
      </c>
      <c r="DA55" s="165">
        <v>42.924500000000002</v>
      </c>
      <c r="DB55" s="165">
        <v>-25.54</v>
      </c>
      <c r="DC55" s="166"/>
      <c r="DD55" s="166"/>
      <c r="DE55" s="166"/>
      <c r="DF55" s="165">
        <v>-52.229599999999998</v>
      </c>
      <c r="DG55" s="166"/>
      <c r="DH55" s="165">
        <v>-26.410599999999999</v>
      </c>
      <c r="DI55" s="166"/>
      <c r="DJ55" s="165">
        <v>-106.5</v>
      </c>
      <c r="DK55" s="165">
        <v>27.369700000000002</v>
      </c>
      <c r="DL55" s="165">
        <v>49.520899999999997</v>
      </c>
      <c r="DM55" s="165">
        <v>54.963299999999997</v>
      </c>
      <c r="DN55" s="165">
        <v>69.744900000000001</v>
      </c>
      <c r="DO55" s="165">
        <v>48.96</v>
      </c>
      <c r="DP55" s="165">
        <v>-5.42</v>
      </c>
      <c r="DQ55" s="165">
        <v>69.672499999999999</v>
      </c>
      <c r="DR55" s="165">
        <v>51.879199999999997</v>
      </c>
      <c r="DS55" s="165">
        <v>-16.309999999999999</v>
      </c>
      <c r="DT55" s="165">
        <v>-16.53</v>
      </c>
      <c r="DU55" s="165">
        <v>94.03</v>
      </c>
      <c r="DV55" s="165">
        <v>74.989999999999995</v>
      </c>
      <c r="DW55" s="165">
        <v>52.890900000000002</v>
      </c>
      <c r="DX55" s="165">
        <v>51.309100000000001</v>
      </c>
      <c r="DY55" s="165">
        <v>-74.3018</v>
      </c>
      <c r="DZ55" s="165">
        <v>-73</v>
      </c>
      <c r="EA55" s="165">
        <v>176.77250000000001</v>
      </c>
      <c r="EB55" s="165">
        <v>147.9254</v>
      </c>
      <c r="EC55" s="165">
        <v>149.95740000000001</v>
      </c>
      <c r="ED55" s="165">
        <v>151.59360000000001</v>
      </c>
      <c r="EE55" s="165">
        <v>77.821700000000007</v>
      </c>
      <c r="EF55" s="165">
        <v>57.190300000000001</v>
      </c>
      <c r="EG55" s="165">
        <v>-30.047000000000001</v>
      </c>
      <c r="EH55" s="165">
        <v>309.34570000000002</v>
      </c>
      <c r="EI55" s="165">
        <v>306.38470000000001</v>
      </c>
      <c r="EJ55" s="166"/>
      <c r="EK55" s="165">
        <v>-36.570799999999998</v>
      </c>
      <c r="EL55" s="165">
        <v>-34.051900000000003</v>
      </c>
      <c r="EM55" s="165">
        <v>8.5188000000000006</v>
      </c>
      <c r="EN55" s="165">
        <v>45.036700000000003</v>
      </c>
      <c r="EO55" s="165">
        <v>41.130099999999999</v>
      </c>
      <c r="EP55" s="165">
        <v>38.448</v>
      </c>
      <c r="EQ55" s="165">
        <v>-75.005099999999999</v>
      </c>
      <c r="ER55" s="165">
        <v>-75.976900000000001</v>
      </c>
      <c r="ES55" s="165">
        <v>-18.788499999999999</v>
      </c>
      <c r="ET55" s="165">
        <v>0</v>
      </c>
      <c r="EU55" s="165">
        <v>-10.23</v>
      </c>
      <c r="EV55" s="165">
        <v>1</v>
      </c>
      <c r="EW55" s="165">
        <v>13.406000000000001</v>
      </c>
      <c r="EX55" s="165">
        <v>30.854299999999999</v>
      </c>
      <c r="EY55" s="165">
        <v>-37.253700000000002</v>
      </c>
      <c r="EZ55" s="165">
        <v>-36.4114</v>
      </c>
      <c r="FA55" s="165">
        <v>10.2067</v>
      </c>
      <c r="FB55" s="165">
        <v>-54.187600000000003</v>
      </c>
      <c r="FC55" s="165">
        <v>19.325600000000001</v>
      </c>
      <c r="FD55" s="165">
        <v>21.624099999999999</v>
      </c>
      <c r="FE55" s="166"/>
      <c r="FF55" s="165">
        <v>21.084</v>
      </c>
      <c r="FG55" s="165">
        <v>34.157400000000003</v>
      </c>
      <c r="FH55" s="165">
        <v>34.188800000000001</v>
      </c>
      <c r="FI55" s="165">
        <v>33.006</v>
      </c>
      <c r="FJ55" s="165">
        <v>82.388499999999993</v>
      </c>
      <c r="FK55" s="165">
        <v>82.388499999999993</v>
      </c>
      <c r="FL55" s="165">
        <v>-166.11670000000001</v>
      </c>
      <c r="FM55" s="165">
        <v>76.702699999999993</v>
      </c>
      <c r="FN55" s="165">
        <v>77.338899999999995</v>
      </c>
      <c r="FO55" s="165">
        <v>-130.98079999999999</v>
      </c>
      <c r="FP55" s="165">
        <v>-124.52500000000001</v>
      </c>
      <c r="FQ55" s="165">
        <v>-34.210099999999997</v>
      </c>
      <c r="FR55" s="165">
        <v>-50.65</v>
      </c>
      <c r="FS55" s="165">
        <v>10.9773</v>
      </c>
      <c r="FT55" s="165">
        <v>1.0343</v>
      </c>
      <c r="FU55" s="165">
        <v>-6.8</v>
      </c>
      <c r="FV55" s="165">
        <v>20.170000000000002</v>
      </c>
      <c r="FW55" s="165">
        <v>-37.001399999999997</v>
      </c>
      <c r="FX55" s="166"/>
      <c r="FY55" s="165">
        <v>-14.561999999999999</v>
      </c>
      <c r="FZ55" s="165">
        <v>0.36499999999999999</v>
      </c>
      <c r="GA55" s="166"/>
      <c r="GB55" s="165">
        <v>26.74</v>
      </c>
      <c r="GC55" s="165">
        <v>126.2265</v>
      </c>
      <c r="GD55" s="165">
        <v>132.99090000000001</v>
      </c>
      <c r="GE55" s="165">
        <v>14.65</v>
      </c>
      <c r="GF55" s="165">
        <v>88.395099999999999</v>
      </c>
      <c r="GG55" s="165">
        <v>22.9</v>
      </c>
      <c r="GH55" s="165">
        <v>-16.399999999999999</v>
      </c>
      <c r="GI55" s="165">
        <v>-2.1999999999999999E-2</v>
      </c>
      <c r="GJ55" s="166"/>
      <c r="GK55" s="165">
        <v>1.8163</v>
      </c>
      <c r="GL55" s="166"/>
      <c r="GM55" s="166"/>
      <c r="GN55" s="165">
        <v>-15.9117</v>
      </c>
      <c r="GO55" s="165">
        <v>-29.3218</v>
      </c>
      <c r="GP55" s="165">
        <v>19.205100000000002</v>
      </c>
      <c r="GQ55" s="165">
        <v>30.240400000000001</v>
      </c>
      <c r="GR55" s="165">
        <v>20.889600000000002</v>
      </c>
      <c r="GS55" s="165">
        <v>20.900700000000001</v>
      </c>
      <c r="GT55" s="165">
        <v>-126.40940000000001</v>
      </c>
      <c r="GU55" s="165">
        <v>-23.549900000000001</v>
      </c>
      <c r="GV55" s="165">
        <v>37.541200000000003</v>
      </c>
      <c r="GW55" s="165">
        <v>-51.394199999999998</v>
      </c>
      <c r="GX55" s="165">
        <v>11.160600000000001</v>
      </c>
      <c r="GY55" s="165">
        <v>7.3159000000000001</v>
      </c>
      <c r="GZ55" s="165">
        <v>7.0152000000000001</v>
      </c>
      <c r="HA55" s="165">
        <v>12.5593</v>
      </c>
      <c r="HB55" s="165">
        <v>0</v>
      </c>
      <c r="HC55" s="165">
        <v>368.22329999999999</v>
      </c>
      <c r="HD55" s="165">
        <v>273.2</v>
      </c>
      <c r="HE55" s="165">
        <v>-275.1891</v>
      </c>
      <c r="HF55" s="165">
        <v>-547.82489999999996</v>
      </c>
      <c r="HG55" s="165">
        <v>547.08770000000004</v>
      </c>
      <c r="HH55" s="165">
        <v>548.13319999999999</v>
      </c>
      <c r="HI55" s="165">
        <v>0</v>
      </c>
      <c r="HJ55" s="165">
        <v>-336.00779999999997</v>
      </c>
      <c r="HK55" s="165">
        <v>-59.731099999999998</v>
      </c>
      <c r="HL55" s="165">
        <v>-51.7226</v>
      </c>
      <c r="HM55" s="165">
        <v>82.820999999999998</v>
      </c>
      <c r="HN55" s="165">
        <v>83.138199999999998</v>
      </c>
      <c r="HO55" s="166"/>
      <c r="HP55" s="166"/>
      <c r="HQ55" s="165">
        <v>43.816899999999997</v>
      </c>
      <c r="HR55" s="165">
        <v>43.421399999999998</v>
      </c>
      <c r="HS55" s="165">
        <v>-42.049500000000002</v>
      </c>
      <c r="HT55" s="165">
        <v>-41.471800000000002</v>
      </c>
      <c r="HU55" s="165">
        <v>112.63</v>
      </c>
      <c r="HV55" s="165">
        <v>111.85</v>
      </c>
      <c r="HW55" s="165">
        <v>12.6</v>
      </c>
      <c r="HX55" s="165">
        <v>13.4</v>
      </c>
      <c r="HY55" s="166"/>
      <c r="HZ55" s="165">
        <v>40.24</v>
      </c>
      <c r="IA55" s="165">
        <v>-337.18880000000001</v>
      </c>
      <c r="IB55" s="165">
        <v>112.27119999999999</v>
      </c>
      <c r="IC55" s="165">
        <v>112.0847</v>
      </c>
      <c r="ID55" s="165">
        <v>16.2</v>
      </c>
      <c r="IE55" s="165">
        <v>-53</v>
      </c>
      <c r="IF55" s="165">
        <v>-42.1</v>
      </c>
      <c r="IG55" s="165">
        <v>-42.3</v>
      </c>
      <c r="IH55" s="166"/>
      <c r="II55" s="165">
        <v>1.2010000000000001</v>
      </c>
      <c r="IJ55" s="165">
        <v>-538.27610000000004</v>
      </c>
      <c r="IK55" s="165">
        <v>-274.89859999999999</v>
      </c>
      <c r="IL55" s="165">
        <v>433.83010000000002</v>
      </c>
      <c r="IM55" s="165">
        <v>339.47019999999998</v>
      </c>
      <c r="IN55" s="165">
        <v>-14.7745</v>
      </c>
      <c r="IO55" s="165">
        <v>-331.54680000000002</v>
      </c>
      <c r="IP55" s="165">
        <v>331.33019999999999</v>
      </c>
      <c r="IQ55" s="165">
        <v>-124.4975</v>
      </c>
      <c r="IR55" s="165">
        <v>-242.63159999999999</v>
      </c>
      <c r="IS55" s="165">
        <v>-328.99419999999998</v>
      </c>
      <c r="IT55" s="165">
        <v>98.377799999999993</v>
      </c>
      <c r="IU55" s="165">
        <v>97.3583</v>
      </c>
      <c r="IV55" s="165">
        <v>123.9312</v>
      </c>
      <c r="IW55" s="165">
        <v>-420.60430000000002</v>
      </c>
      <c r="IX55" s="165">
        <v>248.5017</v>
      </c>
      <c r="IY55" s="165">
        <v>-172.297</v>
      </c>
      <c r="IZ55" s="165">
        <v>173.761</v>
      </c>
      <c r="JA55" s="165">
        <v>-3.7423000000000002</v>
      </c>
      <c r="JB55" s="165">
        <v>27.056999999999999</v>
      </c>
      <c r="JC55" s="165">
        <v>13.52</v>
      </c>
      <c r="JD55" s="165">
        <v>7.7759999999999998</v>
      </c>
      <c r="JE55" s="165">
        <v>7.8730000000000002</v>
      </c>
      <c r="JF55" s="165">
        <v>-13.76</v>
      </c>
      <c r="JG55" s="165">
        <v>-11.92</v>
      </c>
      <c r="JH55" s="166"/>
      <c r="JI55" s="165">
        <v>12.745900000000001</v>
      </c>
      <c r="JJ55" s="165">
        <v>-28.651900000000001</v>
      </c>
      <c r="JK55" s="165">
        <v>-37.880499999999998</v>
      </c>
      <c r="JL55" s="165">
        <v>27.4</v>
      </c>
      <c r="JM55" s="165">
        <v>52.744</v>
      </c>
      <c r="JN55" s="165">
        <v>51.664999999999999</v>
      </c>
      <c r="JO55" s="166"/>
      <c r="JP55" s="166"/>
      <c r="JQ55" s="165">
        <v>53.632899999999999</v>
      </c>
      <c r="JR55" s="165">
        <v>54.107199999999999</v>
      </c>
      <c r="JS55" s="165">
        <v>52.538400000000003</v>
      </c>
      <c r="JT55" s="166"/>
      <c r="JU55" s="165">
        <v>54</v>
      </c>
      <c r="JV55" s="165">
        <v>22.5091</v>
      </c>
      <c r="JW55" s="165">
        <v>7.15</v>
      </c>
      <c r="JX55" s="166"/>
      <c r="JY55" s="165">
        <v>-50.629899999999999</v>
      </c>
      <c r="JZ55" s="165">
        <v>81.500699999999995</v>
      </c>
      <c r="KA55" s="165">
        <v>60.956299999999999</v>
      </c>
      <c r="KB55" s="165">
        <v>-50.341900000000003</v>
      </c>
      <c r="KC55" s="165">
        <v>-79.293300000000002</v>
      </c>
      <c r="KD55" s="165">
        <v>51.023099999999999</v>
      </c>
      <c r="KE55" s="165">
        <v>27.978899999999999</v>
      </c>
      <c r="KF55" s="165">
        <v>-58.7</v>
      </c>
      <c r="KG55" s="165">
        <v>59.2</v>
      </c>
      <c r="KH55" s="165">
        <v>2.4157000000000002</v>
      </c>
      <c r="KI55" s="165">
        <v>192.59059999999999</v>
      </c>
    </row>
    <row r="56" spans="1:295" ht="18" customHeight="1" x14ac:dyDescent="0.3">
      <c r="A56" s="161" t="s">
        <v>890</v>
      </c>
      <c r="B56" s="161" t="s">
        <v>110</v>
      </c>
      <c r="C56" s="168">
        <v>0</v>
      </c>
      <c r="D56" s="168">
        <v>16.637</v>
      </c>
      <c r="E56" s="168">
        <v>-24.254100000000001</v>
      </c>
      <c r="F56" s="168">
        <v>-34.581200000000003</v>
      </c>
      <c r="G56" s="168">
        <v>18.6569</v>
      </c>
      <c r="H56" s="169"/>
      <c r="I56" s="168">
        <v>42.099499999999999</v>
      </c>
      <c r="J56" s="168">
        <v>-65.820899999999995</v>
      </c>
      <c r="K56" s="168">
        <v>53.692700000000002</v>
      </c>
      <c r="L56" s="168">
        <v>27.237200000000001</v>
      </c>
      <c r="M56" s="168">
        <v>26.525600000000001</v>
      </c>
      <c r="N56" s="168">
        <v>0</v>
      </c>
      <c r="O56" s="168">
        <v>-31.536999999999999</v>
      </c>
      <c r="P56" s="168">
        <v>28.6</v>
      </c>
      <c r="Q56" s="168">
        <v>11.592000000000001</v>
      </c>
      <c r="R56" s="168">
        <v>-26.4</v>
      </c>
      <c r="S56" s="168">
        <v>13.0463</v>
      </c>
      <c r="T56" s="168">
        <v>39.270200000000003</v>
      </c>
      <c r="U56" s="168">
        <v>11.7014</v>
      </c>
      <c r="V56" s="168">
        <v>11.778700000000001</v>
      </c>
      <c r="W56" s="168">
        <v>19.610900000000001</v>
      </c>
      <c r="X56" s="168">
        <v>17.083200000000001</v>
      </c>
      <c r="Y56" s="168">
        <v>5.5644</v>
      </c>
      <c r="Z56" s="168">
        <v>7.4885000000000002</v>
      </c>
      <c r="AA56" s="169"/>
      <c r="AB56" s="169"/>
      <c r="AC56" s="168">
        <v>-65.180000000000007</v>
      </c>
      <c r="AD56" s="168">
        <v>-64.959999999999994</v>
      </c>
      <c r="AE56" s="169"/>
      <c r="AF56" s="168">
        <v>0</v>
      </c>
      <c r="AG56" s="168">
        <v>30.8</v>
      </c>
      <c r="AH56" s="168">
        <v>6.9390000000000001</v>
      </c>
      <c r="AI56" s="168">
        <v>0.17299999999999999</v>
      </c>
      <c r="AJ56" s="170">
        <v>-51.36</v>
      </c>
      <c r="AK56" s="168">
        <v>-50.28</v>
      </c>
      <c r="AL56" s="168">
        <v>-67.16</v>
      </c>
      <c r="AM56" s="168">
        <v>51.36</v>
      </c>
      <c r="AN56" s="168">
        <v>50.96</v>
      </c>
      <c r="AO56" s="168">
        <v>12.058299999999999</v>
      </c>
      <c r="AP56" s="168">
        <v>13.658899999999999</v>
      </c>
      <c r="AQ56" s="168">
        <v>62.988999999999997</v>
      </c>
      <c r="AR56" s="168">
        <v>65.024199999999993</v>
      </c>
      <c r="AS56" s="168">
        <v>23.712599999999998</v>
      </c>
      <c r="AT56" s="168">
        <v>-49.844000000000001</v>
      </c>
      <c r="AU56" s="168">
        <v>-49.689599999999999</v>
      </c>
      <c r="AV56" s="168">
        <v>30.131900000000002</v>
      </c>
      <c r="AW56" s="168">
        <v>30.787299999999998</v>
      </c>
      <c r="AX56" s="168">
        <v>58.587899999999998</v>
      </c>
      <c r="AY56" s="168">
        <v>60.351300000000002</v>
      </c>
      <c r="AZ56" s="168">
        <v>-25.162500000000001</v>
      </c>
      <c r="BA56" s="168">
        <v>-28.642099999999999</v>
      </c>
      <c r="BB56" s="168">
        <v>-238.3537</v>
      </c>
      <c r="BC56" s="168">
        <v>-22.121500000000001</v>
      </c>
      <c r="BD56" s="168">
        <v>-10.8</v>
      </c>
      <c r="BE56" s="168">
        <v>-10.9</v>
      </c>
      <c r="BF56" s="168">
        <v>53.813800000000001</v>
      </c>
      <c r="BG56" s="168">
        <v>52.609099999999998</v>
      </c>
      <c r="BH56" s="168">
        <v>-6.1891999999999996</v>
      </c>
      <c r="BI56" s="169"/>
      <c r="BJ56" s="168">
        <v>-20.667400000000001</v>
      </c>
      <c r="BK56" s="168">
        <v>7.9648000000000003</v>
      </c>
      <c r="BL56" s="168">
        <v>0</v>
      </c>
      <c r="BM56" s="168">
        <v>3.1065999999999998</v>
      </c>
      <c r="BN56" s="168">
        <v>269.90559999999999</v>
      </c>
      <c r="BO56" s="168">
        <v>94.027500000000003</v>
      </c>
      <c r="BP56" s="168">
        <v>94.424199999999999</v>
      </c>
      <c r="BQ56" s="168">
        <v>-287.75689999999997</v>
      </c>
      <c r="BR56" s="168">
        <v>363.31790000000001</v>
      </c>
      <c r="BS56" s="169"/>
      <c r="BT56" s="168">
        <v>-77.668199999999999</v>
      </c>
      <c r="BU56" s="168">
        <v>79.119299999999996</v>
      </c>
      <c r="BV56" s="168">
        <v>93.827799999999996</v>
      </c>
      <c r="BW56" s="168">
        <v>25.34</v>
      </c>
      <c r="BX56" s="168">
        <v>23.56</v>
      </c>
      <c r="BY56" s="168">
        <v>63.58</v>
      </c>
      <c r="BZ56" s="168">
        <v>80.58</v>
      </c>
      <c r="CA56" s="168">
        <v>-74.877799999999993</v>
      </c>
      <c r="CB56" s="168">
        <v>-72.064700000000002</v>
      </c>
      <c r="CC56" s="168">
        <v>141.3015</v>
      </c>
      <c r="CD56" s="168">
        <v>142.0155</v>
      </c>
      <c r="CE56" s="168">
        <v>-3.4315000000000002</v>
      </c>
      <c r="CF56" s="168">
        <v>-79.058800000000005</v>
      </c>
      <c r="CG56" s="168">
        <v>-77.619500000000002</v>
      </c>
      <c r="CH56" s="168">
        <v>-8.6606000000000005</v>
      </c>
      <c r="CI56" s="169"/>
      <c r="CJ56" s="169"/>
      <c r="CK56" s="169"/>
      <c r="CL56" s="168">
        <v>110.3</v>
      </c>
      <c r="CM56" s="168">
        <v>100.5</v>
      </c>
      <c r="CN56" s="168">
        <v>-16.04</v>
      </c>
      <c r="CO56" s="168">
        <v>80.353300000000004</v>
      </c>
      <c r="CP56" s="168">
        <v>78.722300000000004</v>
      </c>
      <c r="CQ56" s="168">
        <v>77.938599999999994</v>
      </c>
      <c r="CR56" s="168">
        <v>19.3748</v>
      </c>
      <c r="CS56" s="168">
        <v>19.243200000000002</v>
      </c>
      <c r="CT56" s="168">
        <v>-32.461300000000001</v>
      </c>
      <c r="CU56" s="168">
        <v>-34.223399999999998</v>
      </c>
      <c r="CV56" s="168">
        <v>-33.220799999999997</v>
      </c>
      <c r="CW56" s="168">
        <v>13.930400000000001</v>
      </c>
      <c r="CX56" s="168">
        <v>52.86</v>
      </c>
      <c r="CY56" s="168">
        <v>30.1</v>
      </c>
      <c r="CZ56" s="168">
        <v>42.663600000000002</v>
      </c>
      <c r="DA56" s="168">
        <v>40.287799999999997</v>
      </c>
      <c r="DB56" s="168">
        <v>-24.32</v>
      </c>
      <c r="DC56" s="169"/>
      <c r="DD56" s="169"/>
      <c r="DE56" s="169"/>
      <c r="DF56" s="168">
        <v>-16.625599999999999</v>
      </c>
      <c r="DG56" s="169"/>
      <c r="DH56" s="168">
        <v>-25.0474</v>
      </c>
      <c r="DI56" s="168">
        <v>-96.8</v>
      </c>
      <c r="DJ56" s="168">
        <v>-98.7</v>
      </c>
      <c r="DK56" s="168">
        <v>27.012599999999999</v>
      </c>
      <c r="DL56" s="168">
        <v>46.005200000000002</v>
      </c>
      <c r="DM56" s="168">
        <v>46.979300000000002</v>
      </c>
      <c r="DN56" s="168">
        <v>65.057400000000001</v>
      </c>
      <c r="DO56" s="168">
        <v>46.01</v>
      </c>
      <c r="DP56" s="168">
        <v>-3.77</v>
      </c>
      <c r="DQ56" s="168">
        <v>65.41</v>
      </c>
      <c r="DR56" s="168">
        <v>17.720400000000001</v>
      </c>
      <c r="DS56" s="168">
        <v>-16.670000000000002</v>
      </c>
      <c r="DT56" s="168">
        <v>-16.87</v>
      </c>
      <c r="DU56" s="168">
        <v>89.21</v>
      </c>
      <c r="DV56" s="168">
        <v>71.8</v>
      </c>
      <c r="DW56" s="168">
        <v>18.4909</v>
      </c>
      <c r="DX56" s="168">
        <v>18</v>
      </c>
      <c r="DY56" s="168">
        <v>-79.005300000000005</v>
      </c>
      <c r="DZ56" s="168">
        <v>-77.4636</v>
      </c>
      <c r="EA56" s="169"/>
      <c r="EB56" s="168">
        <v>111.9552</v>
      </c>
      <c r="EC56" s="168">
        <v>115.75749999999999</v>
      </c>
      <c r="ED56" s="168">
        <v>116.776</v>
      </c>
      <c r="EE56" s="168">
        <v>84.674099999999996</v>
      </c>
      <c r="EF56" s="168">
        <v>66.555400000000006</v>
      </c>
      <c r="EG56" s="168">
        <v>-28.83</v>
      </c>
      <c r="EH56" s="168">
        <v>298.73079999999999</v>
      </c>
      <c r="EI56" s="168">
        <v>308.03410000000002</v>
      </c>
      <c r="EJ56" s="169"/>
      <c r="EK56" s="168">
        <v>-36.212299999999999</v>
      </c>
      <c r="EL56" s="168">
        <v>-33.835900000000002</v>
      </c>
      <c r="EM56" s="168">
        <v>0</v>
      </c>
      <c r="EN56" s="168">
        <v>36.554000000000002</v>
      </c>
      <c r="EO56" s="168">
        <v>34.742100000000001</v>
      </c>
      <c r="EP56" s="168">
        <v>109.104</v>
      </c>
      <c r="EQ56" s="168">
        <v>-85.833100000000002</v>
      </c>
      <c r="ER56" s="168">
        <v>-87.024799999999999</v>
      </c>
      <c r="ES56" s="168">
        <v>-28.770600000000002</v>
      </c>
      <c r="ET56" s="168">
        <v>0</v>
      </c>
      <c r="EU56" s="168">
        <v>-17.149999999999999</v>
      </c>
      <c r="EV56" s="168">
        <v>64</v>
      </c>
      <c r="EW56" s="168">
        <v>12.637</v>
      </c>
      <c r="EX56" s="168">
        <v>18.5093</v>
      </c>
      <c r="EY56" s="168">
        <v>-38.582299999999996</v>
      </c>
      <c r="EZ56" s="168">
        <v>-37.764800000000001</v>
      </c>
      <c r="FA56" s="168">
        <v>11.944699999999999</v>
      </c>
      <c r="FB56" s="168">
        <v>-64.367999999999995</v>
      </c>
      <c r="FC56" s="168">
        <v>27.025300000000001</v>
      </c>
      <c r="FD56" s="168">
        <v>22.3569</v>
      </c>
      <c r="FE56" s="169"/>
      <c r="FF56" s="168">
        <v>21.878799999999998</v>
      </c>
      <c r="FG56" s="168">
        <v>38.234699999999997</v>
      </c>
      <c r="FH56" s="168">
        <v>38.631500000000003</v>
      </c>
      <c r="FI56" s="168">
        <v>37.326099999999997</v>
      </c>
      <c r="FJ56" s="168">
        <v>74.852999999999994</v>
      </c>
      <c r="FK56" s="168">
        <v>72.508600000000001</v>
      </c>
      <c r="FL56" s="168">
        <v>-169.1309</v>
      </c>
      <c r="FM56" s="168">
        <v>81.371899999999997</v>
      </c>
      <c r="FN56" s="168">
        <v>81.195400000000006</v>
      </c>
      <c r="FO56" s="168">
        <v>-138.84139999999999</v>
      </c>
      <c r="FP56" s="168">
        <v>-130.80369999999999</v>
      </c>
      <c r="FQ56" s="168">
        <v>-34.210099999999997</v>
      </c>
      <c r="FR56" s="168">
        <v>-49.35</v>
      </c>
      <c r="FS56" s="168">
        <v>11.2605</v>
      </c>
      <c r="FT56" s="168">
        <v>0.96220000000000006</v>
      </c>
      <c r="FU56" s="168">
        <v>-6.5</v>
      </c>
      <c r="FV56" s="168">
        <v>20.02</v>
      </c>
      <c r="FW56" s="168">
        <v>-35.936500000000002</v>
      </c>
      <c r="FX56" s="169"/>
      <c r="FY56" s="168">
        <v>-14.71</v>
      </c>
      <c r="FZ56" s="168">
        <v>0.41199999999999998</v>
      </c>
      <c r="GA56" s="168">
        <v>9.5816999999999997</v>
      </c>
      <c r="GB56" s="168">
        <v>26.85</v>
      </c>
      <c r="GC56" s="168">
        <v>133.0128</v>
      </c>
      <c r="GD56" s="168">
        <v>139.52799999999999</v>
      </c>
      <c r="GE56" s="169"/>
      <c r="GF56" s="168">
        <v>86.469700000000003</v>
      </c>
      <c r="GG56" s="168">
        <v>19.100000000000001</v>
      </c>
      <c r="GH56" s="168">
        <v>-16.028700000000001</v>
      </c>
      <c r="GI56" s="168">
        <v>0.3377</v>
      </c>
      <c r="GJ56" s="169"/>
      <c r="GK56" s="168">
        <v>1.6781999999999999</v>
      </c>
      <c r="GL56" s="169"/>
      <c r="GM56" s="169"/>
      <c r="GN56" s="168">
        <v>-16.488499999999998</v>
      </c>
      <c r="GO56" s="168">
        <v>-26.859100000000002</v>
      </c>
      <c r="GP56" s="168">
        <v>19.968599999999999</v>
      </c>
      <c r="GQ56" s="168">
        <v>27.918500000000002</v>
      </c>
      <c r="GR56" s="168">
        <v>20.683299999999999</v>
      </c>
      <c r="GS56" s="168">
        <v>20.588100000000001</v>
      </c>
      <c r="GT56" s="168">
        <v>-124.4216</v>
      </c>
      <c r="GU56" s="168">
        <v>-22.5487</v>
      </c>
      <c r="GV56" s="168">
        <v>36.6205</v>
      </c>
      <c r="GW56" s="168">
        <v>-47.644300000000001</v>
      </c>
      <c r="GX56" s="168">
        <v>11.598100000000001</v>
      </c>
      <c r="GY56" s="168">
        <v>6.1245000000000003</v>
      </c>
      <c r="GZ56" s="168">
        <v>5.8338999999999999</v>
      </c>
      <c r="HA56" s="168">
        <v>13</v>
      </c>
      <c r="HB56" s="168">
        <v>0</v>
      </c>
      <c r="HC56" s="168">
        <v>355.18740000000003</v>
      </c>
      <c r="HD56" s="168">
        <v>279.89999999999998</v>
      </c>
      <c r="HE56" s="168">
        <v>-274.01690000000002</v>
      </c>
      <c r="HF56" s="168">
        <v>-550.95939999999996</v>
      </c>
      <c r="HG56" s="168">
        <v>549.35599999999999</v>
      </c>
      <c r="HH56" s="168">
        <v>553.9171</v>
      </c>
      <c r="HI56" s="168">
        <v>0</v>
      </c>
      <c r="HJ56" s="168">
        <v>-323.15010000000001</v>
      </c>
      <c r="HK56" s="168">
        <v>-59.526600000000002</v>
      </c>
      <c r="HL56" s="168">
        <v>-52.104700000000001</v>
      </c>
      <c r="HM56" s="168">
        <v>79.091300000000004</v>
      </c>
      <c r="HN56" s="168">
        <v>77.908500000000004</v>
      </c>
      <c r="HO56" s="169"/>
      <c r="HP56" s="169"/>
      <c r="HQ56" s="168">
        <v>45.519799999999996</v>
      </c>
      <c r="HR56" s="168">
        <v>44.6629</v>
      </c>
      <c r="HS56" s="168">
        <v>-36.006700000000002</v>
      </c>
      <c r="HT56" s="168">
        <v>-35.985799999999998</v>
      </c>
      <c r="HU56" s="168">
        <v>116.36</v>
      </c>
      <c r="HV56" s="168">
        <v>116.02</v>
      </c>
      <c r="HW56" s="168">
        <v>11.2</v>
      </c>
      <c r="HX56" s="168">
        <v>11.7</v>
      </c>
      <c r="HY56" s="168">
        <v>22.09</v>
      </c>
      <c r="HZ56" s="168">
        <v>38</v>
      </c>
      <c r="IA56" s="168">
        <v>-336.24860000000001</v>
      </c>
      <c r="IB56" s="168">
        <v>110.7403</v>
      </c>
      <c r="IC56" s="168">
        <v>110.17010000000001</v>
      </c>
      <c r="ID56" s="168">
        <v>16.2</v>
      </c>
      <c r="IE56" s="168">
        <v>-49.6</v>
      </c>
      <c r="IF56" s="168">
        <v>-42.1</v>
      </c>
      <c r="IG56" s="168">
        <v>-41.5</v>
      </c>
      <c r="IH56" s="169"/>
      <c r="II56" s="169"/>
      <c r="IJ56" s="168">
        <v>-542.08140000000003</v>
      </c>
      <c r="IK56" s="168">
        <v>-282.95049999999998</v>
      </c>
      <c r="IL56" s="168">
        <v>429.27300000000002</v>
      </c>
      <c r="IM56" s="168">
        <v>333.9753</v>
      </c>
      <c r="IN56" s="168">
        <v>-20.513300000000001</v>
      </c>
      <c r="IO56" s="168">
        <v>-330.52690000000001</v>
      </c>
      <c r="IP56" s="168">
        <v>327.65039999999999</v>
      </c>
      <c r="IQ56" s="168">
        <v>-121.7764</v>
      </c>
      <c r="IR56" s="168">
        <v>-241.42240000000001</v>
      </c>
      <c r="IS56" s="168">
        <v>-321.07409999999999</v>
      </c>
      <c r="IT56" s="168">
        <v>97.501499999999993</v>
      </c>
      <c r="IU56" s="168">
        <v>96.513900000000007</v>
      </c>
      <c r="IV56" s="168">
        <v>121.75069999999999</v>
      </c>
      <c r="IW56" s="168">
        <v>-412.18049999999999</v>
      </c>
      <c r="IX56" s="168">
        <v>246.8537</v>
      </c>
      <c r="IY56" s="168">
        <v>-167.18219999999999</v>
      </c>
      <c r="IZ56" s="168">
        <v>170.82990000000001</v>
      </c>
      <c r="JA56" s="168">
        <v>-5.1924999999999999</v>
      </c>
      <c r="JB56" s="168">
        <v>25.783000000000001</v>
      </c>
      <c r="JC56" s="168">
        <v>13.84</v>
      </c>
      <c r="JD56" s="168">
        <v>8.1590000000000007</v>
      </c>
      <c r="JE56" s="168">
        <v>7.8220000000000001</v>
      </c>
      <c r="JF56" s="168">
        <v>-13.76</v>
      </c>
      <c r="JG56" s="168">
        <v>-12.08</v>
      </c>
      <c r="JH56" s="169"/>
      <c r="JI56" s="168">
        <v>13.6828</v>
      </c>
      <c r="JJ56" s="168">
        <v>-29.0639</v>
      </c>
      <c r="JK56" s="168">
        <v>-38.527500000000003</v>
      </c>
      <c r="JL56" s="168">
        <v>28.9</v>
      </c>
      <c r="JM56" s="168">
        <v>51.521000000000001</v>
      </c>
      <c r="JN56" s="168">
        <v>50.012999999999998</v>
      </c>
      <c r="JO56" s="169"/>
      <c r="JP56" s="168">
        <v>13.635</v>
      </c>
      <c r="JQ56" s="168">
        <v>50.932499999999997</v>
      </c>
      <c r="JR56" s="168">
        <v>50.201099999999997</v>
      </c>
      <c r="JS56" s="168">
        <v>50.878999999999998</v>
      </c>
      <c r="JT56" s="169"/>
      <c r="JU56" s="168">
        <v>55.3</v>
      </c>
      <c r="JV56" s="168">
        <v>22.763300000000001</v>
      </c>
      <c r="JW56" s="168">
        <v>6.67</v>
      </c>
      <c r="JX56" s="169"/>
      <c r="JY56" s="168">
        <v>-53.320599999999999</v>
      </c>
      <c r="JZ56" s="168">
        <v>79.473799999999997</v>
      </c>
      <c r="KA56" s="168">
        <v>60.8155</v>
      </c>
      <c r="KB56" s="168">
        <v>-53.483400000000003</v>
      </c>
      <c r="KC56" s="168">
        <v>-77.827399999999997</v>
      </c>
      <c r="KD56" s="168">
        <v>51.635300000000001</v>
      </c>
      <c r="KE56" s="168">
        <v>26.6706</v>
      </c>
      <c r="KF56" s="168">
        <v>-64.099999999999994</v>
      </c>
      <c r="KG56" s="168">
        <v>63.4</v>
      </c>
      <c r="KH56" s="168">
        <v>9.2678999999999991</v>
      </c>
      <c r="KI56" s="168">
        <v>195.072</v>
      </c>
    </row>
    <row r="57" spans="1:295" x14ac:dyDescent="0.3">
      <c r="A57" s="228" t="s">
        <v>902</v>
      </c>
      <c r="B57" s="228"/>
      <c r="C57" s="171">
        <v>0</v>
      </c>
      <c r="D57" s="171">
        <v>21.662700000000001</v>
      </c>
      <c r="E57" s="171">
        <v>-20.876200000000001</v>
      </c>
      <c r="F57" s="171">
        <v>-31.0123</v>
      </c>
      <c r="G57" s="171">
        <v>28.156600000000001</v>
      </c>
      <c r="H57" s="171">
        <v>0</v>
      </c>
      <c r="I57" s="171">
        <v>63.500599999999999</v>
      </c>
      <c r="J57" s="171">
        <v>-48.723399999999998</v>
      </c>
      <c r="K57" s="171">
        <v>83.2226</v>
      </c>
      <c r="L57" s="171">
        <v>42.552700000000002</v>
      </c>
      <c r="M57" s="171">
        <v>37.862000000000002</v>
      </c>
      <c r="N57" s="171">
        <v>15.54</v>
      </c>
      <c r="O57" s="171">
        <v>-26.402000000000001</v>
      </c>
      <c r="P57" s="171">
        <v>70.400000000000006</v>
      </c>
      <c r="Q57" s="171">
        <v>19.872</v>
      </c>
      <c r="R57" s="171">
        <v>-22</v>
      </c>
      <c r="S57" s="171">
        <v>14.514099999999999</v>
      </c>
      <c r="T57" s="171">
        <v>65.860600000000005</v>
      </c>
      <c r="U57" s="171">
        <v>14.947900000000001</v>
      </c>
      <c r="V57" s="171">
        <v>15.276300000000001</v>
      </c>
      <c r="W57" s="171">
        <v>24.790400000000002</v>
      </c>
      <c r="X57" s="171">
        <v>17.736799999999999</v>
      </c>
      <c r="Y57" s="171">
        <v>6.1581000000000001</v>
      </c>
      <c r="Z57" s="171">
        <v>8.5792999999999999</v>
      </c>
      <c r="AA57" s="171">
        <v>0</v>
      </c>
      <c r="AB57" s="171">
        <v>0</v>
      </c>
      <c r="AC57" s="171">
        <v>-49.84</v>
      </c>
      <c r="AD57" s="171">
        <v>-49.92</v>
      </c>
      <c r="AE57" s="171">
        <v>0</v>
      </c>
      <c r="AF57" s="171">
        <v>15.54</v>
      </c>
      <c r="AG57" s="171">
        <v>79.2</v>
      </c>
      <c r="AH57" s="171">
        <v>15.401</v>
      </c>
      <c r="AI57" s="171">
        <v>0.22500000000000001</v>
      </c>
      <c r="AJ57" s="171">
        <v>-35.28</v>
      </c>
      <c r="AK57" s="171">
        <v>-35.18</v>
      </c>
      <c r="AL57" s="171">
        <v>-50.46</v>
      </c>
      <c r="AM57" s="171">
        <v>65.069999999999993</v>
      </c>
      <c r="AN57" s="171">
        <v>64.84</v>
      </c>
      <c r="AO57" s="171">
        <v>19.3766</v>
      </c>
      <c r="AP57" s="171">
        <v>14.473000000000001</v>
      </c>
      <c r="AQ57" s="171">
        <v>80.364500000000007</v>
      </c>
      <c r="AR57" s="171">
        <v>83.686999999999998</v>
      </c>
      <c r="AS57" s="171">
        <v>51.414099999999998</v>
      </c>
      <c r="AT57" s="171">
        <v>-36.117199999999997</v>
      </c>
      <c r="AU57" s="171">
        <v>-35.509500000000003</v>
      </c>
      <c r="AV57" s="171">
        <v>35.932099999999998</v>
      </c>
      <c r="AW57" s="171">
        <v>33.730899999999998</v>
      </c>
      <c r="AX57" s="171">
        <v>87.562799999999996</v>
      </c>
      <c r="AY57" s="171">
        <v>90.760199999999998</v>
      </c>
      <c r="AZ57" s="171">
        <v>-1.1496</v>
      </c>
      <c r="BA57" s="171">
        <v>-7.7399999999999997E-2</v>
      </c>
      <c r="BB57" s="171">
        <v>-196.07839999999999</v>
      </c>
      <c r="BC57" s="171">
        <v>23.213999999999999</v>
      </c>
      <c r="BD57" s="171">
        <v>-6.6</v>
      </c>
      <c r="BE57" s="171">
        <v>-6.6</v>
      </c>
      <c r="BF57" s="171">
        <v>66.204599999999999</v>
      </c>
      <c r="BG57" s="171">
        <v>64.455699999999993</v>
      </c>
      <c r="BH57" s="171">
        <v>-4.0307000000000004</v>
      </c>
      <c r="BI57" s="171">
        <v>0</v>
      </c>
      <c r="BJ57" s="171">
        <v>-19.7729</v>
      </c>
      <c r="BK57" s="171">
        <v>13.0784</v>
      </c>
      <c r="BL57" s="171">
        <v>11.645899999999999</v>
      </c>
      <c r="BM57" s="171">
        <v>8.202</v>
      </c>
      <c r="BN57" s="171">
        <v>471.755</v>
      </c>
      <c r="BO57" s="171">
        <v>176.85470000000001</v>
      </c>
      <c r="BP57" s="171">
        <v>177.61770000000001</v>
      </c>
      <c r="BQ57" s="171">
        <v>-194.43700000000001</v>
      </c>
      <c r="BR57" s="171">
        <v>621.7346</v>
      </c>
      <c r="BS57" s="171">
        <v>0</v>
      </c>
      <c r="BT57" s="171">
        <v>-47.709099999999999</v>
      </c>
      <c r="BU57" s="171">
        <v>135.35050000000001</v>
      </c>
      <c r="BV57" s="171">
        <v>116.32170000000001</v>
      </c>
      <c r="BW57" s="171">
        <v>32.159999999999997</v>
      </c>
      <c r="BX57" s="171">
        <v>38.659999999999997</v>
      </c>
      <c r="BY57" s="171">
        <v>80.760000000000005</v>
      </c>
      <c r="BZ57" s="171">
        <v>93.89</v>
      </c>
      <c r="CA57" s="171">
        <v>-60.678400000000003</v>
      </c>
      <c r="CB57" s="171">
        <v>-60.142600000000002</v>
      </c>
      <c r="CC57" s="171">
        <v>163.19069999999999</v>
      </c>
      <c r="CD57" s="171">
        <v>164.11449999999999</v>
      </c>
      <c r="CE57" s="171">
        <v>0.61199999999999999</v>
      </c>
      <c r="CF57" s="171">
        <v>-24.582100000000001</v>
      </c>
      <c r="CG57" s="171">
        <v>-24.588000000000001</v>
      </c>
      <c r="CH57" s="171">
        <v>14.648199999999999</v>
      </c>
      <c r="CI57" s="171">
        <v>0</v>
      </c>
      <c r="CJ57" s="171">
        <v>0</v>
      </c>
      <c r="CK57" s="171">
        <v>0</v>
      </c>
      <c r="CL57" s="171">
        <v>155.1</v>
      </c>
      <c r="CM57" s="171">
        <v>140.19999999999999</v>
      </c>
      <c r="CN57" s="171">
        <v>-12.53</v>
      </c>
      <c r="CO57" s="171">
        <v>81.230800000000002</v>
      </c>
      <c r="CP57" s="171">
        <v>79.456100000000006</v>
      </c>
      <c r="CQ57" s="171">
        <v>79.363900000000001</v>
      </c>
      <c r="CR57" s="171">
        <v>35.061399999999999</v>
      </c>
      <c r="CS57" s="171">
        <v>34.811999999999998</v>
      </c>
      <c r="CT57" s="171">
        <v>1</v>
      </c>
      <c r="CU57" s="171">
        <v>0</v>
      </c>
      <c r="CV57" s="171">
        <v>6.0465</v>
      </c>
      <c r="CW57" s="171">
        <v>19.123799999999999</v>
      </c>
      <c r="CX57" s="171">
        <v>88.98</v>
      </c>
      <c r="CY57" s="171">
        <v>46.9</v>
      </c>
      <c r="CZ57" s="171">
        <v>66.101100000000002</v>
      </c>
      <c r="DA57" s="171">
        <v>62.113999999999997</v>
      </c>
      <c r="DB57" s="171">
        <v>-20.04</v>
      </c>
      <c r="DC57" s="171">
        <v>-2.6265999999999998</v>
      </c>
      <c r="DD57" s="171">
        <v>59.872799999999998</v>
      </c>
      <c r="DE57" s="171">
        <v>59.987099999999998</v>
      </c>
      <c r="DF57" s="171">
        <v>16.073899999999998</v>
      </c>
      <c r="DG57" s="171">
        <v>0</v>
      </c>
      <c r="DH57" s="171">
        <v>-20.715299999999999</v>
      </c>
      <c r="DI57" s="171">
        <v>-75.7</v>
      </c>
      <c r="DJ57" s="171">
        <v>-73.5</v>
      </c>
      <c r="DK57" s="171">
        <v>30.8963</v>
      </c>
      <c r="DL57" s="171">
        <v>87.899799999999999</v>
      </c>
      <c r="DM57" s="171">
        <v>83.141999999999996</v>
      </c>
      <c r="DN57" s="171">
        <v>124.2371</v>
      </c>
      <c r="DO57" s="171">
        <v>87.63</v>
      </c>
      <c r="DP57" s="171">
        <v>-0.77</v>
      </c>
      <c r="DQ57" s="171">
        <v>72.013000000000005</v>
      </c>
      <c r="DR57" s="171">
        <v>117.7492</v>
      </c>
      <c r="DS57" s="171">
        <v>0</v>
      </c>
      <c r="DT57" s="171">
        <v>-2.2999999999999998</v>
      </c>
      <c r="DU57" s="171">
        <v>117.28</v>
      </c>
      <c r="DV57" s="171">
        <v>83.04</v>
      </c>
      <c r="DW57" s="171">
        <v>119.9636</v>
      </c>
      <c r="DX57" s="171">
        <v>117.67270000000001</v>
      </c>
      <c r="DY57" s="171">
        <v>0</v>
      </c>
      <c r="DZ57" s="171">
        <v>-38.845500000000001</v>
      </c>
      <c r="EA57" s="171">
        <v>246.71250000000001</v>
      </c>
      <c r="EB57" s="171">
        <v>193.5275</v>
      </c>
      <c r="EC57" s="171">
        <v>187.7449</v>
      </c>
      <c r="ED57" s="171">
        <v>189.964</v>
      </c>
      <c r="EE57" s="171">
        <v>107.09220000000001</v>
      </c>
      <c r="EF57" s="171">
        <v>89.5869</v>
      </c>
      <c r="EG57" s="171">
        <v>-23.233000000000001</v>
      </c>
      <c r="EH57" s="171">
        <v>499.0224</v>
      </c>
      <c r="EI57" s="171">
        <v>372.14089999999999</v>
      </c>
      <c r="EJ57" s="171">
        <v>0</v>
      </c>
      <c r="EK57" s="171">
        <v>-28.299299999999999</v>
      </c>
      <c r="EL57" s="171">
        <v>-25.078099999999999</v>
      </c>
      <c r="EM57" s="171">
        <v>29.914100000000001</v>
      </c>
      <c r="EN57" s="171">
        <v>54.795699999999997</v>
      </c>
      <c r="EO57" s="171">
        <v>51.183399999999999</v>
      </c>
      <c r="EP57" s="171">
        <v>170.55600000000001</v>
      </c>
      <c r="EQ57" s="171">
        <v>-46.8339</v>
      </c>
      <c r="ER57" s="171">
        <v>-47.942900000000002</v>
      </c>
      <c r="ES57" s="171">
        <v>-3.6566000000000001</v>
      </c>
      <c r="ET57" s="171">
        <v>16.02</v>
      </c>
      <c r="EU57" s="171">
        <v>-5.87</v>
      </c>
      <c r="EV57" s="171">
        <v>120.7</v>
      </c>
      <c r="EW57" s="171">
        <v>20.229299999999999</v>
      </c>
      <c r="EX57" s="171">
        <v>44.5154</v>
      </c>
      <c r="EY57" s="171">
        <v>-32.025399999999998</v>
      </c>
      <c r="EZ57" s="171">
        <v>-31.287800000000001</v>
      </c>
      <c r="FA57" s="171">
        <v>14.152100000000001</v>
      </c>
      <c r="FB57" s="171">
        <v>-41.951300000000003</v>
      </c>
      <c r="FC57" s="171">
        <v>49.291499999999999</v>
      </c>
      <c r="FD57" s="171">
        <v>25.543500000000002</v>
      </c>
      <c r="FE57" s="171">
        <v>0</v>
      </c>
      <c r="FF57" s="171">
        <v>25.133700000000001</v>
      </c>
      <c r="FG57" s="171">
        <v>41.630800000000001</v>
      </c>
      <c r="FH57" s="171">
        <v>41.853200000000001</v>
      </c>
      <c r="FI57" s="171">
        <v>40.695799999999998</v>
      </c>
      <c r="FJ57" s="171">
        <v>108.8466</v>
      </c>
      <c r="FK57" s="171">
        <v>110.0188</v>
      </c>
      <c r="FL57" s="171">
        <v>-100.13890000000001</v>
      </c>
      <c r="FM57" s="171">
        <v>91.7273</v>
      </c>
      <c r="FN57" s="171">
        <v>106.6803</v>
      </c>
      <c r="FO57" s="171">
        <v>-82.0501</v>
      </c>
      <c r="FP57" s="171">
        <v>-76.353800000000007</v>
      </c>
      <c r="FQ57" s="171">
        <v>-19.554099999999998</v>
      </c>
      <c r="FR57" s="171">
        <v>-30.23</v>
      </c>
      <c r="FS57" s="171">
        <v>17.073599999999999</v>
      </c>
      <c r="FT57" s="171">
        <v>1.6312</v>
      </c>
      <c r="FU57" s="171">
        <v>-6</v>
      </c>
      <c r="FV57" s="171">
        <v>21.37</v>
      </c>
      <c r="FW57" s="171">
        <v>-18.6099</v>
      </c>
      <c r="FX57" s="171">
        <v>9.6146999999999991</v>
      </c>
      <c r="FY57" s="171">
        <v>-6.1040000000000001</v>
      </c>
      <c r="FZ57" s="171">
        <v>0.7</v>
      </c>
      <c r="GA57" s="171">
        <v>11.586</v>
      </c>
      <c r="GB57" s="171">
        <v>35.56</v>
      </c>
      <c r="GC57" s="171">
        <v>133.0128</v>
      </c>
      <c r="GD57" s="171">
        <v>139.52799999999999</v>
      </c>
      <c r="GE57" s="171">
        <v>16.73</v>
      </c>
      <c r="GF57" s="171">
        <v>93.645899999999997</v>
      </c>
      <c r="GG57" s="171">
        <v>30.3</v>
      </c>
      <c r="GH57" s="171">
        <v>-13.9993</v>
      </c>
      <c r="GI57" s="171">
        <v>6.7676999999999996</v>
      </c>
      <c r="GJ57" s="171">
        <v>7.4726999999999997</v>
      </c>
      <c r="GK57" s="171">
        <v>2.9268999999999998</v>
      </c>
      <c r="GL57" s="171">
        <v>6.1499999999999999E-2</v>
      </c>
      <c r="GM57" s="171">
        <v>0</v>
      </c>
      <c r="GN57" s="171">
        <v>-15.155799999999999</v>
      </c>
      <c r="GO57" s="171">
        <v>-24.060500000000001</v>
      </c>
      <c r="GP57" s="171">
        <v>22.071200000000001</v>
      </c>
      <c r="GQ57" s="171">
        <v>48.985100000000003</v>
      </c>
      <c r="GR57" s="171">
        <v>64.768799999999999</v>
      </c>
      <c r="GS57" s="171">
        <v>65.110100000000003</v>
      </c>
      <c r="GT57" s="171">
        <v>-124.4216</v>
      </c>
      <c r="GU57" s="171">
        <v>-17.2561</v>
      </c>
      <c r="GV57" s="171">
        <v>41.603999999999999</v>
      </c>
      <c r="GW57" s="171">
        <v>-29.882300000000001</v>
      </c>
      <c r="GX57" s="171">
        <v>11.9405</v>
      </c>
      <c r="GY57" s="171">
        <v>15.5608</v>
      </c>
      <c r="GZ57" s="171">
        <v>15.0535</v>
      </c>
      <c r="HA57" s="171">
        <v>13</v>
      </c>
      <c r="HB57" s="171">
        <v>0</v>
      </c>
      <c r="HC57" s="171">
        <v>376.58069999999998</v>
      </c>
      <c r="HD57" s="171">
        <v>289.60000000000002</v>
      </c>
      <c r="HE57" s="171">
        <v>-265.43180000000001</v>
      </c>
      <c r="HF57" s="171">
        <v>-515.01750000000004</v>
      </c>
      <c r="HG57" s="171">
        <v>576.3021</v>
      </c>
      <c r="HH57" s="171">
        <v>618.97190000000001</v>
      </c>
      <c r="HI57" s="171">
        <v>0</v>
      </c>
      <c r="HJ57" s="171">
        <v>-180.2647</v>
      </c>
      <c r="HK57" s="171">
        <v>-48.703800000000001</v>
      </c>
      <c r="HL57" s="171">
        <v>-40.555599999999998</v>
      </c>
      <c r="HM57" s="171">
        <v>86.508600000000001</v>
      </c>
      <c r="HN57" s="171">
        <v>85.861999999999995</v>
      </c>
      <c r="HO57" s="171">
        <v>-50.046799999999998</v>
      </c>
      <c r="HP57" s="171">
        <v>-50.043100000000003</v>
      </c>
      <c r="HQ57" s="171">
        <v>45.541800000000002</v>
      </c>
      <c r="HR57" s="171">
        <v>45.508800000000001</v>
      </c>
      <c r="HS57" s="171">
        <v>-0.63970000000000005</v>
      </c>
      <c r="HT57" s="171">
        <v>-1.8788</v>
      </c>
      <c r="HU57" s="171">
        <v>116.9</v>
      </c>
      <c r="HV57" s="171">
        <v>116.02</v>
      </c>
      <c r="HW57" s="171">
        <v>22.2</v>
      </c>
      <c r="HX57" s="171">
        <v>23.3</v>
      </c>
      <c r="HY57" s="171">
        <v>22.252400000000002</v>
      </c>
      <c r="HZ57" s="171">
        <v>47.76</v>
      </c>
      <c r="IA57" s="171">
        <v>-263.4325</v>
      </c>
      <c r="IB57" s="171">
        <v>117.4277</v>
      </c>
      <c r="IC57" s="171">
        <v>116.96939999999999</v>
      </c>
      <c r="ID57" s="171">
        <v>21.3</v>
      </c>
      <c r="IE57" s="171">
        <v>-31.8</v>
      </c>
      <c r="IF57" s="171">
        <v>-11.3</v>
      </c>
      <c r="IG57" s="171">
        <v>-11.3</v>
      </c>
      <c r="IH57" s="171">
        <v>1.4998</v>
      </c>
      <c r="II57" s="171">
        <v>1.4650000000000001</v>
      </c>
      <c r="IJ57" s="171">
        <v>-269.22199999999998</v>
      </c>
      <c r="IK57" s="171">
        <v>13.471</v>
      </c>
      <c r="IL57" s="171">
        <v>491.28489999999999</v>
      </c>
      <c r="IM57" s="171">
        <v>379.5772</v>
      </c>
      <c r="IN57" s="171">
        <v>34.773099999999999</v>
      </c>
      <c r="IO57" s="171">
        <v>-15.084300000000001</v>
      </c>
      <c r="IP57" s="171">
        <v>371.7817</v>
      </c>
      <c r="IQ57" s="171">
        <v>-91.761499999999998</v>
      </c>
      <c r="IR57" s="171">
        <v>0</v>
      </c>
      <c r="IS57" s="171">
        <v>-18.048400000000001</v>
      </c>
      <c r="IT57" s="171">
        <v>181.09280000000001</v>
      </c>
      <c r="IU57" s="171">
        <v>182.79349999999999</v>
      </c>
      <c r="IV57" s="171">
        <v>182.4658</v>
      </c>
      <c r="IW57" s="171">
        <v>-51.772500000000001</v>
      </c>
      <c r="IX57" s="171">
        <v>271.35509999999999</v>
      </c>
      <c r="IY57" s="171">
        <v>-41.879399999999997</v>
      </c>
      <c r="IZ57" s="171">
        <v>212.09389999999999</v>
      </c>
      <c r="JA57" s="171">
        <v>-2.5556999999999999</v>
      </c>
      <c r="JB57" s="171">
        <v>34.273899999999998</v>
      </c>
      <c r="JC57" s="171">
        <v>19.52</v>
      </c>
      <c r="JD57" s="171">
        <v>8.6769999999999996</v>
      </c>
      <c r="JE57" s="171">
        <v>8.66</v>
      </c>
      <c r="JF57" s="171">
        <v>-6.56</v>
      </c>
      <c r="JG57" s="171">
        <v>-4.32</v>
      </c>
      <c r="JH57" s="171">
        <v>0</v>
      </c>
      <c r="JI57" s="171">
        <v>15.2666</v>
      </c>
      <c r="JJ57" s="171">
        <v>-15.144600000000001</v>
      </c>
      <c r="JK57" s="171">
        <v>-32.079000000000001</v>
      </c>
      <c r="JL57" s="171">
        <v>34</v>
      </c>
      <c r="JM57" s="171">
        <v>54.491</v>
      </c>
      <c r="JN57" s="171">
        <v>54.533000000000001</v>
      </c>
      <c r="JO57" s="171">
        <v>11.3339</v>
      </c>
      <c r="JP57" s="171">
        <v>13.635</v>
      </c>
      <c r="JQ57" s="171">
        <v>55.682200000000002</v>
      </c>
      <c r="JR57" s="171">
        <v>55.889699999999998</v>
      </c>
      <c r="JS57" s="171">
        <v>55.8874</v>
      </c>
      <c r="JT57" s="171">
        <v>0</v>
      </c>
      <c r="JU57" s="171">
        <v>57.3</v>
      </c>
      <c r="JV57" s="171">
        <v>24.426600000000001</v>
      </c>
      <c r="JW57" s="171">
        <v>10.85</v>
      </c>
      <c r="JX57" s="171">
        <v>0</v>
      </c>
      <c r="JY57" s="171">
        <v>-35.933100000000003</v>
      </c>
      <c r="JZ57" s="171">
        <v>85.841099999999997</v>
      </c>
      <c r="KA57" s="171">
        <v>73.775800000000004</v>
      </c>
      <c r="KB57" s="171">
        <v>-35.1449</v>
      </c>
      <c r="KC57" s="171">
        <v>-72.560500000000005</v>
      </c>
      <c r="KD57" s="171">
        <v>67.326599999999999</v>
      </c>
      <c r="KE57" s="171">
        <v>36.978200000000001</v>
      </c>
      <c r="KF57" s="171">
        <v>-40.700000000000003</v>
      </c>
      <c r="KG57" s="171">
        <v>69.099999999999994</v>
      </c>
      <c r="KH57" s="171">
        <v>53.792099999999998</v>
      </c>
      <c r="KI57" s="171">
        <v>407.48419999999999</v>
      </c>
    </row>
    <row r="58" spans="1:295" x14ac:dyDescent="0.3">
      <c r="A58" s="228" t="s">
        <v>903</v>
      </c>
      <c r="B58" s="228"/>
      <c r="C58" s="171">
        <v>0</v>
      </c>
      <c r="D58" s="171">
        <v>14.2906</v>
      </c>
      <c r="E58" s="171">
        <v>-31.9085</v>
      </c>
      <c r="F58" s="171">
        <v>-36.761499999999998</v>
      </c>
      <c r="G58" s="171">
        <v>18.6569</v>
      </c>
      <c r="H58" s="171">
        <v>0</v>
      </c>
      <c r="I58" s="171">
        <v>34.004800000000003</v>
      </c>
      <c r="J58" s="171">
        <v>-107.7182</v>
      </c>
      <c r="K58" s="171">
        <v>41.248399999999997</v>
      </c>
      <c r="L58" s="171">
        <v>21.0214</v>
      </c>
      <c r="M58" s="171">
        <v>0</v>
      </c>
      <c r="N58" s="171">
        <v>-15.54</v>
      </c>
      <c r="O58" s="171">
        <v>-79.884</v>
      </c>
      <c r="P58" s="171">
        <v>24.2</v>
      </c>
      <c r="Q58" s="171">
        <v>9.9359999999999999</v>
      </c>
      <c r="R58" s="171">
        <v>-70.400000000000006</v>
      </c>
      <c r="S58" s="171">
        <v>10.7553</v>
      </c>
      <c r="T58" s="171">
        <v>25.288599999999999</v>
      </c>
      <c r="U58" s="171">
        <v>5.8376999999999999</v>
      </c>
      <c r="V58" s="171">
        <v>5.9950999999999999</v>
      </c>
      <c r="W58" s="171">
        <v>9.8454999999999995</v>
      </c>
      <c r="X58" s="171">
        <v>7.21</v>
      </c>
      <c r="Y58" s="171">
        <v>0.1807</v>
      </c>
      <c r="Z58" s="171">
        <v>2.1067</v>
      </c>
      <c r="AA58" s="171">
        <v>0</v>
      </c>
      <c r="AB58" s="171">
        <v>0</v>
      </c>
      <c r="AC58" s="171">
        <v>-85.88</v>
      </c>
      <c r="AD58" s="171">
        <v>-85.36</v>
      </c>
      <c r="AE58" s="171">
        <v>0</v>
      </c>
      <c r="AF58" s="171">
        <v>-15.54</v>
      </c>
      <c r="AG58" s="171">
        <v>24.2</v>
      </c>
      <c r="AH58" s="171">
        <v>4.1319999999999997</v>
      </c>
      <c r="AI58" s="171">
        <v>0.16</v>
      </c>
      <c r="AJ58" s="171">
        <v>-65.069999999999993</v>
      </c>
      <c r="AK58" s="171">
        <v>-64.930000000000007</v>
      </c>
      <c r="AL58" s="171">
        <v>-86</v>
      </c>
      <c r="AM58" s="171">
        <v>35.28</v>
      </c>
      <c r="AN58" s="171">
        <v>35.39</v>
      </c>
      <c r="AO58" s="171">
        <v>10.483599999999999</v>
      </c>
      <c r="AP58" s="171">
        <v>9.1091999999999995</v>
      </c>
      <c r="AQ58" s="171">
        <v>51.677199999999999</v>
      </c>
      <c r="AR58" s="171">
        <v>54.0779</v>
      </c>
      <c r="AS58" s="171">
        <v>20.875699999999998</v>
      </c>
      <c r="AT58" s="171">
        <v>-60.839199999999998</v>
      </c>
      <c r="AU58" s="171">
        <v>-60.775500000000001</v>
      </c>
      <c r="AV58" s="171">
        <v>2.4489000000000001</v>
      </c>
      <c r="AW58" s="171">
        <v>2.3791000000000002</v>
      </c>
      <c r="AX58" s="171">
        <v>49.854399999999998</v>
      </c>
      <c r="AY58" s="171">
        <v>50.321399999999997</v>
      </c>
      <c r="AZ58" s="171">
        <v>-39.707999999999998</v>
      </c>
      <c r="BA58" s="171">
        <v>-42.0486</v>
      </c>
      <c r="BB58" s="171">
        <v>-453.47089999999997</v>
      </c>
      <c r="BC58" s="171">
        <v>-27.828900000000001</v>
      </c>
      <c r="BD58" s="171">
        <v>-12.5</v>
      </c>
      <c r="BE58" s="171">
        <v>-12.4</v>
      </c>
      <c r="BF58" s="171">
        <v>39.624299999999998</v>
      </c>
      <c r="BG58" s="171">
        <v>40.049300000000002</v>
      </c>
      <c r="BH58" s="171">
        <v>-7.2464000000000004</v>
      </c>
      <c r="BI58" s="171">
        <v>0</v>
      </c>
      <c r="BJ58" s="171">
        <v>-51.709600000000002</v>
      </c>
      <c r="BK58" s="171">
        <v>3.5945999999999998</v>
      </c>
      <c r="BL58" s="171">
        <v>0</v>
      </c>
      <c r="BM58" s="171">
        <v>2.1097999999999999</v>
      </c>
      <c r="BN58" s="171">
        <v>229.34649999999999</v>
      </c>
      <c r="BO58" s="171">
        <v>31.006799999999998</v>
      </c>
      <c r="BP58" s="171">
        <v>30.732099999999999</v>
      </c>
      <c r="BQ58" s="171">
        <v>-489.82510000000002</v>
      </c>
      <c r="BR58" s="171">
        <v>263.36360000000002</v>
      </c>
      <c r="BS58" s="171">
        <v>0</v>
      </c>
      <c r="BT58" s="171">
        <v>-133.24610000000001</v>
      </c>
      <c r="BU58" s="171">
        <v>47.616300000000003</v>
      </c>
      <c r="BV58" s="171">
        <v>70.595399999999998</v>
      </c>
      <c r="BW58" s="171">
        <v>20.43</v>
      </c>
      <c r="BX58" s="171">
        <v>16.309999999999999</v>
      </c>
      <c r="BY58" s="171">
        <v>47.4</v>
      </c>
      <c r="BZ58" s="171">
        <v>65.790000000000006</v>
      </c>
      <c r="CA58" s="171">
        <v>-108.63500000000001</v>
      </c>
      <c r="CB58" s="171">
        <v>-107.5634</v>
      </c>
      <c r="CC58" s="171">
        <v>121.36839999999999</v>
      </c>
      <c r="CD58" s="171">
        <v>121.6159</v>
      </c>
      <c r="CE58" s="171">
        <v>-11.404199999999999</v>
      </c>
      <c r="CF58" s="171">
        <v>-175.47649999999999</v>
      </c>
      <c r="CG58" s="171">
        <v>-173.4896</v>
      </c>
      <c r="CH58" s="171">
        <v>-8.6606000000000005</v>
      </c>
      <c r="CI58" s="171">
        <v>-59.5398</v>
      </c>
      <c r="CJ58" s="171">
        <v>0</v>
      </c>
      <c r="CK58" s="171">
        <v>0</v>
      </c>
      <c r="CL58" s="171">
        <v>70.5</v>
      </c>
      <c r="CM58" s="171">
        <v>28.9</v>
      </c>
      <c r="CN58" s="171">
        <v>-20</v>
      </c>
      <c r="CO58" s="171">
        <v>33.286099999999998</v>
      </c>
      <c r="CP58" s="171">
        <v>33.171100000000003</v>
      </c>
      <c r="CQ58" s="171">
        <v>32.902900000000002</v>
      </c>
      <c r="CR58" s="171">
        <v>-14.073499999999999</v>
      </c>
      <c r="CS58" s="171">
        <v>-13.869</v>
      </c>
      <c r="CT58" s="171">
        <v>-32.461300000000001</v>
      </c>
      <c r="CU58" s="171">
        <v>-89.847700000000003</v>
      </c>
      <c r="CV58" s="171">
        <v>-33.220799999999997</v>
      </c>
      <c r="CW58" s="171">
        <v>10.923400000000001</v>
      </c>
      <c r="CX58" s="171">
        <v>44.87</v>
      </c>
      <c r="CY58" s="171">
        <v>24.85</v>
      </c>
      <c r="CZ58" s="171">
        <v>33.991700000000002</v>
      </c>
      <c r="DA58" s="171">
        <v>32.817100000000003</v>
      </c>
      <c r="DB58" s="171">
        <v>-31.7</v>
      </c>
      <c r="DC58" s="171">
        <v>-3.1795</v>
      </c>
      <c r="DD58" s="171">
        <v>0</v>
      </c>
      <c r="DE58" s="171">
        <v>0</v>
      </c>
      <c r="DF58" s="171">
        <v>-119.5796</v>
      </c>
      <c r="DG58" s="171">
        <v>0</v>
      </c>
      <c r="DH58" s="171">
        <v>-32.72</v>
      </c>
      <c r="DI58" s="171">
        <v>-138.80000000000001</v>
      </c>
      <c r="DJ58" s="171">
        <v>-140.19999999999999</v>
      </c>
      <c r="DK58" s="171">
        <v>23.584900000000001</v>
      </c>
      <c r="DL58" s="171">
        <v>35.458399999999997</v>
      </c>
      <c r="DM58" s="171">
        <v>29.1327</v>
      </c>
      <c r="DN58" s="171">
        <v>49.823</v>
      </c>
      <c r="DO58" s="171">
        <v>34.479999999999997</v>
      </c>
      <c r="DP58" s="171">
        <v>-11.51</v>
      </c>
      <c r="DQ58" s="171">
        <v>50.235500000000002</v>
      </c>
      <c r="DR58" s="171">
        <v>-18.115400000000001</v>
      </c>
      <c r="DS58" s="171">
        <v>-18.39</v>
      </c>
      <c r="DT58" s="171">
        <v>-51</v>
      </c>
      <c r="DU58" s="171">
        <v>73.239999999999995</v>
      </c>
      <c r="DV58" s="171">
        <v>53.44</v>
      </c>
      <c r="DW58" s="171">
        <v>-15.2545</v>
      </c>
      <c r="DX58" s="171">
        <v>-14</v>
      </c>
      <c r="DY58" s="171">
        <v>-89.539599999999993</v>
      </c>
      <c r="DZ58" s="171">
        <v>-100.3364</v>
      </c>
      <c r="EA58" s="171">
        <v>91.812100000000001</v>
      </c>
      <c r="EB58" s="171">
        <v>48.075699999999998</v>
      </c>
      <c r="EC58" s="171">
        <v>45.889699999999998</v>
      </c>
      <c r="ED58" s="171">
        <v>46.204300000000003</v>
      </c>
      <c r="EE58" s="171">
        <v>64.087599999999995</v>
      </c>
      <c r="EF58" s="171">
        <v>44.517000000000003</v>
      </c>
      <c r="EG58" s="171">
        <v>-32.936999999999998</v>
      </c>
      <c r="EH58" s="171">
        <v>207.34870000000001</v>
      </c>
      <c r="EI58" s="171">
        <v>9.3904999999999994</v>
      </c>
      <c r="EJ58" s="171">
        <v>0</v>
      </c>
      <c r="EK58" s="171">
        <v>-43.559899999999999</v>
      </c>
      <c r="EL58" s="171">
        <v>-40.078299999999999</v>
      </c>
      <c r="EM58" s="171">
        <v>-17.648499999999999</v>
      </c>
      <c r="EN58" s="171">
        <v>20.005700000000001</v>
      </c>
      <c r="EO58" s="171">
        <v>18.9573</v>
      </c>
      <c r="EP58" s="171">
        <v>23.088000000000001</v>
      </c>
      <c r="EQ58" s="171">
        <v>-103.7615</v>
      </c>
      <c r="ER58" s="171">
        <v>-104.91840000000001</v>
      </c>
      <c r="ES58" s="171">
        <v>-51.594999999999999</v>
      </c>
      <c r="ET58" s="171">
        <v>0</v>
      </c>
      <c r="EU58" s="171">
        <v>-17.78</v>
      </c>
      <c r="EV58" s="171">
        <v>1</v>
      </c>
      <c r="EW58" s="171">
        <v>11.757300000000001</v>
      </c>
      <c r="EX58" s="171">
        <v>-42.211300000000001</v>
      </c>
      <c r="EY58" s="171">
        <v>-40.601999999999997</v>
      </c>
      <c r="EZ58" s="171">
        <v>-39.639899999999997</v>
      </c>
      <c r="FA58" s="171">
        <v>2.3216999999999999</v>
      </c>
      <c r="FB58" s="171">
        <v>-87.978399999999993</v>
      </c>
      <c r="FC58" s="171">
        <v>9.3085000000000004</v>
      </c>
      <c r="FD58" s="171">
        <v>20.7485</v>
      </c>
      <c r="FE58" s="171">
        <v>0</v>
      </c>
      <c r="FF58" s="171">
        <v>20.464200000000002</v>
      </c>
      <c r="FG58" s="171">
        <v>34.157400000000003</v>
      </c>
      <c r="FH58" s="171">
        <v>34.188800000000001</v>
      </c>
      <c r="FI58" s="171">
        <v>33.006</v>
      </c>
      <c r="FJ58" s="171">
        <v>60.954099999999997</v>
      </c>
      <c r="FK58" s="171">
        <v>60.954099999999997</v>
      </c>
      <c r="FL58" s="171">
        <v>-170.13560000000001</v>
      </c>
      <c r="FM58" s="171">
        <v>0</v>
      </c>
      <c r="FN58" s="171">
        <v>40.752000000000002</v>
      </c>
      <c r="FO58" s="171">
        <v>-138.84139999999999</v>
      </c>
      <c r="FP58" s="171">
        <v>-130.80369999999999</v>
      </c>
      <c r="FQ58" s="171">
        <v>-50.8217</v>
      </c>
      <c r="FR58" s="171">
        <v>-50.65</v>
      </c>
      <c r="FS58" s="171">
        <v>10.0618</v>
      </c>
      <c r="FT58" s="171">
        <v>0.65710000000000002</v>
      </c>
      <c r="FU58" s="171">
        <v>-10.99</v>
      </c>
      <c r="FV58" s="171">
        <v>13.01</v>
      </c>
      <c r="FW58" s="171">
        <v>-48.724499999999999</v>
      </c>
      <c r="FX58" s="171">
        <v>9.2068999999999992</v>
      </c>
      <c r="FY58" s="171">
        <v>-15.544</v>
      </c>
      <c r="FZ58" s="171">
        <v>0.26200000000000001</v>
      </c>
      <c r="GA58" s="171">
        <v>9.5816999999999997</v>
      </c>
      <c r="GB58" s="171">
        <v>21.19</v>
      </c>
      <c r="GC58" s="171">
        <v>77.362799999999993</v>
      </c>
      <c r="GD58" s="171">
        <v>82.183599999999998</v>
      </c>
      <c r="GE58" s="171">
        <v>12.77</v>
      </c>
      <c r="GF58" s="171">
        <v>79.750699999999995</v>
      </c>
      <c r="GG58" s="171">
        <v>17.2</v>
      </c>
      <c r="GH58" s="171">
        <v>-27.434200000000001</v>
      </c>
      <c r="GI58" s="171">
        <v>-2.1999999999999999E-2</v>
      </c>
      <c r="GJ58" s="171">
        <v>0</v>
      </c>
      <c r="GK58" s="171">
        <v>0</v>
      </c>
      <c r="GL58" s="171">
        <v>6.1499999999999999E-2</v>
      </c>
      <c r="GM58" s="171">
        <v>0</v>
      </c>
      <c r="GN58" s="171">
        <v>-17.333200000000001</v>
      </c>
      <c r="GO58" s="171">
        <v>-46.795499999999997</v>
      </c>
      <c r="GP58" s="171">
        <v>17.367699999999999</v>
      </c>
      <c r="GQ58" s="171">
        <v>24.945599999999999</v>
      </c>
      <c r="GR58" s="171">
        <v>20.683299999999999</v>
      </c>
      <c r="GS58" s="171">
        <v>20.588100000000001</v>
      </c>
      <c r="GT58" s="171">
        <v>-181.82990000000001</v>
      </c>
      <c r="GU58" s="171">
        <v>-36.112499999999997</v>
      </c>
      <c r="GV58" s="171">
        <v>24.6404</v>
      </c>
      <c r="GW58" s="171">
        <v>-66.6267</v>
      </c>
      <c r="GX58" s="171">
        <v>9.0904000000000007</v>
      </c>
      <c r="GY58" s="171">
        <v>3.1934999999999998</v>
      </c>
      <c r="GZ58" s="171">
        <v>2.9426999999999999</v>
      </c>
      <c r="HA58" s="171">
        <v>11</v>
      </c>
      <c r="HB58" s="171">
        <v>0</v>
      </c>
      <c r="HC58" s="171">
        <v>191.89680000000001</v>
      </c>
      <c r="HD58" s="171">
        <v>264.39999999999998</v>
      </c>
      <c r="HE58" s="171">
        <v>-286.62569999999999</v>
      </c>
      <c r="HF58" s="171">
        <v>-573.11789999999996</v>
      </c>
      <c r="HG58" s="171">
        <v>518.54219999999998</v>
      </c>
      <c r="HH58" s="171">
        <v>270.29450000000003</v>
      </c>
      <c r="HI58" s="171">
        <v>0</v>
      </c>
      <c r="HJ58" s="171">
        <v>-343.96170000000001</v>
      </c>
      <c r="HK58" s="171">
        <v>-72.157200000000003</v>
      </c>
      <c r="HL58" s="171">
        <v>-67.713399999999993</v>
      </c>
      <c r="HM58" s="171">
        <v>76.685000000000002</v>
      </c>
      <c r="HN58" s="171">
        <v>76.607900000000001</v>
      </c>
      <c r="HO58" s="171">
        <v>-128.40190000000001</v>
      </c>
      <c r="HP58" s="171">
        <v>-130.12110000000001</v>
      </c>
      <c r="HQ58" s="171">
        <v>13.2415</v>
      </c>
      <c r="HR58" s="171">
        <v>12.439500000000001</v>
      </c>
      <c r="HS58" s="171">
        <v>-59.223300000000002</v>
      </c>
      <c r="HT58" s="171">
        <v>-59.584000000000003</v>
      </c>
      <c r="HU58" s="171">
        <v>17.829999999999998</v>
      </c>
      <c r="HV58" s="171">
        <v>17.77</v>
      </c>
      <c r="HW58" s="171">
        <v>8.1999999999999993</v>
      </c>
      <c r="HX58" s="171">
        <v>8.4</v>
      </c>
      <c r="HY58" s="171">
        <v>21.329499999999999</v>
      </c>
      <c r="HZ58" s="171">
        <v>-60.4</v>
      </c>
      <c r="IA58" s="171">
        <v>-375.10430000000002</v>
      </c>
      <c r="IB58" s="171">
        <v>74.638599999999997</v>
      </c>
      <c r="IC58" s="171">
        <v>74.479200000000006</v>
      </c>
      <c r="ID58" s="171">
        <v>12.2</v>
      </c>
      <c r="IE58" s="171">
        <v>-58.1</v>
      </c>
      <c r="IF58" s="171">
        <v>-44.6</v>
      </c>
      <c r="IG58" s="171">
        <v>-44.8</v>
      </c>
      <c r="IH58" s="171">
        <v>1.2948999999999999</v>
      </c>
      <c r="II58" s="171">
        <v>1.1201000000000001</v>
      </c>
      <c r="IJ58" s="171">
        <v>-604.69069999999999</v>
      </c>
      <c r="IK58" s="171">
        <v>-335.05</v>
      </c>
      <c r="IL58" s="171">
        <v>55.792900000000003</v>
      </c>
      <c r="IM58" s="171">
        <v>16.575700000000001</v>
      </c>
      <c r="IN58" s="171">
        <v>-76.543300000000002</v>
      </c>
      <c r="IO58" s="171">
        <v>-369.00450000000001</v>
      </c>
      <c r="IP58" s="171">
        <v>12.926399999999999</v>
      </c>
      <c r="IQ58" s="171">
        <v>-179.43799999999999</v>
      </c>
      <c r="IR58" s="171">
        <v>-265.4042</v>
      </c>
      <c r="IS58" s="171">
        <v>-365.38380000000001</v>
      </c>
      <c r="IT58" s="171">
        <v>90.2333</v>
      </c>
      <c r="IU58" s="171">
        <v>88.818299999999994</v>
      </c>
      <c r="IV58" s="171">
        <v>95.880200000000002</v>
      </c>
      <c r="IW58" s="171">
        <v>-473.00650000000002</v>
      </c>
      <c r="IX58" s="171">
        <v>4.9447000000000001</v>
      </c>
      <c r="IY58" s="171">
        <v>-211.94450000000001</v>
      </c>
      <c r="IZ58" s="171">
        <v>43.298000000000002</v>
      </c>
      <c r="JA58" s="171">
        <v>-22.729700000000001</v>
      </c>
      <c r="JB58" s="171">
        <v>8.27</v>
      </c>
      <c r="JC58" s="171">
        <v>6.56</v>
      </c>
      <c r="JD58" s="171">
        <v>6.508</v>
      </c>
      <c r="JE58" s="171">
        <v>6.5960000000000001</v>
      </c>
      <c r="JF58" s="171">
        <v>-19.52</v>
      </c>
      <c r="JG58" s="171">
        <v>-14.56</v>
      </c>
      <c r="JH58" s="171">
        <v>0</v>
      </c>
      <c r="JI58" s="171">
        <v>4.5426000000000002</v>
      </c>
      <c r="JJ58" s="171">
        <v>-37.618099999999998</v>
      </c>
      <c r="JK58" s="171">
        <v>-41.017800000000001</v>
      </c>
      <c r="JL58" s="171">
        <v>16.399999999999999</v>
      </c>
      <c r="JM58" s="171">
        <v>45.601999999999997</v>
      </c>
      <c r="JN58" s="171">
        <v>46.023000000000003</v>
      </c>
      <c r="JO58" s="171">
        <v>0</v>
      </c>
      <c r="JP58" s="171">
        <v>0</v>
      </c>
      <c r="JQ58" s="171">
        <v>50.080100000000002</v>
      </c>
      <c r="JR58" s="171">
        <v>50.094499999999996</v>
      </c>
      <c r="JS58" s="171">
        <v>49.662199999999999</v>
      </c>
      <c r="JT58" s="171">
        <v>0</v>
      </c>
      <c r="JU58" s="171">
        <v>32.6</v>
      </c>
      <c r="JV58" s="171">
        <v>14.081</v>
      </c>
      <c r="JW58" s="171">
        <v>5.43</v>
      </c>
      <c r="JX58" s="171">
        <v>0</v>
      </c>
      <c r="JY58" s="171">
        <v>-67.495999999999995</v>
      </c>
      <c r="JZ58" s="171">
        <v>73.155100000000004</v>
      </c>
      <c r="KA58" s="171">
        <v>49.525199999999998</v>
      </c>
      <c r="KB58" s="171">
        <v>-67.534800000000004</v>
      </c>
      <c r="KC58" s="171">
        <v>-83.696200000000005</v>
      </c>
      <c r="KD58" s="171">
        <v>39.7729</v>
      </c>
      <c r="KE58" s="171">
        <v>16.212599999999998</v>
      </c>
      <c r="KF58" s="171">
        <v>-68.8</v>
      </c>
      <c r="KG58" s="171">
        <v>41.4</v>
      </c>
      <c r="KH58" s="171">
        <v>-238.5737</v>
      </c>
      <c r="KI58" s="171">
        <v>142.14269999999999</v>
      </c>
    </row>
    <row r="59" spans="1:295" x14ac:dyDescent="0.3">
      <c r="A59" s="228" t="s">
        <v>904</v>
      </c>
      <c r="B59" s="228"/>
      <c r="C59" s="171">
        <v>0</v>
      </c>
      <c r="D59" s="171">
        <v>18.182573684210528</v>
      </c>
      <c r="E59" s="171">
        <v>-25.954627500000001</v>
      </c>
      <c r="F59" s="171">
        <v>-33.49725625</v>
      </c>
      <c r="G59" s="171">
        <v>23.656258333333334</v>
      </c>
      <c r="H59" s="171">
        <v>0</v>
      </c>
      <c r="I59" s="171">
        <v>49.124527659574468</v>
      </c>
      <c r="J59" s="171">
        <v>-82.400810416666658</v>
      </c>
      <c r="K59" s="171">
        <v>65.118386956521732</v>
      </c>
      <c r="L59" s="171">
        <v>32.893302272727269</v>
      </c>
      <c r="M59" s="171">
        <v>31.313967567567566</v>
      </c>
      <c r="N59" s="171">
        <v>-2.1255319148936169</v>
      </c>
      <c r="O59" s="171">
        <v>-53.012625</v>
      </c>
      <c r="P59" s="171">
        <v>47.05</v>
      </c>
      <c r="Q59" s="171">
        <v>15.382400000000001</v>
      </c>
      <c r="R59" s="171">
        <v>-46.09</v>
      </c>
      <c r="S59" s="171">
        <v>13.215485416666667</v>
      </c>
      <c r="T59" s="171">
        <v>46.827558333333329</v>
      </c>
      <c r="U59" s="171">
        <v>11.547335416666666</v>
      </c>
      <c r="V59" s="171">
        <v>11.6758375</v>
      </c>
      <c r="W59" s="171">
        <v>19.171906249999999</v>
      </c>
      <c r="X59" s="171">
        <v>14.257022916666667</v>
      </c>
      <c r="Y59" s="171">
        <v>4.3238520833333336</v>
      </c>
      <c r="Z59" s="171">
        <v>3.43855625</v>
      </c>
      <c r="AA59" s="171">
        <v>0</v>
      </c>
      <c r="AB59" s="171">
        <v>0</v>
      </c>
      <c r="AC59" s="171">
        <v>-70.216875000000002</v>
      </c>
      <c r="AD59" s="171">
        <v>-70.22604166666666</v>
      </c>
      <c r="AE59" s="171">
        <v>0</v>
      </c>
      <c r="AF59" s="171">
        <v>2.1727659574468086</v>
      </c>
      <c r="AG59" s="171">
        <v>52.213333333333338</v>
      </c>
      <c r="AH59" s="171">
        <v>8.810645833333334</v>
      </c>
      <c r="AI59" s="171">
        <v>0.18256249999999999</v>
      </c>
      <c r="AJ59" s="171">
        <v>-53.664375</v>
      </c>
      <c r="AK59" s="171">
        <v>-53.29270833333333</v>
      </c>
      <c r="AL59" s="171">
        <v>-72.282499999999999</v>
      </c>
      <c r="AM59" s="171">
        <v>53.664375</v>
      </c>
      <c r="AN59" s="171">
        <v>53.865416666666668</v>
      </c>
      <c r="AO59" s="171">
        <v>15.122829166666666</v>
      </c>
      <c r="AP59" s="171">
        <v>12.192239583333333</v>
      </c>
      <c r="AQ59" s="171">
        <v>69.017852083333324</v>
      </c>
      <c r="AR59" s="171">
        <v>71.381485416666663</v>
      </c>
      <c r="AS59" s="171">
        <v>36.689820833333329</v>
      </c>
      <c r="AT59" s="171">
        <v>-51.450058333333331</v>
      </c>
      <c r="AU59" s="171">
        <v>-50.813060416666666</v>
      </c>
      <c r="AV59" s="171">
        <v>16.516852083333333</v>
      </c>
      <c r="AW59" s="171">
        <v>16.405089583333332</v>
      </c>
      <c r="AX59" s="171">
        <v>71.978887499999999</v>
      </c>
      <c r="AY59" s="171">
        <v>73.634343749999999</v>
      </c>
      <c r="AZ59" s="171">
        <v>-22.018195833333333</v>
      </c>
      <c r="BA59" s="171">
        <v>-23.978160416666668</v>
      </c>
      <c r="BB59" s="171">
        <v>-342.12776666666662</v>
      </c>
      <c r="BC59" s="171">
        <v>-6.4069416666666674</v>
      </c>
      <c r="BD59" s="171">
        <v>-10.347916666666666</v>
      </c>
      <c r="BE59" s="171">
        <v>-10.339583333333334</v>
      </c>
      <c r="BF59" s="171">
        <v>55.795629166666671</v>
      </c>
      <c r="BG59" s="171">
        <v>55.03908333333333</v>
      </c>
      <c r="BH59" s="171">
        <v>-5.9419374999999999</v>
      </c>
      <c r="BI59" s="171">
        <v>0</v>
      </c>
      <c r="BJ59" s="171">
        <v>-41.597033333333329</v>
      </c>
      <c r="BK59" s="171">
        <v>9.6383707317073171</v>
      </c>
      <c r="BL59" s="171">
        <v>7.9011666666666667</v>
      </c>
      <c r="BM59" s="171">
        <v>5.0722645833333333</v>
      </c>
      <c r="BN59" s="171">
        <v>371.1049625</v>
      </c>
      <c r="BO59" s="171">
        <v>112.14912083333334</v>
      </c>
      <c r="BP59" s="171">
        <v>112.3087125</v>
      </c>
      <c r="BQ59" s="171">
        <v>-350.0573333333333</v>
      </c>
      <c r="BR59" s="171">
        <v>469.23815208333332</v>
      </c>
      <c r="BS59" s="171">
        <v>0</v>
      </c>
      <c r="BT59" s="171">
        <v>-82.273252083333333</v>
      </c>
      <c r="BU59" s="171">
        <v>83.542318750000007</v>
      </c>
      <c r="BV59" s="171">
        <v>95.828389473684211</v>
      </c>
      <c r="BW59" s="171">
        <v>27.120833333333334</v>
      </c>
      <c r="BX59" s="171">
        <v>26.16854166666667</v>
      </c>
      <c r="BY59" s="171">
        <v>65.204054054054055</v>
      </c>
      <c r="BZ59" s="171">
        <v>81.582558139534882</v>
      </c>
      <c r="CA59" s="171">
        <v>-79.264927083333333</v>
      </c>
      <c r="CB59" s="171">
        <v>-79.027720833333333</v>
      </c>
      <c r="CC59" s="171">
        <v>141.0034125</v>
      </c>
      <c r="CD59" s="171">
        <v>141.84406250000001</v>
      </c>
      <c r="CE59" s="171">
        <v>-5.3026083333333336</v>
      </c>
      <c r="CF59" s="171">
        <v>-108.03129166666665</v>
      </c>
      <c r="CG59" s="171">
        <v>-107.58245625000001</v>
      </c>
      <c r="CH59" s="171">
        <v>3.2530937500000001</v>
      </c>
      <c r="CI59" s="171">
        <v>-19.124845454545454</v>
      </c>
      <c r="CJ59" s="171">
        <v>0</v>
      </c>
      <c r="CK59" s="171">
        <v>0</v>
      </c>
      <c r="CL59" s="171">
        <v>128.05833333333334</v>
      </c>
      <c r="CM59" s="171">
        <v>105.13958333333333</v>
      </c>
      <c r="CN59" s="171">
        <v>-16.744166666666665</v>
      </c>
      <c r="CO59" s="171">
        <v>70.441306382978723</v>
      </c>
      <c r="CP59" s="171">
        <v>69.325141666666667</v>
      </c>
      <c r="CQ59" s="171">
        <v>68.978172916666665</v>
      </c>
      <c r="CR59" s="171">
        <v>16.713229166666668</v>
      </c>
      <c r="CS59" s="171">
        <v>17.200058333333335</v>
      </c>
      <c r="CT59" s="171">
        <v>-10.842029999999999</v>
      </c>
      <c r="CU59" s="171">
        <v>-37.644940540540539</v>
      </c>
      <c r="CV59" s="171">
        <v>-8.3880083333333335</v>
      </c>
      <c r="CW59" s="171">
        <v>14.706014583333333</v>
      </c>
      <c r="CX59" s="171">
        <v>69.346041666666665</v>
      </c>
      <c r="CY59" s="171">
        <v>37.282083333333333</v>
      </c>
      <c r="CZ59" s="171">
        <v>51.512641463414639</v>
      </c>
      <c r="DA59" s="171">
        <v>49.244245238095232</v>
      </c>
      <c r="DB59" s="171">
        <v>-26.628541666666663</v>
      </c>
      <c r="DC59" s="171">
        <v>-2.9129142857142858</v>
      </c>
      <c r="DD59" s="171">
        <v>21.276385000000001</v>
      </c>
      <c r="DE59" s="171">
        <v>21.099235</v>
      </c>
      <c r="DF59" s="171">
        <v>-58.977772916666666</v>
      </c>
      <c r="DG59" s="171">
        <v>0</v>
      </c>
      <c r="DH59" s="171">
        <v>-27.195497826086957</v>
      </c>
      <c r="DI59" s="171">
        <v>-109.98936170212767</v>
      </c>
      <c r="DJ59" s="171">
        <v>-110.83404255319149</v>
      </c>
      <c r="DK59" s="171">
        <v>27.595324999999999</v>
      </c>
      <c r="DL59" s="171">
        <v>64.402184615384613</v>
      </c>
      <c r="DM59" s="171">
        <v>63.573454166666671</v>
      </c>
      <c r="DN59" s="171">
        <v>86.253654999999995</v>
      </c>
      <c r="DO59" s="171">
        <v>65.196363636363628</v>
      </c>
      <c r="DP59" s="171">
        <v>-7.24125</v>
      </c>
      <c r="DQ59" s="171">
        <v>63.51259782608696</v>
      </c>
      <c r="DR59" s="171">
        <v>58.516097916666666</v>
      </c>
      <c r="DS59" s="171">
        <v>-12.051428571428572</v>
      </c>
      <c r="DT59" s="171">
        <v>-33.570625</v>
      </c>
      <c r="DU59" s="171">
        <v>96.62</v>
      </c>
      <c r="DV59" s="171">
        <v>69.864680851063838</v>
      </c>
      <c r="DW59" s="171">
        <v>59.48636041666667</v>
      </c>
      <c r="DX59" s="171">
        <v>58.264016666666663</v>
      </c>
      <c r="DY59" s="171">
        <v>-50.613765789473689</v>
      </c>
      <c r="DZ59" s="171">
        <v>-71.540337500000007</v>
      </c>
      <c r="EA59" s="171">
        <v>180.87696976744186</v>
      </c>
      <c r="EB59" s="171">
        <v>135.01884042553192</v>
      </c>
      <c r="EC59" s="171">
        <v>130.23290217391303</v>
      </c>
      <c r="ED59" s="171">
        <v>132.7027489361702</v>
      </c>
      <c r="EE59" s="171">
        <v>88.037308333333328</v>
      </c>
      <c r="EF59" s="171">
        <v>68.392585416666662</v>
      </c>
      <c r="EG59" s="171">
        <v>-29.366270833333331</v>
      </c>
      <c r="EH59" s="171">
        <v>360.02775416666668</v>
      </c>
      <c r="EI59" s="171">
        <v>228.0677125</v>
      </c>
      <c r="EJ59" s="171">
        <v>0</v>
      </c>
      <c r="EK59" s="171">
        <v>-35.694860416666664</v>
      </c>
      <c r="EL59" s="171">
        <v>-32.913816666666669</v>
      </c>
      <c r="EM59" s="171">
        <v>6.3464044444444445</v>
      </c>
      <c r="EN59" s="171">
        <v>36.956658333333337</v>
      </c>
      <c r="EO59" s="171">
        <v>34.717231249999998</v>
      </c>
      <c r="EP59" s="171">
        <v>94.133250000000004</v>
      </c>
      <c r="EQ59" s="171">
        <v>-84.160797916666667</v>
      </c>
      <c r="ER59" s="171">
        <v>-85.410072916666664</v>
      </c>
      <c r="ES59" s="171">
        <v>-28.207437500000001</v>
      </c>
      <c r="ET59" s="171">
        <v>4.262777777777778</v>
      </c>
      <c r="EU59" s="171">
        <v>-12.749166666666667</v>
      </c>
      <c r="EV59" s="171">
        <v>71.974999999999994</v>
      </c>
      <c r="EW59" s="171">
        <v>16.447385416666666</v>
      </c>
      <c r="EX59" s="171">
        <v>3.9519375000000001</v>
      </c>
      <c r="EY59" s="171">
        <v>-37.322433333333336</v>
      </c>
      <c r="EZ59" s="171">
        <v>-36.521687499999999</v>
      </c>
      <c r="FA59" s="171">
        <v>8.7697708333333324</v>
      </c>
      <c r="FB59" s="171">
        <v>-65.270885416666673</v>
      </c>
      <c r="FC59" s="171">
        <v>31.1383875</v>
      </c>
      <c r="FD59" s="171">
        <v>23.33696875</v>
      </c>
      <c r="FE59" s="171">
        <v>0</v>
      </c>
      <c r="FF59" s="171">
        <v>22.897324999999999</v>
      </c>
      <c r="FG59" s="171">
        <v>39.618845833333332</v>
      </c>
      <c r="FH59" s="171">
        <v>39.95505</v>
      </c>
      <c r="FI59" s="171">
        <v>38.483393749999998</v>
      </c>
      <c r="FJ59" s="171">
        <v>79.353364583333331</v>
      </c>
      <c r="FK59" s="171">
        <v>79.130091666666658</v>
      </c>
      <c r="FL59" s="171">
        <v>-132.8242625</v>
      </c>
      <c r="FM59" s="171">
        <v>53.745843243243243</v>
      </c>
      <c r="FN59" s="171">
        <v>75.420270833333333</v>
      </c>
      <c r="FO59" s="171">
        <v>-104.95982916666667</v>
      </c>
      <c r="FP59" s="171">
        <v>-96.152018749999996</v>
      </c>
      <c r="FQ59" s="171">
        <v>-33.012126041666669</v>
      </c>
      <c r="FR59" s="171">
        <v>-41.265227272727266</v>
      </c>
      <c r="FS59" s="171">
        <v>12.419927083333333</v>
      </c>
      <c r="FT59" s="171">
        <v>1.0225318181818182</v>
      </c>
      <c r="FU59" s="171">
        <v>-7.7982222222222228</v>
      </c>
      <c r="FV59" s="171">
        <v>17.998205128205129</v>
      </c>
      <c r="FW59" s="171">
        <v>-33.55265416666667</v>
      </c>
      <c r="FX59" s="171">
        <v>9.4307999999999996</v>
      </c>
      <c r="FY59" s="171">
        <v>-13.224764705882354</v>
      </c>
      <c r="FZ59" s="171">
        <v>0.48831249999999998</v>
      </c>
      <c r="GA59" s="171">
        <v>10.748133333333334</v>
      </c>
      <c r="GB59" s="171">
        <v>27.900833333333335</v>
      </c>
      <c r="GC59" s="171">
        <v>98.262150000000005</v>
      </c>
      <c r="GD59" s="171">
        <v>106.32083958333334</v>
      </c>
      <c r="GE59" s="171">
        <v>14.768125</v>
      </c>
      <c r="GF59" s="171">
        <v>88.372095833333319</v>
      </c>
      <c r="GG59" s="171">
        <v>22.45</v>
      </c>
      <c r="GH59" s="171">
        <v>-21.446750000000002</v>
      </c>
      <c r="GI59" s="171">
        <v>4.3700124999999996</v>
      </c>
      <c r="GJ59" s="171">
        <v>4.9350913043478259</v>
      </c>
      <c r="GK59" s="171">
        <v>1.4284619047619049</v>
      </c>
      <c r="GL59" s="171">
        <v>6.1499999999999999E-2</v>
      </c>
      <c r="GM59" s="171">
        <v>0</v>
      </c>
      <c r="GN59" s="171">
        <v>-16.21559090909091</v>
      </c>
      <c r="GO59" s="171">
        <v>-36.161847916666666</v>
      </c>
      <c r="GP59" s="171">
        <v>19.935816666666668</v>
      </c>
      <c r="GQ59" s="171">
        <v>37.799972916666668</v>
      </c>
      <c r="GR59" s="171">
        <v>57.26691276595745</v>
      </c>
      <c r="GS59" s="171">
        <v>58.097342553191488</v>
      </c>
      <c r="GT59" s="171">
        <v>-162.08339583333333</v>
      </c>
      <c r="GU59" s="171">
        <v>-27.872487499999998</v>
      </c>
      <c r="GV59" s="171">
        <v>31.905910638297868</v>
      </c>
      <c r="GW59" s="171">
        <v>-51.599672916666663</v>
      </c>
      <c r="GX59" s="171">
        <v>10.564120000000001</v>
      </c>
      <c r="GY59" s="171">
        <v>9.3178125000000005</v>
      </c>
      <c r="GZ59" s="171">
        <v>8.9493270833333334</v>
      </c>
      <c r="HA59" s="171">
        <v>12.095287878787879</v>
      </c>
      <c r="HB59" s="171">
        <v>0</v>
      </c>
      <c r="HC59" s="171">
        <v>315.6398708333333</v>
      </c>
      <c r="HD59" s="171">
        <v>278.1875</v>
      </c>
      <c r="HE59" s="171">
        <v>-277.04262439024387</v>
      </c>
      <c r="HF59" s="171">
        <v>-547.1953166666666</v>
      </c>
      <c r="HG59" s="171">
        <v>549.46508888888889</v>
      </c>
      <c r="HH59" s="171">
        <v>480.21435624999998</v>
      </c>
      <c r="HI59" s="171">
        <v>0</v>
      </c>
      <c r="HJ59" s="171">
        <v>-289.95177083333328</v>
      </c>
      <c r="HK59" s="171">
        <v>-58.886054166666668</v>
      </c>
      <c r="HL59" s="171">
        <v>-51.277250000000002</v>
      </c>
      <c r="HM59" s="171">
        <v>81.999183333333335</v>
      </c>
      <c r="HN59" s="171">
        <v>81.642097916666671</v>
      </c>
      <c r="HO59" s="171">
        <v>-85.378766666666664</v>
      </c>
      <c r="HP59" s="171">
        <v>-81.538193750000005</v>
      </c>
      <c r="HQ59" s="171">
        <v>36.708856249999997</v>
      </c>
      <c r="HR59" s="171">
        <v>36.237124999999999</v>
      </c>
      <c r="HS59" s="171">
        <v>-38.544816666666662</v>
      </c>
      <c r="HT59" s="171">
        <v>-38.342783333333337</v>
      </c>
      <c r="HU59" s="171">
        <v>82.34708333333333</v>
      </c>
      <c r="HV59" s="171">
        <v>81.841875000000002</v>
      </c>
      <c r="HW59" s="171">
        <v>14.839583333333334</v>
      </c>
      <c r="HX59" s="171">
        <v>15.179166666666667</v>
      </c>
      <c r="HY59" s="171">
        <v>21.77349756097561</v>
      </c>
      <c r="HZ59" s="171">
        <v>8.7016666666666662</v>
      </c>
      <c r="IA59" s="171">
        <v>-323.90349166666664</v>
      </c>
      <c r="IB59" s="171">
        <v>104.98987826086956</v>
      </c>
      <c r="IC59" s="171">
        <v>104.78724782608695</v>
      </c>
      <c r="ID59" s="171">
        <v>16.527659574468085</v>
      </c>
      <c r="IE59" s="171">
        <v>-43.506250000000001</v>
      </c>
      <c r="IF59" s="171">
        <v>-35.170833333333334</v>
      </c>
      <c r="IG59" s="171">
        <v>-35.162500000000001</v>
      </c>
      <c r="IH59" s="171">
        <v>1.4163250000000001</v>
      </c>
      <c r="II59" s="171">
        <v>1.2514818181818184</v>
      </c>
      <c r="IJ59" s="171">
        <v>-469.50361666666663</v>
      </c>
      <c r="IK59" s="171">
        <v>-200.48657291666669</v>
      </c>
      <c r="IL59" s="171">
        <v>334.92142291666664</v>
      </c>
      <c r="IM59" s="171">
        <v>250.70785000000001</v>
      </c>
      <c r="IN59" s="171">
        <v>-31.614114583333333</v>
      </c>
      <c r="IO59" s="171">
        <v>-244.64765</v>
      </c>
      <c r="IP59" s="171">
        <v>242.59723124999999</v>
      </c>
      <c r="IQ59" s="171">
        <v>-130.86411458333333</v>
      </c>
      <c r="IR59" s="171">
        <v>-178.98798333333332</v>
      </c>
      <c r="IS59" s="171">
        <v>-240.02854375000001</v>
      </c>
      <c r="IT59" s="171">
        <v>122.20614583333334</v>
      </c>
      <c r="IU59" s="171">
        <v>121.51908541666666</v>
      </c>
      <c r="IV59" s="171">
        <v>132.41822916666666</v>
      </c>
      <c r="IW59" s="171">
        <v>-322.33175</v>
      </c>
      <c r="IX59" s="171">
        <v>184.60465416666668</v>
      </c>
      <c r="IY59" s="171">
        <v>-139.89340625</v>
      </c>
      <c r="IZ59" s="171">
        <v>141.52031249999999</v>
      </c>
      <c r="JA59" s="171">
        <v>-8.778670833333333</v>
      </c>
      <c r="JB59" s="171">
        <v>24.172277083333331</v>
      </c>
      <c r="JC59" s="171">
        <v>13.253333333333332</v>
      </c>
      <c r="JD59" s="171">
        <v>7.9025897435897434</v>
      </c>
      <c r="JE59" s="171">
        <v>7.8553499999999996</v>
      </c>
      <c r="JF59" s="171">
        <v>-13.241666666666665</v>
      </c>
      <c r="JG59" s="171">
        <v>-10.458333333333332</v>
      </c>
      <c r="JH59" s="171">
        <v>0</v>
      </c>
      <c r="JI59" s="171">
        <v>11.066035416666667</v>
      </c>
      <c r="JJ59" s="171">
        <v>-25.488735416666668</v>
      </c>
      <c r="JK59" s="171">
        <v>-37.657414583333335</v>
      </c>
      <c r="JL59" s="171">
        <v>23.627083333333335</v>
      </c>
      <c r="JM59" s="171">
        <v>51.345104166666665</v>
      </c>
      <c r="JN59" s="171">
        <v>51.283875000000002</v>
      </c>
      <c r="JO59" s="171">
        <v>9.3858954545454552</v>
      </c>
      <c r="JP59" s="171">
        <v>11.400641379310345</v>
      </c>
      <c r="JQ59" s="171">
        <v>53.282772916666666</v>
      </c>
      <c r="JR59" s="171">
        <v>53.111287500000003</v>
      </c>
      <c r="JS59" s="171">
        <v>53.339127083333331</v>
      </c>
      <c r="JT59" s="171">
        <v>0</v>
      </c>
      <c r="JU59" s="171">
        <v>44.614583333333336</v>
      </c>
      <c r="JV59" s="171">
        <v>19.964466666666667</v>
      </c>
      <c r="JW59" s="171">
        <v>7.7614583333333336</v>
      </c>
      <c r="JX59" s="171">
        <v>0</v>
      </c>
      <c r="JY59" s="171">
        <v>-50.327316666666668</v>
      </c>
      <c r="JZ59" s="171">
        <v>80.295820833333337</v>
      </c>
      <c r="KA59" s="171">
        <v>60.368635416666663</v>
      </c>
      <c r="KB59" s="171">
        <v>-49.678306249999999</v>
      </c>
      <c r="KC59" s="171">
        <v>-78.659754166666673</v>
      </c>
      <c r="KD59" s="171">
        <v>50.5709625</v>
      </c>
      <c r="KE59" s="171">
        <v>28.0045875</v>
      </c>
      <c r="KF59" s="171">
        <v>-54.53541666666667</v>
      </c>
      <c r="KG59" s="171">
        <v>55.077083333333334</v>
      </c>
      <c r="KH59" s="171">
        <v>-65.571095833333331</v>
      </c>
      <c r="KI59" s="171">
        <v>253.57802291666667</v>
      </c>
    </row>
    <row r="60" spans="1:295" x14ac:dyDescent="0.3">
      <c r="A60" s="228" t="s">
        <v>2462</v>
      </c>
      <c r="B60" s="228"/>
      <c r="C60" s="159" t="s">
        <v>233</v>
      </c>
      <c r="D60" s="159" t="s">
        <v>233</v>
      </c>
      <c r="E60" s="159" t="s">
        <v>233</v>
      </c>
      <c r="F60" s="159" t="s">
        <v>233</v>
      </c>
      <c r="G60" s="159" t="s">
        <v>233</v>
      </c>
      <c r="H60" s="159" t="s">
        <v>2463</v>
      </c>
      <c r="I60" s="159" t="s">
        <v>233</v>
      </c>
      <c r="J60" s="159" t="s">
        <v>233</v>
      </c>
      <c r="K60" s="159" t="s">
        <v>2463</v>
      </c>
      <c r="L60" s="159" t="s">
        <v>233</v>
      </c>
      <c r="M60" s="159" t="s">
        <v>233</v>
      </c>
      <c r="N60" s="159" t="s">
        <v>233</v>
      </c>
      <c r="O60" s="159" t="s">
        <v>233</v>
      </c>
      <c r="P60" s="159" t="s">
        <v>233</v>
      </c>
      <c r="Q60" s="159" t="s">
        <v>233</v>
      </c>
      <c r="R60" s="159" t="s">
        <v>233</v>
      </c>
      <c r="S60" s="159" t="s">
        <v>233</v>
      </c>
      <c r="T60" s="159" t="s">
        <v>233</v>
      </c>
      <c r="U60" s="159" t="s">
        <v>233</v>
      </c>
      <c r="V60" s="159" t="s">
        <v>233</v>
      </c>
      <c r="W60" s="159" t="s">
        <v>233</v>
      </c>
      <c r="X60" s="159" t="s">
        <v>2463</v>
      </c>
      <c r="Y60" s="159" t="s">
        <v>2463</v>
      </c>
      <c r="Z60" s="159" t="s">
        <v>2463</v>
      </c>
      <c r="AA60" s="159" t="s">
        <v>233</v>
      </c>
      <c r="AB60" s="159" t="s">
        <v>2463</v>
      </c>
      <c r="AC60" s="159" t="s">
        <v>233</v>
      </c>
      <c r="AD60" s="159" t="s">
        <v>233</v>
      </c>
      <c r="AE60" s="159" t="s">
        <v>2463</v>
      </c>
      <c r="AF60" s="159" t="s">
        <v>233</v>
      </c>
      <c r="AG60" s="159" t="s">
        <v>233</v>
      </c>
      <c r="AH60" s="159" t="s">
        <v>233</v>
      </c>
      <c r="AI60" s="159" t="s">
        <v>233</v>
      </c>
      <c r="AJ60" s="159" t="s">
        <v>233</v>
      </c>
      <c r="AK60" s="159" t="s">
        <v>233</v>
      </c>
      <c r="AL60" s="159" t="s">
        <v>2463</v>
      </c>
      <c r="AM60" s="159" t="s">
        <v>233</v>
      </c>
      <c r="AN60" s="159" t="s">
        <v>233</v>
      </c>
      <c r="AO60" s="159" t="s">
        <v>233</v>
      </c>
      <c r="AP60" s="159" t="s">
        <v>2463</v>
      </c>
      <c r="AQ60" s="159" t="s">
        <v>233</v>
      </c>
      <c r="AR60" s="159" t="s">
        <v>233</v>
      </c>
      <c r="AS60" s="159" t="s">
        <v>233</v>
      </c>
      <c r="AT60" s="159" t="s">
        <v>233</v>
      </c>
      <c r="AU60" s="159" t="s">
        <v>233</v>
      </c>
      <c r="AV60" s="159" t="s">
        <v>2463</v>
      </c>
      <c r="AW60" s="159" t="s">
        <v>2463</v>
      </c>
      <c r="AX60" s="159" t="s">
        <v>233</v>
      </c>
      <c r="AY60" s="159" t="s">
        <v>233</v>
      </c>
      <c r="AZ60" s="159" t="s">
        <v>233</v>
      </c>
      <c r="BA60" s="159" t="s">
        <v>233</v>
      </c>
      <c r="BB60" s="159" t="s">
        <v>233</v>
      </c>
      <c r="BC60" s="159" t="s">
        <v>2463</v>
      </c>
      <c r="BD60" s="159" t="s">
        <v>2463</v>
      </c>
      <c r="BE60" s="159" t="s">
        <v>2463</v>
      </c>
      <c r="BF60" s="159" t="s">
        <v>233</v>
      </c>
      <c r="BG60" s="159" t="s">
        <v>233</v>
      </c>
      <c r="BH60" s="159" t="s">
        <v>2463</v>
      </c>
      <c r="BI60" s="159" t="s">
        <v>2463</v>
      </c>
      <c r="BJ60" s="159" t="s">
        <v>2463</v>
      </c>
      <c r="BK60" s="159" t="s">
        <v>2463</v>
      </c>
      <c r="BL60" s="159" t="s">
        <v>2463</v>
      </c>
      <c r="BM60" s="159" t="s">
        <v>2463</v>
      </c>
      <c r="BN60" s="159" t="s">
        <v>233</v>
      </c>
      <c r="BO60" s="159" t="s">
        <v>233</v>
      </c>
      <c r="BP60" s="159" t="s">
        <v>233</v>
      </c>
      <c r="BQ60" s="159" t="s">
        <v>2463</v>
      </c>
      <c r="BR60" s="159" t="s">
        <v>2463</v>
      </c>
      <c r="BS60" s="159" t="s">
        <v>2463</v>
      </c>
      <c r="BT60" s="159" t="s">
        <v>2463</v>
      </c>
      <c r="BU60" s="159" t="s">
        <v>2463</v>
      </c>
      <c r="BV60" s="159" t="s">
        <v>2463</v>
      </c>
      <c r="BW60" s="159" t="s">
        <v>2463</v>
      </c>
      <c r="BX60" s="159" t="s">
        <v>2464</v>
      </c>
      <c r="BY60" s="159" t="s">
        <v>2463</v>
      </c>
      <c r="BZ60" s="159" t="s">
        <v>2463</v>
      </c>
      <c r="CA60" s="159" t="s">
        <v>2463</v>
      </c>
      <c r="CB60" s="159" t="s">
        <v>2463</v>
      </c>
      <c r="CC60" s="159" t="s">
        <v>2463</v>
      </c>
      <c r="CD60" s="159" t="s">
        <v>2463</v>
      </c>
      <c r="CE60" s="159" t="s">
        <v>2463</v>
      </c>
      <c r="CF60" s="159" t="s">
        <v>2463</v>
      </c>
      <c r="CG60" s="159" t="s">
        <v>2463</v>
      </c>
      <c r="CH60" s="159" t="s">
        <v>2463</v>
      </c>
      <c r="CI60" s="159" t="s">
        <v>2463</v>
      </c>
      <c r="CJ60" s="159" t="s">
        <v>2463</v>
      </c>
      <c r="CK60" s="159" t="s">
        <v>2463</v>
      </c>
      <c r="CL60" s="159" t="s">
        <v>2463</v>
      </c>
      <c r="CM60" s="159" t="s">
        <v>2463</v>
      </c>
      <c r="CN60" s="159" t="s">
        <v>2463</v>
      </c>
      <c r="CO60" s="159" t="s">
        <v>2463</v>
      </c>
      <c r="CP60" s="159" t="s">
        <v>2463</v>
      </c>
      <c r="CQ60" s="159" t="s">
        <v>2463</v>
      </c>
      <c r="CR60" s="159" t="s">
        <v>2463</v>
      </c>
      <c r="CS60" s="159" t="s">
        <v>2463</v>
      </c>
      <c r="CT60" s="159" t="s">
        <v>2463</v>
      </c>
      <c r="CU60" s="159" t="s">
        <v>2463</v>
      </c>
      <c r="CV60" s="159" t="s">
        <v>2463</v>
      </c>
      <c r="CW60" s="159" t="s">
        <v>2463</v>
      </c>
      <c r="CX60" s="159" t="s">
        <v>2463</v>
      </c>
      <c r="CY60" s="159" t="s">
        <v>2463</v>
      </c>
      <c r="CZ60" s="159" t="s">
        <v>2463</v>
      </c>
      <c r="DA60" s="159" t="s">
        <v>2463</v>
      </c>
      <c r="DB60" s="159" t="s">
        <v>2463</v>
      </c>
      <c r="DC60" s="159" t="s">
        <v>2463</v>
      </c>
      <c r="DD60" s="159" t="s">
        <v>2463</v>
      </c>
      <c r="DE60" s="159" t="s">
        <v>2463</v>
      </c>
      <c r="DF60" s="159" t="s">
        <v>2463</v>
      </c>
      <c r="DG60" s="159" t="s">
        <v>2463</v>
      </c>
      <c r="DH60" s="159" t="s">
        <v>2463</v>
      </c>
      <c r="DI60" s="159" t="s">
        <v>2463</v>
      </c>
      <c r="DJ60" s="159" t="s">
        <v>2463</v>
      </c>
      <c r="DK60" s="159" t="s">
        <v>2463</v>
      </c>
      <c r="DL60" s="159" t="s">
        <v>2463</v>
      </c>
      <c r="DM60" s="159" t="s">
        <v>2463</v>
      </c>
      <c r="DN60" s="159" t="s">
        <v>2463</v>
      </c>
      <c r="DO60" s="159" t="s">
        <v>2463</v>
      </c>
      <c r="DP60" s="159" t="s">
        <v>2463</v>
      </c>
      <c r="DQ60" s="159" t="s">
        <v>2463</v>
      </c>
      <c r="DR60" s="159" t="s">
        <v>2463</v>
      </c>
      <c r="DS60" s="159" t="s">
        <v>2463</v>
      </c>
      <c r="DT60" s="159" t="s">
        <v>2463</v>
      </c>
      <c r="DU60" s="159" t="s">
        <v>2463</v>
      </c>
      <c r="DV60" s="159" t="s">
        <v>2463</v>
      </c>
      <c r="DW60" s="159" t="s">
        <v>2463</v>
      </c>
      <c r="DX60" s="159" t="s">
        <v>2463</v>
      </c>
      <c r="DY60" s="159" t="s">
        <v>2463</v>
      </c>
      <c r="DZ60" s="159" t="s">
        <v>2463</v>
      </c>
      <c r="EA60" s="159" t="s">
        <v>2463</v>
      </c>
      <c r="EB60" s="159" t="s">
        <v>2463</v>
      </c>
      <c r="EC60" s="159" t="s">
        <v>2463</v>
      </c>
      <c r="ED60" s="159" t="s">
        <v>2463</v>
      </c>
      <c r="EE60" s="159" t="s">
        <v>2463</v>
      </c>
      <c r="EF60" s="159" t="s">
        <v>2463</v>
      </c>
      <c r="EG60" s="159" t="s">
        <v>2463</v>
      </c>
      <c r="EH60" s="159" t="s">
        <v>2463</v>
      </c>
      <c r="EI60" s="159" t="s">
        <v>2463</v>
      </c>
      <c r="EJ60" s="159" t="s">
        <v>2463</v>
      </c>
      <c r="EK60" s="159" t="s">
        <v>2463</v>
      </c>
      <c r="EL60" s="159" t="s">
        <v>2463</v>
      </c>
      <c r="EM60" s="159" t="s">
        <v>2463</v>
      </c>
      <c r="EN60" s="159" t="s">
        <v>2463</v>
      </c>
      <c r="EO60" s="159" t="s">
        <v>2463</v>
      </c>
      <c r="EP60" s="159" t="s">
        <v>2463</v>
      </c>
      <c r="EQ60" s="159" t="s">
        <v>2463</v>
      </c>
      <c r="ER60" s="159" t="s">
        <v>2463</v>
      </c>
      <c r="ES60" s="159" t="s">
        <v>2463</v>
      </c>
      <c r="ET60" s="159" t="s">
        <v>2463</v>
      </c>
      <c r="EU60" s="159" t="s">
        <v>2463</v>
      </c>
      <c r="EV60" s="159" t="s">
        <v>2463</v>
      </c>
      <c r="EW60" s="159" t="s">
        <v>2463</v>
      </c>
      <c r="EX60" s="159" t="s">
        <v>2463</v>
      </c>
      <c r="EY60" s="159" t="s">
        <v>2463</v>
      </c>
      <c r="EZ60" s="159" t="s">
        <v>2463</v>
      </c>
      <c r="FA60" s="159" t="s">
        <v>2463</v>
      </c>
      <c r="FB60" s="159" t="s">
        <v>2463</v>
      </c>
      <c r="FC60" s="159" t="s">
        <v>2463</v>
      </c>
      <c r="FD60" s="159" t="s">
        <v>2463</v>
      </c>
      <c r="FE60" s="159" t="s">
        <v>2463</v>
      </c>
      <c r="FF60" s="159" t="s">
        <v>2463</v>
      </c>
      <c r="FG60" s="159" t="s">
        <v>2463</v>
      </c>
      <c r="FH60" s="159" t="s">
        <v>2463</v>
      </c>
      <c r="FI60" s="159" t="s">
        <v>2463</v>
      </c>
      <c r="FJ60" s="159" t="s">
        <v>2463</v>
      </c>
      <c r="FK60" s="159" t="s">
        <v>2463</v>
      </c>
      <c r="FL60" s="159" t="s">
        <v>2463</v>
      </c>
      <c r="FM60" s="159" t="s">
        <v>2463</v>
      </c>
      <c r="FN60" s="159" t="s">
        <v>2463</v>
      </c>
      <c r="FO60" s="159" t="s">
        <v>2463</v>
      </c>
      <c r="FP60" s="159" t="s">
        <v>2463</v>
      </c>
      <c r="FQ60" s="159" t="s">
        <v>2463</v>
      </c>
      <c r="FR60" s="159" t="s">
        <v>2463</v>
      </c>
      <c r="FS60" s="159" t="s">
        <v>2463</v>
      </c>
      <c r="FT60" s="159" t="s">
        <v>2463</v>
      </c>
      <c r="FU60" s="159" t="s">
        <v>2463</v>
      </c>
      <c r="FV60" s="159" t="s">
        <v>2463</v>
      </c>
      <c r="FW60" s="159" t="s">
        <v>2463</v>
      </c>
      <c r="FX60" s="159" t="s">
        <v>2463</v>
      </c>
      <c r="FY60" s="159" t="s">
        <v>2463</v>
      </c>
      <c r="FZ60" s="159" t="s">
        <v>2463</v>
      </c>
      <c r="GA60" s="159" t="s">
        <v>2463</v>
      </c>
      <c r="GB60" s="159" t="s">
        <v>2463</v>
      </c>
      <c r="GC60" s="159" t="s">
        <v>2463</v>
      </c>
      <c r="GD60" s="159" t="s">
        <v>2463</v>
      </c>
      <c r="GE60" s="159" t="s">
        <v>2463</v>
      </c>
      <c r="GF60" s="159" t="s">
        <v>2463</v>
      </c>
      <c r="GG60" s="159" t="s">
        <v>2463</v>
      </c>
      <c r="GH60" s="159" t="s">
        <v>2463</v>
      </c>
      <c r="GI60" s="159" t="s">
        <v>2463</v>
      </c>
      <c r="GJ60" s="159" t="s">
        <v>2463</v>
      </c>
      <c r="GK60" s="159" t="s">
        <v>2463</v>
      </c>
      <c r="GL60" s="159" t="s">
        <v>2463</v>
      </c>
      <c r="GM60" s="159" t="s">
        <v>2463</v>
      </c>
      <c r="GN60" s="159" t="s">
        <v>2463</v>
      </c>
      <c r="GO60" s="159" t="s">
        <v>2463</v>
      </c>
      <c r="GP60" s="159" t="s">
        <v>2463</v>
      </c>
      <c r="GQ60" s="159" t="s">
        <v>2463</v>
      </c>
      <c r="GR60" s="159" t="s">
        <v>2463</v>
      </c>
      <c r="GS60" s="159" t="s">
        <v>2463</v>
      </c>
      <c r="GT60" s="159" t="s">
        <v>2463</v>
      </c>
      <c r="GU60" s="159" t="s">
        <v>2463</v>
      </c>
      <c r="GV60" s="159" t="s">
        <v>2463</v>
      </c>
      <c r="GW60" s="159" t="s">
        <v>2463</v>
      </c>
      <c r="GX60" s="159" t="s">
        <v>2463</v>
      </c>
      <c r="GY60" s="159" t="s">
        <v>2463</v>
      </c>
      <c r="GZ60" s="159" t="s">
        <v>2463</v>
      </c>
      <c r="HA60" s="159" t="s">
        <v>2463</v>
      </c>
      <c r="HB60" s="159" t="s">
        <v>2463</v>
      </c>
      <c r="HC60" s="159" t="s">
        <v>2463</v>
      </c>
      <c r="HD60" s="159" t="s">
        <v>2463</v>
      </c>
      <c r="HE60" s="159" t="s">
        <v>2464</v>
      </c>
      <c r="HF60" s="159" t="s">
        <v>2464</v>
      </c>
      <c r="HG60" s="159" t="s">
        <v>2464</v>
      </c>
      <c r="HH60" s="159" t="s">
        <v>2464</v>
      </c>
      <c r="HI60" s="159" t="s">
        <v>2464</v>
      </c>
      <c r="HJ60" s="159" t="s">
        <v>2464</v>
      </c>
      <c r="HK60" s="159" t="s">
        <v>2464</v>
      </c>
      <c r="HL60" s="159" t="s">
        <v>2464</v>
      </c>
      <c r="HM60" s="159" t="s">
        <v>2464</v>
      </c>
      <c r="HN60" s="159" t="s">
        <v>2464</v>
      </c>
      <c r="HO60" s="159" t="s">
        <v>2464</v>
      </c>
      <c r="HP60" s="159" t="s">
        <v>2464</v>
      </c>
      <c r="HQ60" s="159" t="s">
        <v>2464</v>
      </c>
      <c r="HR60" s="159" t="s">
        <v>2464</v>
      </c>
      <c r="HS60" s="159" t="s">
        <v>2464</v>
      </c>
      <c r="HT60" s="159" t="s">
        <v>2464</v>
      </c>
      <c r="HU60" s="159" t="s">
        <v>2464</v>
      </c>
      <c r="HV60" s="159" t="s">
        <v>2464</v>
      </c>
      <c r="HW60" s="159" t="s">
        <v>2464</v>
      </c>
      <c r="HX60" s="159" t="s">
        <v>2464</v>
      </c>
      <c r="HY60" s="159" t="s">
        <v>2464</v>
      </c>
      <c r="HZ60" s="159" t="s">
        <v>2464</v>
      </c>
      <c r="IA60" s="159" t="s">
        <v>2464</v>
      </c>
      <c r="IB60" s="159" t="s">
        <v>2464</v>
      </c>
      <c r="IC60" s="159" t="s">
        <v>2464</v>
      </c>
      <c r="ID60" s="159" t="s">
        <v>2464</v>
      </c>
      <c r="IE60" s="159" t="s">
        <v>2464</v>
      </c>
      <c r="IF60" s="159" t="s">
        <v>2464</v>
      </c>
      <c r="IG60" s="159" t="s">
        <v>2464</v>
      </c>
      <c r="IH60" s="159" t="s">
        <v>2464</v>
      </c>
      <c r="II60" s="159" t="s">
        <v>2464</v>
      </c>
      <c r="IJ60" s="159" t="s">
        <v>2464</v>
      </c>
      <c r="IK60" s="159" t="s">
        <v>2464</v>
      </c>
      <c r="IL60" s="159" t="s">
        <v>2464</v>
      </c>
      <c r="IM60" s="159" t="s">
        <v>2464</v>
      </c>
      <c r="IN60" s="159" t="s">
        <v>2464</v>
      </c>
      <c r="IO60" s="159" t="s">
        <v>2464</v>
      </c>
      <c r="IP60" s="159" t="s">
        <v>2464</v>
      </c>
      <c r="IQ60" s="159" t="s">
        <v>2464</v>
      </c>
      <c r="IR60" s="159" t="s">
        <v>233</v>
      </c>
      <c r="IS60" s="159" t="s">
        <v>2463</v>
      </c>
      <c r="IT60" s="159" t="s">
        <v>2464</v>
      </c>
      <c r="IU60" s="159" t="s">
        <v>2464</v>
      </c>
      <c r="IV60" s="159" t="s">
        <v>2464</v>
      </c>
      <c r="IW60" s="159" t="s">
        <v>233</v>
      </c>
      <c r="IX60" s="159" t="s">
        <v>233</v>
      </c>
      <c r="IY60" s="159" t="s">
        <v>233</v>
      </c>
      <c r="IZ60" s="159" t="s">
        <v>233</v>
      </c>
      <c r="JA60" s="159" t="s">
        <v>2463</v>
      </c>
      <c r="JB60" s="159" t="s">
        <v>2464</v>
      </c>
      <c r="JC60" s="159" t="s">
        <v>2463</v>
      </c>
      <c r="JD60" s="159" t="s">
        <v>2464</v>
      </c>
      <c r="JE60" s="159" t="s">
        <v>2464</v>
      </c>
      <c r="JF60" s="159" t="s">
        <v>2464</v>
      </c>
      <c r="JG60" s="159" t="s">
        <v>2464</v>
      </c>
      <c r="JH60" s="159" t="s">
        <v>2463</v>
      </c>
      <c r="JI60" s="159" t="s">
        <v>2463</v>
      </c>
      <c r="JJ60" s="159" t="s">
        <v>2463</v>
      </c>
      <c r="JK60" s="159" t="s">
        <v>2463</v>
      </c>
      <c r="JL60" s="159" t="s">
        <v>2464</v>
      </c>
      <c r="JM60" s="159" t="s">
        <v>2463</v>
      </c>
      <c r="JN60" s="159" t="s">
        <v>2463</v>
      </c>
      <c r="JO60" s="159" t="s">
        <v>2464</v>
      </c>
      <c r="JP60" s="159" t="s">
        <v>2464</v>
      </c>
      <c r="JQ60" s="159" t="s">
        <v>2464</v>
      </c>
      <c r="JR60" s="159" t="s">
        <v>2464</v>
      </c>
      <c r="JS60" s="159" t="s">
        <v>2463</v>
      </c>
      <c r="JT60" s="159" t="s">
        <v>2463</v>
      </c>
      <c r="JU60" s="159" t="s">
        <v>2464</v>
      </c>
      <c r="JV60" s="159" t="s">
        <v>2464</v>
      </c>
      <c r="JW60" s="159" t="s">
        <v>2464</v>
      </c>
      <c r="JX60" s="159" t="s">
        <v>2464</v>
      </c>
      <c r="JY60" s="159" t="s">
        <v>2464</v>
      </c>
      <c r="JZ60" s="159" t="s">
        <v>2464</v>
      </c>
      <c r="KA60" s="159" t="s">
        <v>2464</v>
      </c>
      <c r="KB60" s="159" t="s">
        <v>2464</v>
      </c>
      <c r="KC60" s="159" t="s">
        <v>2464</v>
      </c>
      <c r="KD60" s="159" t="s">
        <v>2464</v>
      </c>
      <c r="KE60" s="159" t="s">
        <v>2464</v>
      </c>
      <c r="KF60" s="159" t="s">
        <v>2464</v>
      </c>
      <c r="KG60" s="159" t="s">
        <v>2464</v>
      </c>
      <c r="KH60" s="159" t="s">
        <v>2463</v>
      </c>
      <c r="KI60" s="159" t="s">
        <v>2463</v>
      </c>
    </row>
    <row r="61" spans="1:295" ht="27" customHeight="1" x14ac:dyDescent="0.3">
      <c r="A61" s="228" t="s">
        <v>3</v>
      </c>
      <c r="B61" s="228"/>
      <c r="C61" s="229" t="s">
        <v>91</v>
      </c>
      <c r="D61" s="229"/>
      <c r="E61" s="229"/>
      <c r="F61" s="229"/>
      <c r="G61" s="229"/>
      <c r="H61" s="229"/>
      <c r="I61" s="229"/>
      <c r="J61" s="229"/>
      <c r="K61" s="229"/>
      <c r="L61" s="229"/>
      <c r="M61" s="229"/>
      <c r="N61" s="229" t="s">
        <v>2465</v>
      </c>
      <c r="O61" s="229"/>
      <c r="P61" s="229"/>
      <c r="Q61" s="229"/>
      <c r="R61" s="229"/>
      <c r="S61" s="229" t="s">
        <v>546</v>
      </c>
      <c r="T61" s="229" t="s">
        <v>91</v>
      </c>
      <c r="U61" s="229"/>
      <c r="V61" s="229"/>
      <c r="W61" s="229"/>
      <c r="X61" s="229" t="s">
        <v>915</v>
      </c>
      <c r="Y61" s="229"/>
      <c r="Z61" s="229"/>
      <c r="AA61" s="229" t="s">
        <v>14</v>
      </c>
      <c r="AB61" s="229" t="s">
        <v>91</v>
      </c>
      <c r="AC61" s="229" t="s">
        <v>251</v>
      </c>
      <c r="AD61" s="229"/>
      <c r="AE61" s="229" t="s">
        <v>91</v>
      </c>
      <c r="AF61" s="229" t="s">
        <v>2465</v>
      </c>
      <c r="AG61" s="229"/>
      <c r="AH61" s="229" t="s">
        <v>357</v>
      </c>
      <c r="AI61" s="229"/>
      <c r="AJ61" s="229" t="s">
        <v>251</v>
      </c>
      <c r="AK61" s="229"/>
      <c r="AL61" s="229"/>
      <c r="AM61" s="229"/>
      <c r="AN61" s="229"/>
      <c r="AO61" s="229" t="s">
        <v>2466</v>
      </c>
      <c r="AP61" s="229" t="s">
        <v>2467</v>
      </c>
      <c r="AQ61" s="229" t="s">
        <v>91</v>
      </c>
      <c r="AR61" s="229"/>
      <c r="AS61" s="229"/>
      <c r="AT61" s="229"/>
      <c r="AU61" s="229"/>
      <c r="AV61" s="229"/>
      <c r="AW61" s="229"/>
      <c r="AX61" s="229"/>
      <c r="AY61" s="229"/>
      <c r="AZ61" s="229"/>
      <c r="BA61" s="229" t="s">
        <v>371</v>
      </c>
      <c r="BB61" s="229" t="s">
        <v>546</v>
      </c>
      <c r="BC61" s="229" t="s">
        <v>956</v>
      </c>
      <c r="BD61" s="229" t="s">
        <v>73</v>
      </c>
      <c r="BE61" s="229"/>
      <c r="BF61" s="229" t="s">
        <v>91</v>
      </c>
      <c r="BG61" s="229"/>
      <c r="BH61" s="229"/>
      <c r="BI61" s="229"/>
      <c r="BJ61" s="229"/>
      <c r="BK61" s="229"/>
      <c r="BL61" s="229"/>
      <c r="BM61" s="229"/>
      <c r="BN61" s="229" t="s">
        <v>546</v>
      </c>
      <c r="BO61" s="229"/>
      <c r="BP61" s="229"/>
      <c r="BQ61" s="229"/>
      <c r="BR61" s="229"/>
      <c r="BS61" s="229"/>
      <c r="BT61" s="229" t="s">
        <v>14</v>
      </c>
      <c r="BU61" s="229"/>
      <c r="BV61" s="229" t="s">
        <v>546</v>
      </c>
      <c r="BW61" s="229" t="s">
        <v>2468</v>
      </c>
      <c r="BX61" s="229"/>
      <c r="BY61" s="229"/>
      <c r="BZ61" s="229"/>
      <c r="CA61" s="229" t="s">
        <v>91</v>
      </c>
      <c r="CB61" s="229"/>
      <c r="CC61" s="229" t="s">
        <v>2469</v>
      </c>
      <c r="CD61" s="229"/>
      <c r="CE61" s="229" t="s">
        <v>179</v>
      </c>
      <c r="CF61" s="229" t="s">
        <v>91</v>
      </c>
      <c r="CG61" s="229"/>
      <c r="CH61" s="229"/>
      <c r="CI61" s="229"/>
      <c r="CJ61" s="229" t="s">
        <v>956</v>
      </c>
      <c r="CK61" s="229"/>
      <c r="CL61" s="229" t="s">
        <v>2468</v>
      </c>
      <c r="CM61" s="229"/>
      <c r="CN61" s="229"/>
      <c r="CO61" s="229" t="s">
        <v>91</v>
      </c>
      <c r="CP61" s="229"/>
      <c r="CQ61" s="229"/>
      <c r="CR61" s="229"/>
      <c r="CS61" s="229"/>
      <c r="CT61" s="229"/>
      <c r="CU61" s="229"/>
      <c r="CV61" s="229"/>
      <c r="CW61" s="229" t="s">
        <v>2469</v>
      </c>
      <c r="CX61" s="229" t="s">
        <v>2468</v>
      </c>
      <c r="CY61" s="229"/>
      <c r="CZ61" s="229" t="s">
        <v>2470</v>
      </c>
      <c r="DA61" s="229"/>
      <c r="DB61" s="229"/>
      <c r="DC61" s="229"/>
      <c r="DD61" s="229" t="s">
        <v>91</v>
      </c>
      <c r="DE61" s="229"/>
      <c r="DF61" s="229"/>
      <c r="DG61" s="229" t="s">
        <v>2470</v>
      </c>
      <c r="DH61" s="229"/>
      <c r="DI61" s="229" t="s">
        <v>939</v>
      </c>
      <c r="DJ61" s="229"/>
      <c r="DK61" s="229" t="s">
        <v>628</v>
      </c>
      <c r="DL61" s="229" t="s">
        <v>2470</v>
      </c>
      <c r="DM61" s="229"/>
      <c r="DN61" s="229"/>
      <c r="DO61" s="229"/>
      <c r="DP61" s="229" t="s">
        <v>628</v>
      </c>
      <c r="DQ61" s="229" t="s">
        <v>2470</v>
      </c>
      <c r="DR61" s="229" t="s">
        <v>628</v>
      </c>
      <c r="DS61" s="229" t="s">
        <v>2470</v>
      </c>
      <c r="DT61" s="229"/>
      <c r="DU61" s="229"/>
      <c r="DV61" s="229"/>
      <c r="DW61" s="229" t="s">
        <v>91</v>
      </c>
      <c r="DX61" s="229" t="s">
        <v>628</v>
      </c>
      <c r="DY61" s="229" t="s">
        <v>91</v>
      </c>
      <c r="DZ61" s="229"/>
      <c r="EA61" s="229"/>
      <c r="EB61" s="229"/>
      <c r="EC61" s="229"/>
      <c r="ED61" s="229"/>
      <c r="EE61" s="229" t="s">
        <v>546</v>
      </c>
      <c r="EF61" s="229"/>
      <c r="EG61" s="229" t="s">
        <v>2470</v>
      </c>
      <c r="EH61" s="229" t="s">
        <v>546</v>
      </c>
      <c r="EI61" s="229" t="s">
        <v>2471</v>
      </c>
      <c r="EJ61" s="229" t="s">
        <v>628</v>
      </c>
      <c r="EK61" s="229" t="s">
        <v>91</v>
      </c>
      <c r="EL61" s="229"/>
      <c r="EM61" s="229"/>
      <c r="EN61" s="229"/>
      <c r="EO61" s="229"/>
      <c r="EP61" s="229"/>
      <c r="EQ61" s="229"/>
      <c r="ER61" s="229"/>
      <c r="ES61" s="229"/>
      <c r="ET61" s="229" t="s">
        <v>934</v>
      </c>
      <c r="EU61" s="229"/>
      <c r="EV61" s="229"/>
      <c r="EW61" s="229" t="s">
        <v>91</v>
      </c>
      <c r="EX61" s="229"/>
      <c r="EY61" s="229"/>
      <c r="EZ61" s="229"/>
      <c r="FA61" s="229"/>
      <c r="FB61" s="229"/>
      <c r="FC61" s="229"/>
      <c r="FD61" s="229"/>
      <c r="FE61" s="229"/>
      <c r="FF61" s="229"/>
      <c r="FG61" s="229" t="s">
        <v>946</v>
      </c>
      <c r="FH61" s="229"/>
      <c r="FI61" s="229"/>
      <c r="FJ61" s="229" t="s">
        <v>91</v>
      </c>
      <c r="FK61" s="229"/>
      <c r="FL61" s="229"/>
      <c r="FM61" s="229"/>
      <c r="FN61" s="229"/>
      <c r="FO61" s="229"/>
      <c r="FP61" s="229" t="s">
        <v>371</v>
      </c>
      <c r="FQ61" s="229" t="s">
        <v>73</v>
      </c>
      <c r="FR61" s="229"/>
      <c r="FS61" s="229"/>
      <c r="FT61" s="229"/>
      <c r="FU61" s="229"/>
      <c r="FV61" s="229"/>
      <c r="FW61" s="229" t="s">
        <v>2469</v>
      </c>
      <c r="FX61" s="229" t="s">
        <v>670</v>
      </c>
      <c r="FY61" s="229"/>
      <c r="FZ61" s="229"/>
      <c r="GA61" s="229" t="s">
        <v>628</v>
      </c>
      <c r="GB61" s="229" t="s">
        <v>251</v>
      </c>
      <c r="GC61" s="229" t="s">
        <v>371</v>
      </c>
      <c r="GD61" s="229" t="s">
        <v>91</v>
      </c>
      <c r="GE61" s="229" t="s">
        <v>200</v>
      </c>
      <c r="GF61" s="229" t="s">
        <v>371</v>
      </c>
      <c r="GG61" s="229" t="s">
        <v>251</v>
      </c>
      <c r="GH61" s="229" t="s">
        <v>91</v>
      </c>
      <c r="GI61" s="229" t="s">
        <v>371</v>
      </c>
      <c r="GJ61" s="229" t="s">
        <v>91</v>
      </c>
      <c r="GK61" s="229"/>
      <c r="GL61" s="229" t="s">
        <v>50</v>
      </c>
      <c r="GM61" s="229" t="s">
        <v>91</v>
      </c>
      <c r="GN61" s="229" t="s">
        <v>73</v>
      </c>
      <c r="GO61" s="229" t="s">
        <v>91</v>
      </c>
      <c r="GP61" s="229"/>
      <c r="GQ61" s="229"/>
      <c r="GR61" s="229" t="s">
        <v>389</v>
      </c>
      <c r="GS61" s="229"/>
      <c r="GT61" s="229" t="s">
        <v>371</v>
      </c>
      <c r="GU61" s="229"/>
      <c r="GV61" s="229" t="s">
        <v>91</v>
      </c>
      <c r="GW61" s="229" t="s">
        <v>371</v>
      </c>
      <c r="GX61" s="229" t="s">
        <v>631</v>
      </c>
      <c r="GY61" s="229" t="s">
        <v>91</v>
      </c>
      <c r="GZ61" s="229"/>
      <c r="HA61" s="229" t="s">
        <v>631</v>
      </c>
      <c r="HB61" s="229" t="s">
        <v>546</v>
      </c>
      <c r="HC61" s="229"/>
      <c r="HD61" s="229"/>
      <c r="HE61" s="229"/>
      <c r="HF61" s="229"/>
      <c r="HG61" s="229"/>
      <c r="HH61" s="229"/>
      <c r="HI61" s="229"/>
      <c r="HJ61" s="229"/>
      <c r="HK61" s="229"/>
      <c r="HL61" s="229"/>
      <c r="HM61" s="229" t="s">
        <v>2472</v>
      </c>
      <c r="HN61" s="229"/>
      <c r="HO61" s="229" t="s">
        <v>546</v>
      </c>
      <c r="HP61" s="229"/>
      <c r="HQ61" s="229" t="s">
        <v>2473</v>
      </c>
      <c r="HR61" s="229"/>
      <c r="HS61" s="229" t="s">
        <v>546</v>
      </c>
      <c r="HT61" s="229"/>
      <c r="HU61" s="229" t="s">
        <v>397</v>
      </c>
      <c r="HV61" s="229"/>
      <c r="HW61" s="229" t="s">
        <v>2474</v>
      </c>
      <c r="HX61" s="229"/>
      <c r="HY61" s="229" t="s">
        <v>397</v>
      </c>
      <c r="HZ61" s="229" t="s">
        <v>91</v>
      </c>
      <c r="IA61" s="229" t="s">
        <v>225</v>
      </c>
      <c r="IB61" s="229" t="s">
        <v>130</v>
      </c>
      <c r="IC61" s="229"/>
      <c r="ID61" s="229" t="s">
        <v>2473</v>
      </c>
      <c r="IE61" s="229"/>
      <c r="IF61" s="229"/>
      <c r="IG61" s="229"/>
      <c r="IH61" s="229" t="s">
        <v>130</v>
      </c>
      <c r="II61" s="229"/>
      <c r="IJ61" s="229" t="s">
        <v>546</v>
      </c>
      <c r="IK61" s="229" t="s">
        <v>225</v>
      </c>
      <c r="IL61" s="229" t="s">
        <v>546</v>
      </c>
      <c r="IM61" s="229" t="s">
        <v>225</v>
      </c>
      <c r="IN61" s="229"/>
      <c r="IO61" s="229"/>
      <c r="IP61" s="229"/>
      <c r="IQ61" s="229"/>
      <c r="IR61" s="229" t="s">
        <v>546</v>
      </c>
      <c r="IS61" s="229" t="s">
        <v>2471</v>
      </c>
      <c r="IT61" s="229" t="s">
        <v>397</v>
      </c>
      <c r="IU61" s="229"/>
      <c r="IV61" s="229" t="s">
        <v>225</v>
      </c>
      <c r="IW61" s="229" t="s">
        <v>546</v>
      </c>
      <c r="IX61" s="229"/>
      <c r="IY61" s="229"/>
      <c r="IZ61" s="229"/>
      <c r="JA61" s="229" t="s">
        <v>91</v>
      </c>
      <c r="JB61" s="229" t="s">
        <v>978</v>
      </c>
      <c r="JC61" s="229" t="s">
        <v>91</v>
      </c>
      <c r="JD61" s="229" t="s">
        <v>116</v>
      </c>
      <c r="JE61" s="229"/>
      <c r="JF61" s="229" t="s">
        <v>91</v>
      </c>
      <c r="JG61" s="229"/>
      <c r="JH61" s="229"/>
      <c r="JI61" s="229"/>
      <c r="JJ61" s="229"/>
      <c r="JK61" s="229"/>
      <c r="JL61" s="229" t="s">
        <v>2474</v>
      </c>
      <c r="JM61" s="229" t="s">
        <v>200</v>
      </c>
      <c r="JN61" s="229"/>
      <c r="JO61" s="229" t="s">
        <v>973</v>
      </c>
      <c r="JP61" s="229"/>
      <c r="JQ61" s="229" t="s">
        <v>975</v>
      </c>
      <c r="JR61" s="229"/>
      <c r="JS61" s="229"/>
      <c r="JT61" s="229" t="s">
        <v>91</v>
      </c>
      <c r="JU61" s="229" t="s">
        <v>2473</v>
      </c>
      <c r="JV61" s="229" t="s">
        <v>523</v>
      </c>
      <c r="JW61" s="229" t="s">
        <v>2475</v>
      </c>
      <c r="JX61" s="229"/>
      <c r="JY61" s="229" t="s">
        <v>546</v>
      </c>
      <c r="JZ61" s="229"/>
      <c r="KA61" s="229"/>
      <c r="KB61" s="229"/>
      <c r="KC61" s="229"/>
      <c r="KD61" s="229"/>
      <c r="KE61" s="229"/>
      <c r="KF61" s="229" t="s">
        <v>2473</v>
      </c>
      <c r="KG61" s="229"/>
      <c r="KH61" s="229" t="s">
        <v>546</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2476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2477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2478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2479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2480</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1826</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1827</v>
      </c>
      <c r="B6" s="228"/>
      <c r="C6" s="159" t="s">
        <v>2481</v>
      </c>
      <c r="D6" s="159" t="s">
        <v>2482</v>
      </c>
      <c r="E6" s="159" t="s">
        <v>2483</v>
      </c>
      <c r="F6" s="159" t="s">
        <v>2484</v>
      </c>
      <c r="G6" s="159" t="s">
        <v>2485</v>
      </c>
      <c r="H6" s="159" t="s">
        <v>2486</v>
      </c>
      <c r="I6" s="159" t="s">
        <v>2487</v>
      </c>
      <c r="J6" s="159"/>
      <c r="K6" s="159" t="s">
        <v>2488</v>
      </c>
      <c r="L6" s="159" t="s">
        <v>2489</v>
      </c>
      <c r="M6" s="159" t="s">
        <v>2490</v>
      </c>
      <c r="N6" s="159" t="s">
        <v>2491</v>
      </c>
      <c r="O6" s="159" t="s">
        <v>2492</v>
      </c>
      <c r="P6" s="159" t="s">
        <v>2493</v>
      </c>
      <c r="Q6" s="159" t="s">
        <v>2494</v>
      </c>
      <c r="R6" s="159" t="s">
        <v>2495</v>
      </c>
      <c r="S6" s="159" t="s">
        <v>2496</v>
      </c>
      <c r="T6" s="159" t="s">
        <v>2497</v>
      </c>
      <c r="U6" s="159" t="s">
        <v>2498</v>
      </c>
      <c r="V6" s="159" t="s">
        <v>2499</v>
      </c>
      <c r="W6" s="159" t="s">
        <v>2500</v>
      </c>
      <c r="X6" s="159" t="s">
        <v>2501</v>
      </c>
      <c r="Y6" s="159" t="s">
        <v>2502</v>
      </c>
      <c r="Z6" s="159" t="s">
        <v>2503</v>
      </c>
      <c r="AA6" s="159" t="s">
        <v>2504</v>
      </c>
      <c r="AB6" s="159" t="s">
        <v>2505</v>
      </c>
      <c r="AC6" s="159" t="s">
        <v>2506</v>
      </c>
      <c r="AD6" s="159" t="s">
        <v>2507</v>
      </c>
      <c r="AE6" s="159" t="s">
        <v>2508</v>
      </c>
      <c r="AF6" s="159" t="s">
        <v>2509</v>
      </c>
      <c r="AG6" s="159" t="s">
        <v>2510</v>
      </c>
      <c r="AH6" s="159" t="s">
        <v>2511</v>
      </c>
      <c r="AI6" s="159" t="s">
        <v>2512</v>
      </c>
      <c r="AJ6" s="159" t="s">
        <v>2513</v>
      </c>
      <c r="AK6" s="159" t="s">
        <v>2514</v>
      </c>
      <c r="AL6" s="159" t="s">
        <v>2515</v>
      </c>
      <c r="AM6" s="159" t="s">
        <v>2516</v>
      </c>
      <c r="AN6" s="159" t="s">
        <v>2517</v>
      </c>
      <c r="AO6" s="159" t="s">
        <v>2518</v>
      </c>
      <c r="AP6" s="159" t="s">
        <v>2519</v>
      </c>
      <c r="AQ6" s="159" t="s">
        <v>2520</v>
      </c>
      <c r="AR6" s="159" t="s">
        <v>2521</v>
      </c>
      <c r="AS6" s="159" t="s">
        <v>2522</v>
      </c>
      <c r="AT6" s="159" t="s">
        <v>2523</v>
      </c>
      <c r="AU6" s="159" t="s">
        <v>2524</v>
      </c>
      <c r="AV6" s="159" t="s">
        <v>2525</v>
      </c>
      <c r="AW6" s="159" t="s">
        <v>2526</v>
      </c>
      <c r="AX6" s="159" t="s">
        <v>2527</v>
      </c>
      <c r="AY6" s="159" t="s">
        <v>2528</v>
      </c>
      <c r="AZ6" s="159" t="s">
        <v>2529</v>
      </c>
      <c r="BA6" s="159" t="s">
        <v>2530</v>
      </c>
      <c r="BB6" s="159" t="s">
        <v>2531</v>
      </c>
      <c r="BC6" s="159" t="s">
        <v>2532</v>
      </c>
      <c r="BD6" s="159" t="s">
        <v>2533</v>
      </c>
      <c r="BE6" s="159" t="s">
        <v>2534</v>
      </c>
      <c r="BF6" s="159" t="s">
        <v>2535</v>
      </c>
      <c r="BG6" s="159" t="s">
        <v>2536</v>
      </c>
      <c r="BH6" s="159" t="s">
        <v>2537</v>
      </c>
      <c r="BI6" s="159" t="s">
        <v>2538</v>
      </c>
      <c r="BJ6" s="159" t="s">
        <v>2539</v>
      </c>
      <c r="BK6" s="159" t="s">
        <v>2540</v>
      </c>
      <c r="BL6" s="159" t="s">
        <v>2541</v>
      </c>
      <c r="BM6" s="159" t="s">
        <v>2542</v>
      </c>
      <c r="BN6" s="159" t="s">
        <v>2543</v>
      </c>
      <c r="BO6" s="159" t="s">
        <v>2544</v>
      </c>
      <c r="BP6" s="159" t="s">
        <v>2545</v>
      </c>
      <c r="BQ6" s="159" t="s">
        <v>2546</v>
      </c>
      <c r="BR6" s="159" t="s">
        <v>2547</v>
      </c>
      <c r="BS6" s="159" t="s">
        <v>2548</v>
      </c>
      <c r="BT6" s="159"/>
      <c r="BU6" s="159"/>
      <c r="BV6" s="159" t="s">
        <v>2549</v>
      </c>
      <c r="BW6" s="159" t="s">
        <v>2550</v>
      </c>
      <c r="BX6" s="159" t="s">
        <v>2551</v>
      </c>
      <c r="BY6" s="159" t="s">
        <v>2552</v>
      </c>
      <c r="BZ6" s="159" t="s">
        <v>2553</v>
      </c>
      <c r="CA6" s="159" t="s">
        <v>2554</v>
      </c>
      <c r="CB6" s="159" t="s">
        <v>2555</v>
      </c>
      <c r="CC6" s="159" t="s">
        <v>2556</v>
      </c>
      <c r="CD6" s="159" t="s">
        <v>2557</v>
      </c>
      <c r="CE6" s="159" t="s">
        <v>2558</v>
      </c>
      <c r="CF6" s="159" t="s">
        <v>2559</v>
      </c>
      <c r="CG6" s="159" t="s">
        <v>2560</v>
      </c>
      <c r="CH6" s="159" t="s">
        <v>1911</v>
      </c>
      <c r="CI6" s="159" t="s">
        <v>2561</v>
      </c>
      <c r="CJ6" s="159" t="s">
        <v>2562</v>
      </c>
      <c r="CK6" s="159" t="s">
        <v>2563</v>
      </c>
      <c r="CL6" s="159" t="s">
        <v>2564</v>
      </c>
      <c r="CM6" s="159" t="s">
        <v>2565</v>
      </c>
      <c r="CN6" s="159" t="s">
        <v>2566</v>
      </c>
      <c r="CO6" s="159" t="s">
        <v>2567</v>
      </c>
      <c r="CP6" s="159" t="s">
        <v>2568</v>
      </c>
      <c r="CQ6" s="159" t="s">
        <v>2569</v>
      </c>
      <c r="CR6" s="159" t="s">
        <v>2570</v>
      </c>
      <c r="CS6" s="159" t="s">
        <v>2571</v>
      </c>
      <c r="CT6" s="159" t="s">
        <v>2572</v>
      </c>
      <c r="CU6" s="159" t="s">
        <v>2573</v>
      </c>
      <c r="CV6" s="159" t="s">
        <v>2574</v>
      </c>
      <c r="CW6" s="159" t="s">
        <v>2575</v>
      </c>
      <c r="CX6" s="159" t="s">
        <v>2576</v>
      </c>
      <c r="CY6" s="159" t="s">
        <v>2577</v>
      </c>
      <c r="CZ6" s="159" t="s">
        <v>2578</v>
      </c>
      <c r="DA6" s="159" t="s">
        <v>2579</v>
      </c>
      <c r="DB6" s="159" t="s">
        <v>2580</v>
      </c>
      <c r="DC6" s="159" t="s">
        <v>2581</v>
      </c>
      <c r="DD6" s="159" t="s">
        <v>2582</v>
      </c>
      <c r="DE6" s="159" t="s">
        <v>2583</v>
      </c>
      <c r="DF6" s="159" t="s">
        <v>2584</v>
      </c>
      <c r="DG6" s="159" t="s">
        <v>2585</v>
      </c>
      <c r="DH6" s="159" t="s">
        <v>2586</v>
      </c>
      <c r="DI6" s="159" t="s">
        <v>2587</v>
      </c>
      <c r="DJ6" s="159" t="s">
        <v>2588</v>
      </c>
      <c r="DK6" s="159" t="s">
        <v>2589</v>
      </c>
      <c r="DL6" s="159" t="s">
        <v>2590</v>
      </c>
      <c r="DM6" s="159" t="s">
        <v>2591</v>
      </c>
      <c r="DN6" s="159" t="s">
        <v>2592</v>
      </c>
      <c r="DO6" s="159" t="s">
        <v>2593</v>
      </c>
      <c r="DP6" s="159" t="s">
        <v>2594</v>
      </c>
      <c r="DQ6" s="159" t="s">
        <v>2595</v>
      </c>
      <c r="DR6" s="159" t="s">
        <v>2596</v>
      </c>
      <c r="DS6" s="159" t="s">
        <v>2597</v>
      </c>
      <c r="DT6" s="159" t="s">
        <v>2598</v>
      </c>
      <c r="DU6" s="159" t="s">
        <v>2599</v>
      </c>
      <c r="DV6" s="159" t="s">
        <v>2600</v>
      </c>
      <c r="DW6" s="159" t="s">
        <v>2601</v>
      </c>
      <c r="DX6" s="159" t="s">
        <v>2602</v>
      </c>
      <c r="DY6" s="159" t="s">
        <v>2603</v>
      </c>
      <c r="DZ6" s="159" t="s">
        <v>2604</v>
      </c>
      <c r="EA6" s="159" t="s">
        <v>2605</v>
      </c>
      <c r="EB6" s="159" t="s">
        <v>2606</v>
      </c>
      <c r="EC6" s="159" t="s">
        <v>2607</v>
      </c>
      <c r="ED6" s="159" t="s">
        <v>2608</v>
      </c>
      <c r="EE6" s="159" t="s">
        <v>2609</v>
      </c>
      <c r="EF6" s="159" t="s">
        <v>2610</v>
      </c>
      <c r="EG6" s="159" t="s">
        <v>2611</v>
      </c>
      <c r="EH6" s="159" t="s">
        <v>2612</v>
      </c>
      <c r="EI6" s="159" t="s">
        <v>2613</v>
      </c>
      <c r="EJ6" s="159" t="s">
        <v>2614</v>
      </c>
      <c r="EK6" s="159" t="s">
        <v>2615</v>
      </c>
      <c r="EL6" s="159" t="s">
        <v>2616</v>
      </c>
      <c r="EM6" s="159" t="s">
        <v>2617</v>
      </c>
      <c r="EN6" s="159" t="s">
        <v>2618</v>
      </c>
      <c r="EO6" s="159" t="s">
        <v>2619</v>
      </c>
      <c r="EP6" s="159" t="s">
        <v>2620</v>
      </c>
      <c r="EQ6" s="159" t="s">
        <v>2621</v>
      </c>
      <c r="ER6" s="159" t="s">
        <v>2622</v>
      </c>
      <c r="ES6" s="159" t="s">
        <v>2623</v>
      </c>
      <c r="ET6" s="159" t="s">
        <v>2624</v>
      </c>
      <c r="EU6" s="159" t="s">
        <v>2625</v>
      </c>
      <c r="EV6" s="159" t="s">
        <v>2626</v>
      </c>
      <c r="EW6" s="159" t="s">
        <v>2627</v>
      </c>
      <c r="EX6" s="159" t="s">
        <v>2628</v>
      </c>
      <c r="EY6" s="159" t="s">
        <v>2629</v>
      </c>
      <c r="EZ6" s="159" t="s">
        <v>2630</v>
      </c>
      <c r="FA6" s="159" t="s">
        <v>2631</v>
      </c>
      <c r="FB6" s="159" t="s">
        <v>2632</v>
      </c>
      <c r="FC6" s="159" t="s">
        <v>2633</v>
      </c>
      <c r="FD6" s="159" t="s">
        <v>2634</v>
      </c>
      <c r="FE6" s="159" t="s">
        <v>2635</v>
      </c>
      <c r="FF6" s="159" t="s">
        <v>2636</v>
      </c>
      <c r="FG6" s="159" t="s">
        <v>2637</v>
      </c>
      <c r="FH6" s="159" t="s">
        <v>2638</v>
      </c>
      <c r="FI6" s="159" t="s">
        <v>2639</v>
      </c>
      <c r="FJ6" s="159" t="s">
        <v>2640</v>
      </c>
      <c r="FK6" s="159" t="s">
        <v>2641</v>
      </c>
      <c r="FL6" s="159" t="s">
        <v>2642</v>
      </c>
      <c r="FM6" s="159" t="s">
        <v>2643</v>
      </c>
      <c r="FN6" s="159" t="s">
        <v>2644</v>
      </c>
      <c r="FO6" s="159" t="s">
        <v>2645</v>
      </c>
      <c r="FP6" s="159" t="s">
        <v>2646</v>
      </c>
      <c r="FQ6" s="159" t="s">
        <v>2647</v>
      </c>
      <c r="FR6" s="159" t="s">
        <v>2648</v>
      </c>
      <c r="FS6" s="159" t="s">
        <v>2649</v>
      </c>
      <c r="FT6" s="159" t="s">
        <v>2650</v>
      </c>
      <c r="FU6" s="159" t="s">
        <v>2651</v>
      </c>
      <c r="FV6" s="159" t="s">
        <v>2652</v>
      </c>
      <c r="FW6" s="159" t="s">
        <v>2653</v>
      </c>
      <c r="FX6" s="159" t="s">
        <v>2654</v>
      </c>
      <c r="FY6" s="159" t="s">
        <v>2655</v>
      </c>
      <c r="FZ6" s="159" t="s">
        <v>2656</v>
      </c>
      <c r="GA6" s="159" t="s">
        <v>2657</v>
      </c>
      <c r="GB6" s="159" t="s">
        <v>2658</v>
      </c>
      <c r="GC6" s="159" t="s">
        <v>2659</v>
      </c>
      <c r="GD6" s="159" t="s">
        <v>2660</v>
      </c>
      <c r="GE6" s="159" t="s">
        <v>2661</v>
      </c>
      <c r="GF6" s="159" t="s">
        <v>2662</v>
      </c>
      <c r="GG6" s="159" t="s">
        <v>2663</v>
      </c>
      <c r="GH6" s="159" t="s">
        <v>2664</v>
      </c>
      <c r="GI6" s="159" t="s">
        <v>2665</v>
      </c>
      <c r="GJ6" s="159" t="s">
        <v>2666</v>
      </c>
      <c r="GK6" s="159" t="s">
        <v>2667</v>
      </c>
      <c r="GL6" s="159" t="s">
        <v>2668</v>
      </c>
      <c r="GM6" s="159"/>
      <c r="GN6" s="159" t="s">
        <v>2669</v>
      </c>
      <c r="GO6" s="159" t="s">
        <v>2670</v>
      </c>
      <c r="GP6" s="159" t="s">
        <v>2671</v>
      </c>
      <c r="GQ6" s="159" t="s">
        <v>2672</v>
      </c>
      <c r="GR6" s="159" t="s">
        <v>2673</v>
      </c>
      <c r="GS6" s="159" t="s">
        <v>2674</v>
      </c>
      <c r="GT6" s="159" t="s">
        <v>2675</v>
      </c>
      <c r="GU6" s="159" t="s">
        <v>2676</v>
      </c>
      <c r="GV6" s="159" t="s">
        <v>2677</v>
      </c>
      <c r="GW6" s="159" t="s">
        <v>2678</v>
      </c>
      <c r="GX6" s="159" t="s">
        <v>2679</v>
      </c>
      <c r="GY6" s="159" t="s">
        <v>2680</v>
      </c>
      <c r="GZ6" s="159" t="s">
        <v>2681</v>
      </c>
      <c r="HA6" s="159" t="s">
        <v>2682</v>
      </c>
      <c r="HB6" s="159" t="s">
        <v>2683</v>
      </c>
      <c r="HC6" s="159" t="s">
        <v>2684</v>
      </c>
      <c r="HD6" s="159" t="s">
        <v>2685</v>
      </c>
      <c r="HE6" s="159" t="s">
        <v>2686</v>
      </c>
      <c r="HF6" s="159" t="s">
        <v>2687</v>
      </c>
      <c r="HG6" s="159" t="s">
        <v>2688</v>
      </c>
      <c r="HH6" s="159" t="s">
        <v>2689</v>
      </c>
      <c r="HI6" s="159" t="s">
        <v>2690</v>
      </c>
      <c r="HJ6" s="159" t="s">
        <v>2691</v>
      </c>
      <c r="HK6" s="159" t="s">
        <v>2692</v>
      </c>
      <c r="HL6" s="159" t="s">
        <v>2693</v>
      </c>
      <c r="HM6" s="159" t="s">
        <v>2694</v>
      </c>
      <c r="HN6" s="159" t="s">
        <v>2695</v>
      </c>
      <c r="HO6" s="159" t="s">
        <v>2696</v>
      </c>
      <c r="HP6" s="159" t="s">
        <v>2697</v>
      </c>
      <c r="HQ6" s="159" t="s">
        <v>2698</v>
      </c>
      <c r="HR6" s="159" t="s">
        <v>2699</v>
      </c>
      <c r="HS6" s="159" t="s">
        <v>2700</v>
      </c>
      <c r="HT6" s="159" t="s">
        <v>2701</v>
      </c>
      <c r="HU6" s="159" t="s">
        <v>2702</v>
      </c>
      <c r="HV6" s="159" t="s">
        <v>2703</v>
      </c>
      <c r="HW6" s="159" t="s">
        <v>2704</v>
      </c>
      <c r="HX6" s="159" t="s">
        <v>2705</v>
      </c>
      <c r="HY6" s="159" t="s">
        <v>2706</v>
      </c>
      <c r="HZ6" s="159" t="s">
        <v>2707</v>
      </c>
      <c r="IA6" s="159" t="s">
        <v>2708</v>
      </c>
      <c r="IB6" s="159" t="s">
        <v>2709</v>
      </c>
      <c r="IC6" s="159" t="s">
        <v>2710</v>
      </c>
      <c r="ID6" s="159" t="s">
        <v>2711</v>
      </c>
      <c r="IE6" s="159" t="s">
        <v>2712</v>
      </c>
      <c r="IF6" s="159" t="s">
        <v>2713</v>
      </c>
      <c r="IG6" s="159" t="s">
        <v>2714</v>
      </c>
      <c r="IH6" s="159" t="s">
        <v>2715</v>
      </c>
      <c r="II6" s="159" t="s">
        <v>2716</v>
      </c>
      <c r="IJ6" s="159" t="s">
        <v>2717</v>
      </c>
      <c r="IK6" s="159" t="s">
        <v>2718</v>
      </c>
      <c r="IL6" s="159" t="s">
        <v>2719</v>
      </c>
      <c r="IM6" s="159" t="s">
        <v>2720</v>
      </c>
      <c r="IN6" s="159" t="s">
        <v>2721</v>
      </c>
      <c r="IO6" s="159" t="s">
        <v>2722</v>
      </c>
      <c r="IP6" s="159" t="s">
        <v>2723</v>
      </c>
      <c r="IQ6" s="159" t="s">
        <v>2724</v>
      </c>
      <c r="IR6" s="159" t="s">
        <v>2725</v>
      </c>
      <c r="IS6" s="159" t="s">
        <v>2726</v>
      </c>
      <c r="IT6" s="159" t="s">
        <v>2727</v>
      </c>
      <c r="IU6" s="159" t="s">
        <v>2728</v>
      </c>
      <c r="IV6" s="159" t="s">
        <v>2729</v>
      </c>
      <c r="IW6" s="159" t="s">
        <v>2730</v>
      </c>
      <c r="IX6" s="159" t="s">
        <v>2731</v>
      </c>
      <c r="IY6" s="159" t="s">
        <v>2732</v>
      </c>
      <c r="IZ6" s="159" t="s">
        <v>2733</v>
      </c>
      <c r="JA6" s="159" t="s">
        <v>2734</v>
      </c>
      <c r="JB6" s="159" t="s">
        <v>2735</v>
      </c>
      <c r="JC6" s="159" t="s">
        <v>2736</v>
      </c>
      <c r="JD6" s="159" t="s">
        <v>2737</v>
      </c>
      <c r="JE6" s="159" t="s">
        <v>2738</v>
      </c>
      <c r="JF6" s="159" t="s">
        <v>2739</v>
      </c>
      <c r="JG6" s="159" t="s">
        <v>2740</v>
      </c>
      <c r="JH6" s="159" t="s">
        <v>2741</v>
      </c>
      <c r="JI6" s="159" t="s">
        <v>2742</v>
      </c>
      <c r="JJ6" s="159" t="s">
        <v>2743</v>
      </c>
      <c r="JK6" s="159" t="s">
        <v>2744</v>
      </c>
      <c r="JL6" s="159" t="s">
        <v>2745</v>
      </c>
      <c r="JM6" s="159" t="s">
        <v>2746</v>
      </c>
      <c r="JN6" s="159" t="s">
        <v>2747</v>
      </c>
      <c r="JO6" s="159" t="s">
        <v>2748</v>
      </c>
      <c r="JP6" s="159" t="s">
        <v>2749</v>
      </c>
      <c r="JQ6" s="159" t="s">
        <v>2750</v>
      </c>
      <c r="JR6" s="159" t="s">
        <v>2751</v>
      </c>
      <c r="JS6" s="159" t="s">
        <v>2752</v>
      </c>
      <c r="JT6" s="159" t="s">
        <v>2753</v>
      </c>
      <c r="JU6" s="159" t="s">
        <v>2754</v>
      </c>
      <c r="JV6" s="159" t="s">
        <v>2755</v>
      </c>
      <c r="JW6" s="159" t="s">
        <v>2756</v>
      </c>
      <c r="JX6" s="159" t="s">
        <v>2757</v>
      </c>
      <c r="JY6" s="159" t="s">
        <v>2758</v>
      </c>
      <c r="JZ6" s="159" t="s">
        <v>2759</v>
      </c>
      <c r="KA6" s="159" t="s">
        <v>2760</v>
      </c>
      <c r="KB6" s="159" t="s">
        <v>2761</v>
      </c>
      <c r="KC6" s="159" t="s">
        <v>2762</v>
      </c>
      <c r="KD6" s="159" t="s">
        <v>2763</v>
      </c>
      <c r="KE6" s="159" t="s">
        <v>2764</v>
      </c>
      <c r="KF6" s="159" t="s">
        <v>2765</v>
      </c>
      <c r="KG6" s="159" t="s">
        <v>2766</v>
      </c>
      <c r="KH6" s="159" t="s">
        <v>2767</v>
      </c>
      <c r="KI6" s="159" t="s">
        <v>2768</v>
      </c>
    </row>
    <row r="7" spans="1:295" ht="27" customHeight="1" x14ac:dyDescent="0.3">
      <c r="A7" s="228" t="s">
        <v>17</v>
      </c>
      <c r="B7" s="228"/>
      <c r="C7" s="229" t="s">
        <v>2121</v>
      </c>
      <c r="D7" s="229"/>
      <c r="E7" s="229"/>
      <c r="F7" s="229" t="s">
        <v>2122</v>
      </c>
      <c r="G7" s="229" t="s">
        <v>2123</v>
      </c>
      <c r="H7" s="229"/>
      <c r="I7" s="229"/>
      <c r="J7" s="229"/>
      <c r="K7" s="229" t="s">
        <v>2124</v>
      </c>
      <c r="L7" s="229"/>
      <c r="M7" s="229"/>
      <c r="N7" s="229" t="s">
        <v>2125</v>
      </c>
      <c r="O7" s="229" t="s">
        <v>2126</v>
      </c>
      <c r="P7" s="229"/>
      <c r="Q7" s="229" t="s">
        <v>2127</v>
      </c>
      <c r="R7" s="229"/>
      <c r="S7" s="229" t="s">
        <v>2128</v>
      </c>
      <c r="T7" s="229"/>
      <c r="U7" s="229" t="s">
        <v>2129</v>
      </c>
      <c r="V7" s="229"/>
      <c r="W7" s="229"/>
      <c r="X7" s="229" t="s">
        <v>2130</v>
      </c>
      <c r="Y7" s="229"/>
      <c r="Z7" s="229"/>
      <c r="AA7" s="229" t="s">
        <v>2131</v>
      </c>
      <c r="AB7" s="229"/>
      <c r="AC7" s="229"/>
      <c r="AD7" s="229"/>
      <c r="AE7" s="229"/>
      <c r="AF7" s="229"/>
      <c r="AG7" s="229"/>
      <c r="AH7" s="229"/>
      <c r="AI7" s="229"/>
      <c r="AJ7" s="229" t="s">
        <v>2132</v>
      </c>
      <c r="AK7" s="229"/>
      <c r="AL7" s="229"/>
      <c r="AM7" s="229" t="s">
        <v>2133</v>
      </c>
      <c r="AN7" s="229"/>
      <c r="AO7" s="229" t="s">
        <v>2134</v>
      </c>
      <c r="AP7" s="229"/>
      <c r="AQ7" s="229" t="s">
        <v>2135</v>
      </c>
      <c r="AR7" s="229"/>
      <c r="AS7" s="229"/>
      <c r="AT7" s="229" t="s">
        <v>2136</v>
      </c>
      <c r="AU7" s="229"/>
      <c r="AV7" s="229" t="s">
        <v>2137</v>
      </c>
      <c r="AW7" s="229"/>
      <c r="AX7" s="229" t="s">
        <v>2136</v>
      </c>
      <c r="AY7" s="229"/>
      <c r="AZ7" s="229"/>
      <c r="BA7" s="229" t="s">
        <v>2138</v>
      </c>
      <c r="BB7" s="229" t="s">
        <v>2139</v>
      </c>
      <c r="BC7" s="229" t="s">
        <v>2140</v>
      </c>
      <c r="BD7" s="229"/>
      <c r="BE7" s="229"/>
      <c r="BF7" s="229" t="s">
        <v>2141</v>
      </c>
      <c r="BG7" s="229"/>
      <c r="BH7" s="229"/>
      <c r="BI7" s="229"/>
      <c r="BJ7" s="229"/>
      <c r="BK7" s="229" t="s">
        <v>2142</v>
      </c>
      <c r="BL7" s="229" t="s">
        <v>2143</v>
      </c>
      <c r="BM7" s="229"/>
      <c r="BN7" s="229" t="s">
        <v>2144</v>
      </c>
      <c r="BO7" s="229"/>
      <c r="BP7" s="229"/>
      <c r="BQ7" s="229" t="s">
        <v>2145</v>
      </c>
      <c r="BR7" s="229"/>
      <c r="BS7" s="229"/>
      <c r="BT7" s="229"/>
      <c r="BU7" s="229" t="s">
        <v>2146</v>
      </c>
      <c r="BV7" s="229" t="s">
        <v>2147</v>
      </c>
      <c r="BW7" s="229" t="s">
        <v>2148</v>
      </c>
      <c r="BX7" s="229"/>
      <c r="BY7" s="229"/>
      <c r="BZ7" s="229"/>
      <c r="CA7" s="229" t="s">
        <v>2149</v>
      </c>
      <c r="CB7" s="229"/>
      <c r="CC7" s="229"/>
      <c r="CD7" s="229"/>
      <c r="CE7" s="229"/>
      <c r="CF7" s="229" t="s">
        <v>2150</v>
      </c>
      <c r="CG7" s="229"/>
      <c r="CH7" s="229"/>
      <c r="CI7" s="229"/>
      <c r="CJ7" s="229" t="s">
        <v>2151</v>
      </c>
      <c r="CK7" s="229"/>
      <c r="CL7" s="229" t="s">
        <v>2152</v>
      </c>
      <c r="CM7" s="229"/>
      <c r="CN7" s="229" t="s">
        <v>2153</v>
      </c>
      <c r="CO7" s="229" t="s">
        <v>2154</v>
      </c>
      <c r="CP7" s="229"/>
      <c r="CQ7" s="229"/>
      <c r="CR7" s="229" t="s">
        <v>2155</v>
      </c>
      <c r="CS7" s="229"/>
      <c r="CT7" s="229"/>
      <c r="CU7" s="229"/>
      <c r="CV7" s="229"/>
      <c r="CW7" s="229" t="s">
        <v>2156</v>
      </c>
      <c r="CX7" s="229" t="s">
        <v>2157</v>
      </c>
      <c r="CY7" s="229"/>
      <c r="CZ7" s="229"/>
      <c r="DA7" s="229"/>
      <c r="DB7" s="229"/>
      <c r="DC7" s="229"/>
      <c r="DD7" s="229" t="s">
        <v>2158</v>
      </c>
      <c r="DE7" s="229"/>
      <c r="DF7" s="229"/>
      <c r="DG7" s="229" t="s">
        <v>2159</v>
      </c>
      <c r="DH7" s="229"/>
      <c r="DI7" s="229" t="s">
        <v>2160</v>
      </c>
      <c r="DJ7" s="229"/>
      <c r="DK7" s="229" t="s">
        <v>2161</v>
      </c>
      <c r="DL7" s="229" t="s">
        <v>2162</v>
      </c>
      <c r="DM7" s="229"/>
      <c r="DN7" s="229"/>
      <c r="DO7" s="229"/>
      <c r="DP7" s="229"/>
      <c r="DQ7" s="229" t="s">
        <v>2163</v>
      </c>
      <c r="DR7" s="229" t="s">
        <v>2164</v>
      </c>
      <c r="DS7" s="229" t="s">
        <v>2165</v>
      </c>
      <c r="DT7" s="229"/>
      <c r="DU7" s="229"/>
      <c r="DV7" s="229"/>
      <c r="DW7" s="229"/>
      <c r="DX7" s="229"/>
      <c r="DY7" s="229"/>
      <c r="DZ7" s="229"/>
      <c r="EA7" s="229" t="s">
        <v>2166</v>
      </c>
      <c r="EB7" s="229" t="s">
        <v>2167</v>
      </c>
      <c r="EC7" s="229"/>
      <c r="ED7" s="229"/>
      <c r="EE7" s="229" t="s">
        <v>2166</v>
      </c>
      <c r="EF7" s="229"/>
      <c r="EG7" s="229" t="s">
        <v>2168</v>
      </c>
      <c r="EH7" s="229" t="s">
        <v>2169</v>
      </c>
      <c r="EI7" s="229"/>
      <c r="EJ7" s="229" t="s">
        <v>2170</v>
      </c>
      <c r="EK7" s="229"/>
      <c r="EL7" s="229"/>
      <c r="EM7" s="229"/>
      <c r="EN7" s="229"/>
      <c r="EO7" s="229"/>
      <c r="EP7" s="229"/>
      <c r="EQ7" s="229"/>
      <c r="ER7" s="229"/>
      <c r="ES7" s="229"/>
      <c r="ET7" s="229" t="s">
        <v>2171</v>
      </c>
      <c r="EU7" s="229" t="s">
        <v>2172</v>
      </c>
      <c r="EV7" s="229" t="s">
        <v>2173</v>
      </c>
      <c r="EW7" s="229" t="s">
        <v>2174</v>
      </c>
      <c r="EX7" s="229" t="s">
        <v>2175</v>
      </c>
      <c r="EY7" s="229" t="s">
        <v>2176</v>
      </c>
      <c r="EZ7" s="229" t="s">
        <v>2177</v>
      </c>
      <c r="FA7" s="229"/>
      <c r="FB7" s="229" t="s">
        <v>2178</v>
      </c>
      <c r="FC7" s="229"/>
      <c r="FD7" s="229" t="s">
        <v>2179</v>
      </c>
      <c r="FE7" s="229"/>
      <c r="FF7" s="229"/>
      <c r="FG7" s="229" t="s">
        <v>2180</v>
      </c>
      <c r="FH7" s="229"/>
      <c r="FI7" s="229"/>
      <c r="FJ7" s="229" t="s">
        <v>2181</v>
      </c>
      <c r="FK7" s="229"/>
      <c r="FL7" s="229"/>
      <c r="FM7" s="229" t="s">
        <v>2182</v>
      </c>
      <c r="FN7" s="229"/>
      <c r="FO7" s="229"/>
      <c r="FP7" s="229" t="s">
        <v>2183</v>
      </c>
      <c r="FQ7" s="229"/>
      <c r="FR7" s="229"/>
      <c r="FS7" s="229" t="s">
        <v>2184</v>
      </c>
      <c r="FT7" s="229" t="s">
        <v>2183</v>
      </c>
      <c r="FU7" s="229"/>
      <c r="FV7" s="229"/>
      <c r="FW7" s="229"/>
      <c r="FX7" s="229" t="s">
        <v>2185</v>
      </c>
      <c r="FY7" s="229" t="s">
        <v>2186</v>
      </c>
      <c r="FZ7" s="229" t="s">
        <v>2187</v>
      </c>
      <c r="GA7" s="229" t="s">
        <v>2188</v>
      </c>
      <c r="GB7" s="229" t="s">
        <v>2189</v>
      </c>
      <c r="GC7" s="229" t="s">
        <v>2190</v>
      </c>
      <c r="GD7" s="229"/>
      <c r="GE7" s="229" t="s">
        <v>2191</v>
      </c>
      <c r="GF7" s="229" t="s">
        <v>2192</v>
      </c>
      <c r="GG7" s="229" t="s">
        <v>2193</v>
      </c>
      <c r="GH7" s="229" t="s">
        <v>2194</v>
      </c>
      <c r="GI7" s="229" t="s">
        <v>2195</v>
      </c>
      <c r="GJ7" s="229"/>
      <c r="GK7" s="229" t="s">
        <v>2194</v>
      </c>
      <c r="GL7" s="229" t="s">
        <v>2196</v>
      </c>
      <c r="GM7" s="229"/>
      <c r="GN7" s="229" t="s">
        <v>2197</v>
      </c>
      <c r="GO7" s="229" t="s">
        <v>2198</v>
      </c>
      <c r="GP7" s="229" t="s">
        <v>2193</v>
      </c>
      <c r="GQ7" s="229"/>
      <c r="GR7" s="229" t="s">
        <v>2199</v>
      </c>
      <c r="GS7" s="229"/>
      <c r="GT7" s="229"/>
      <c r="GU7" s="229" t="s">
        <v>2200</v>
      </c>
      <c r="GV7" s="229" t="s">
        <v>2195</v>
      </c>
      <c r="GW7" s="229"/>
      <c r="GX7" s="229" t="s">
        <v>2201</v>
      </c>
      <c r="GY7" s="229" t="s">
        <v>2202</v>
      </c>
      <c r="GZ7" s="229"/>
      <c r="HA7" s="229" t="s">
        <v>2201</v>
      </c>
      <c r="HB7" s="229" t="s">
        <v>2203</v>
      </c>
      <c r="HC7" s="229"/>
      <c r="HD7" s="229" t="s">
        <v>2204</v>
      </c>
      <c r="HE7" s="229" t="s">
        <v>2205</v>
      </c>
      <c r="HF7" s="229" t="s">
        <v>2206</v>
      </c>
      <c r="HG7" s="229" t="s">
        <v>2207</v>
      </c>
      <c r="HH7" s="229" t="s">
        <v>2205</v>
      </c>
      <c r="HI7" s="229" t="s">
        <v>2208</v>
      </c>
      <c r="HJ7" s="229"/>
      <c r="HK7" s="229"/>
      <c r="HL7" s="229"/>
      <c r="HM7" s="229"/>
      <c r="HN7" s="229"/>
      <c r="HO7" s="229" t="s">
        <v>2209</v>
      </c>
      <c r="HP7" s="229"/>
      <c r="HQ7" s="229"/>
      <c r="HR7" s="229"/>
      <c r="HS7" s="229"/>
      <c r="HT7" s="229"/>
      <c r="HU7" s="229"/>
      <c r="HV7" s="229"/>
      <c r="HW7" s="229"/>
      <c r="HX7" s="229"/>
      <c r="HY7" s="229" t="s">
        <v>2210</v>
      </c>
      <c r="HZ7" s="229"/>
      <c r="IA7" s="229" t="s">
        <v>2211</v>
      </c>
      <c r="IB7" s="229"/>
      <c r="IC7" s="229"/>
      <c r="ID7" s="229"/>
      <c r="IE7" s="229"/>
      <c r="IF7" s="229"/>
      <c r="IG7" s="229"/>
      <c r="IH7" s="229"/>
      <c r="II7" s="229"/>
      <c r="IJ7" s="229" t="s">
        <v>2212</v>
      </c>
      <c r="IK7" s="229"/>
      <c r="IL7" s="229"/>
      <c r="IM7" s="229"/>
      <c r="IN7" s="229"/>
      <c r="IO7" s="229" t="s">
        <v>2213</v>
      </c>
      <c r="IP7" s="229"/>
      <c r="IQ7" s="229" t="s">
        <v>2214</v>
      </c>
      <c r="IR7" s="229"/>
      <c r="IS7" s="229" t="s">
        <v>2215</v>
      </c>
      <c r="IT7" s="229"/>
      <c r="IU7" s="229"/>
      <c r="IV7" s="229"/>
      <c r="IW7" s="229" t="s">
        <v>2216</v>
      </c>
      <c r="IX7" s="229"/>
      <c r="IY7" s="229" t="s">
        <v>2217</v>
      </c>
      <c r="IZ7" s="229" t="s">
        <v>2218</v>
      </c>
      <c r="JA7" s="229" t="s">
        <v>2219</v>
      </c>
      <c r="JB7" s="229" t="s">
        <v>2220</v>
      </c>
      <c r="JC7" s="229"/>
      <c r="JD7" s="229" t="s">
        <v>2221</v>
      </c>
      <c r="JE7" s="229"/>
      <c r="JF7" s="229" t="s">
        <v>2222</v>
      </c>
      <c r="JG7" s="229"/>
      <c r="JH7" s="229"/>
      <c r="JI7" s="229" t="s">
        <v>2223</v>
      </c>
      <c r="JJ7" s="229"/>
      <c r="JK7" s="229"/>
      <c r="JL7" s="229"/>
      <c r="JM7" s="229"/>
      <c r="JN7" s="229"/>
      <c r="JO7" s="229" t="s">
        <v>2224</v>
      </c>
      <c r="JP7" s="229"/>
      <c r="JQ7" s="229" t="s">
        <v>2225</v>
      </c>
      <c r="JR7" s="229"/>
      <c r="JS7" s="229"/>
      <c r="JT7" s="229" t="s">
        <v>2226</v>
      </c>
      <c r="JU7" s="229" t="s">
        <v>2227</v>
      </c>
      <c r="JV7" s="229" t="s">
        <v>2228</v>
      </c>
      <c r="JW7" s="229" t="s">
        <v>2211</v>
      </c>
      <c r="JX7" s="229" t="s">
        <v>2229</v>
      </c>
      <c r="JY7" s="229" t="s">
        <v>2230</v>
      </c>
      <c r="JZ7" s="229" t="s">
        <v>2231</v>
      </c>
      <c r="KA7" s="229"/>
      <c r="KB7" s="229"/>
      <c r="KC7" s="229" t="s">
        <v>2232</v>
      </c>
      <c r="KD7" s="229"/>
      <c r="KE7" s="229"/>
      <c r="KF7" s="229" t="s">
        <v>2227</v>
      </c>
      <c r="KG7" s="229" t="s">
        <v>2233</v>
      </c>
      <c r="KH7" s="229" t="s">
        <v>2234</v>
      </c>
      <c r="KI7" s="229"/>
    </row>
    <row r="8" spans="1:295" ht="27" customHeight="1" x14ac:dyDescent="0.3">
      <c r="A8" s="158" t="s">
        <v>105</v>
      </c>
      <c r="B8" s="158" t="s">
        <v>610</v>
      </c>
      <c r="C8" s="159" t="s">
        <v>456</v>
      </c>
      <c r="D8" s="159" t="s">
        <v>2235</v>
      </c>
      <c r="E8" s="159" t="s">
        <v>2236</v>
      </c>
      <c r="F8" s="159" t="s">
        <v>2237</v>
      </c>
      <c r="G8" s="159" t="s">
        <v>2238</v>
      </c>
      <c r="H8" s="159" t="s">
        <v>499</v>
      </c>
      <c r="I8" s="159" t="s">
        <v>2239</v>
      </c>
      <c r="J8" s="159" t="s">
        <v>2240</v>
      </c>
      <c r="K8" s="159" t="s">
        <v>2241</v>
      </c>
      <c r="L8" s="159" t="s">
        <v>2242</v>
      </c>
      <c r="M8" s="159" t="s">
        <v>463</v>
      </c>
      <c r="N8" s="159" t="s">
        <v>2243</v>
      </c>
      <c r="O8" s="160" t="s">
        <v>2244</v>
      </c>
      <c r="P8" s="159" t="s">
        <v>2245</v>
      </c>
      <c r="Q8" s="159" t="s">
        <v>2246</v>
      </c>
      <c r="R8" s="159" t="s">
        <v>2245</v>
      </c>
      <c r="S8" s="159" t="s">
        <v>2247</v>
      </c>
      <c r="T8" s="159" t="s">
        <v>2240</v>
      </c>
      <c r="U8" s="159" t="s">
        <v>2248</v>
      </c>
      <c r="V8" s="159" t="s">
        <v>2249</v>
      </c>
      <c r="W8" s="159" t="s">
        <v>2250</v>
      </c>
      <c r="X8" s="159" t="s">
        <v>2251</v>
      </c>
      <c r="Y8" s="159" t="s">
        <v>2252</v>
      </c>
      <c r="Z8" s="159" t="s">
        <v>2253</v>
      </c>
      <c r="AA8" s="159" t="s">
        <v>2254</v>
      </c>
      <c r="AB8" s="159" t="s">
        <v>2255</v>
      </c>
      <c r="AC8" s="159" t="s">
        <v>2256</v>
      </c>
      <c r="AD8" s="159" t="s">
        <v>2257</v>
      </c>
      <c r="AE8" s="159" t="s">
        <v>2258</v>
      </c>
      <c r="AF8" s="159" t="s">
        <v>2243</v>
      </c>
      <c r="AG8" s="159" t="s">
        <v>2244</v>
      </c>
      <c r="AH8" s="159" t="s">
        <v>2259</v>
      </c>
      <c r="AI8" s="159" t="s">
        <v>2260</v>
      </c>
      <c r="AJ8" s="160" t="s">
        <v>2261</v>
      </c>
      <c r="AK8" s="160" t="s">
        <v>2262</v>
      </c>
      <c r="AL8" s="159" t="s">
        <v>2263</v>
      </c>
      <c r="AM8" s="159" t="s">
        <v>2261</v>
      </c>
      <c r="AN8" s="159" t="s">
        <v>2262</v>
      </c>
      <c r="AO8" s="159" t="s">
        <v>2264</v>
      </c>
      <c r="AP8" s="159" t="s">
        <v>2265</v>
      </c>
      <c r="AQ8" s="159" t="s">
        <v>2266</v>
      </c>
      <c r="AR8" s="159" t="s">
        <v>2267</v>
      </c>
      <c r="AS8" s="159" t="s">
        <v>2268</v>
      </c>
      <c r="AT8" s="160" t="s">
        <v>2269</v>
      </c>
      <c r="AU8" s="160" t="s">
        <v>2270</v>
      </c>
      <c r="AV8" s="159" t="s">
        <v>2271</v>
      </c>
      <c r="AW8" s="159" t="s">
        <v>2272</v>
      </c>
      <c r="AX8" s="159" t="s">
        <v>2273</v>
      </c>
      <c r="AY8" s="159" t="s">
        <v>2274</v>
      </c>
      <c r="AZ8" s="159" t="s">
        <v>2275</v>
      </c>
      <c r="BA8" s="159" t="s">
        <v>2276</v>
      </c>
      <c r="BB8" s="160" t="s">
        <v>2277</v>
      </c>
      <c r="BC8" s="159" t="s">
        <v>387</v>
      </c>
      <c r="BD8" s="159" t="s">
        <v>2278</v>
      </c>
      <c r="BE8" s="159" t="s">
        <v>2279</v>
      </c>
      <c r="BF8" s="159" t="s">
        <v>2269</v>
      </c>
      <c r="BG8" s="159" t="s">
        <v>2270</v>
      </c>
      <c r="BH8" s="159" t="s">
        <v>2280</v>
      </c>
      <c r="BI8" s="159" t="s">
        <v>2281</v>
      </c>
      <c r="BJ8" s="159" t="s">
        <v>2282</v>
      </c>
      <c r="BK8" s="159" t="s">
        <v>2283</v>
      </c>
      <c r="BL8" s="159" t="s">
        <v>2284</v>
      </c>
      <c r="BM8" s="159" t="s">
        <v>2285</v>
      </c>
      <c r="BN8" s="159" t="s">
        <v>2277</v>
      </c>
      <c r="BO8" s="159" t="s">
        <v>2286</v>
      </c>
      <c r="BP8" s="159" t="s">
        <v>2287</v>
      </c>
      <c r="BQ8" s="159" t="s">
        <v>2288</v>
      </c>
      <c r="BR8" s="159" t="s">
        <v>2289</v>
      </c>
      <c r="BS8" s="159" t="s">
        <v>2290</v>
      </c>
      <c r="BT8" s="159" t="s">
        <v>2291</v>
      </c>
      <c r="BU8" s="159" t="s">
        <v>2291</v>
      </c>
      <c r="BV8" s="159" t="s">
        <v>2292</v>
      </c>
      <c r="BW8" s="159" t="s">
        <v>2293</v>
      </c>
      <c r="BX8" s="159" t="s">
        <v>2294</v>
      </c>
      <c r="BY8" s="159" t="s">
        <v>2295</v>
      </c>
      <c r="BZ8" s="159" t="s">
        <v>2296</v>
      </c>
      <c r="CA8" s="159" t="s">
        <v>2297</v>
      </c>
      <c r="CB8" s="159" t="s">
        <v>2298</v>
      </c>
      <c r="CC8" s="159" t="s">
        <v>2299</v>
      </c>
      <c r="CD8" s="159" t="s">
        <v>2300</v>
      </c>
      <c r="CE8" s="159" t="s">
        <v>2301</v>
      </c>
      <c r="CF8" s="159" t="s">
        <v>2302</v>
      </c>
      <c r="CG8" s="159" t="s">
        <v>2303</v>
      </c>
      <c r="CH8" s="159" t="s">
        <v>2304</v>
      </c>
      <c r="CI8" s="159" t="s">
        <v>2305</v>
      </c>
      <c r="CJ8" s="159" t="s">
        <v>2306</v>
      </c>
      <c r="CK8" s="159" t="s">
        <v>2307</v>
      </c>
      <c r="CL8" s="159" t="s">
        <v>2308</v>
      </c>
      <c r="CM8" s="159" t="s">
        <v>2309</v>
      </c>
      <c r="CN8" s="159" t="s">
        <v>2310</v>
      </c>
      <c r="CO8" s="159" t="s">
        <v>2311</v>
      </c>
      <c r="CP8" s="159" t="s">
        <v>2312</v>
      </c>
      <c r="CQ8" s="159" t="s">
        <v>2313</v>
      </c>
      <c r="CR8" s="159" t="s">
        <v>2314</v>
      </c>
      <c r="CS8" s="159" t="s">
        <v>2315</v>
      </c>
      <c r="CT8" s="159" t="s">
        <v>2316</v>
      </c>
      <c r="CU8" s="159" t="s">
        <v>2317</v>
      </c>
      <c r="CV8" s="159" t="s">
        <v>2318</v>
      </c>
      <c r="CW8" s="159" t="s">
        <v>2319</v>
      </c>
      <c r="CX8" s="159" t="s">
        <v>2320</v>
      </c>
      <c r="CY8" s="159" t="s">
        <v>2321</v>
      </c>
      <c r="CZ8" s="159" t="s">
        <v>2322</v>
      </c>
      <c r="DA8" s="159" t="s">
        <v>2323</v>
      </c>
      <c r="DB8" s="159" t="s">
        <v>2324</v>
      </c>
      <c r="DC8" s="159" t="s">
        <v>2325</v>
      </c>
      <c r="DD8" s="159" t="s">
        <v>2304</v>
      </c>
      <c r="DE8" s="159" t="s">
        <v>2305</v>
      </c>
      <c r="DF8" s="159" t="s">
        <v>2326</v>
      </c>
      <c r="DG8" s="159" t="s">
        <v>2327</v>
      </c>
      <c r="DH8" s="159" t="s">
        <v>2328</v>
      </c>
      <c r="DI8" s="159" t="s">
        <v>2329</v>
      </c>
      <c r="DJ8" s="159" t="s">
        <v>2330</v>
      </c>
      <c r="DK8" s="159" t="s">
        <v>2331</v>
      </c>
      <c r="DL8" s="159" t="s">
        <v>2321</v>
      </c>
      <c r="DM8" s="159" t="s">
        <v>2322</v>
      </c>
      <c r="DN8" s="159" t="s">
        <v>2323</v>
      </c>
      <c r="DO8" s="159" t="s">
        <v>2332</v>
      </c>
      <c r="DP8" s="159" t="s">
        <v>2333</v>
      </c>
      <c r="DQ8" s="159" t="s">
        <v>2334</v>
      </c>
      <c r="DR8" s="159" t="s">
        <v>2335</v>
      </c>
      <c r="DS8" s="159" t="s">
        <v>2336</v>
      </c>
      <c r="DT8" s="159" t="s">
        <v>2337</v>
      </c>
      <c r="DU8" s="159" t="s">
        <v>2320</v>
      </c>
      <c r="DV8" s="159" t="s">
        <v>2321</v>
      </c>
      <c r="DW8" s="159" t="s">
        <v>2326</v>
      </c>
      <c r="DX8" s="159" t="s">
        <v>2335</v>
      </c>
      <c r="DY8" s="159" t="s">
        <v>505</v>
      </c>
      <c r="DZ8" s="159" t="s">
        <v>2338</v>
      </c>
      <c r="EA8" s="159" t="s">
        <v>101</v>
      </c>
      <c r="EB8" s="159" t="s">
        <v>2339</v>
      </c>
      <c r="EC8" s="159" t="s">
        <v>2340</v>
      </c>
      <c r="ED8" s="159" t="s">
        <v>2341</v>
      </c>
      <c r="EE8" s="159" t="s">
        <v>2342</v>
      </c>
      <c r="EF8" s="159" t="s">
        <v>2343</v>
      </c>
      <c r="EG8" s="159" t="s">
        <v>2278</v>
      </c>
      <c r="EH8" s="159" t="s">
        <v>2288</v>
      </c>
      <c r="EI8" s="159" t="s">
        <v>2344</v>
      </c>
      <c r="EJ8" s="159" t="s">
        <v>2345</v>
      </c>
      <c r="EK8" s="159" t="s">
        <v>2346</v>
      </c>
      <c r="EL8" s="159" t="s">
        <v>2347</v>
      </c>
      <c r="EM8" s="159" t="s">
        <v>2348</v>
      </c>
      <c r="EN8" s="159" t="s">
        <v>2349</v>
      </c>
      <c r="EO8" s="159" t="s">
        <v>2350</v>
      </c>
      <c r="EP8" s="159" t="s">
        <v>2351</v>
      </c>
      <c r="EQ8" s="159" t="s">
        <v>2352</v>
      </c>
      <c r="ER8" s="159" t="s">
        <v>2353</v>
      </c>
      <c r="ES8" s="159" t="s">
        <v>2354</v>
      </c>
      <c r="ET8" s="159" t="s">
        <v>2355</v>
      </c>
      <c r="EU8" s="159" t="s">
        <v>2356</v>
      </c>
      <c r="EV8" s="159" t="s">
        <v>2357</v>
      </c>
      <c r="EW8" s="159" t="s">
        <v>2358</v>
      </c>
      <c r="EX8" s="159" t="s">
        <v>2359</v>
      </c>
      <c r="EY8" s="159" t="s">
        <v>489</v>
      </c>
      <c r="EZ8" s="159" t="s">
        <v>491</v>
      </c>
      <c r="FA8" s="159" t="s">
        <v>2360</v>
      </c>
      <c r="FB8" s="159" t="s">
        <v>2343</v>
      </c>
      <c r="FC8" s="159" t="s">
        <v>2348</v>
      </c>
      <c r="FD8" s="159" t="s">
        <v>2361</v>
      </c>
      <c r="FE8" s="159" t="s">
        <v>2362</v>
      </c>
      <c r="FF8" s="159" t="s">
        <v>2363</v>
      </c>
      <c r="FG8" s="159" t="s">
        <v>2364</v>
      </c>
      <c r="FH8" s="159" t="s">
        <v>2365</v>
      </c>
      <c r="FI8" s="159" t="s">
        <v>2366</v>
      </c>
      <c r="FJ8" s="159" t="s">
        <v>2297</v>
      </c>
      <c r="FK8" s="159" t="s">
        <v>2298</v>
      </c>
      <c r="FL8" s="159" t="s">
        <v>2367</v>
      </c>
      <c r="FM8" s="159" t="s">
        <v>505</v>
      </c>
      <c r="FN8" s="159" t="s">
        <v>2338</v>
      </c>
      <c r="FO8" s="159" t="s">
        <v>2368</v>
      </c>
      <c r="FP8" s="159" t="s">
        <v>2369</v>
      </c>
      <c r="FQ8" s="160" t="s">
        <v>2370</v>
      </c>
      <c r="FR8" s="159" t="s">
        <v>2371</v>
      </c>
      <c r="FS8" s="159" t="s">
        <v>2372</v>
      </c>
      <c r="FT8" s="159" t="s">
        <v>2373</v>
      </c>
      <c r="FU8" s="159" t="s">
        <v>2374</v>
      </c>
      <c r="FV8" s="159" t="s">
        <v>80</v>
      </c>
      <c r="FW8" s="159" t="s">
        <v>2375</v>
      </c>
      <c r="FX8" s="159" t="s">
        <v>2376</v>
      </c>
      <c r="FY8" s="159" t="s">
        <v>2377</v>
      </c>
      <c r="FZ8" s="159" t="s">
        <v>2378</v>
      </c>
      <c r="GA8" s="159" t="s">
        <v>2345</v>
      </c>
      <c r="GB8" s="160" t="s">
        <v>2379</v>
      </c>
      <c r="GC8" s="159" t="s">
        <v>2369</v>
      </c>
      <c r="GD8" s="159" t="s">
        <v>2368</v>
      </c>
      <c r="GE8" s="159" t="s">
        <v>2380</v>
      </c>
      <c r="GF8" s="160" t="s">
        <v>2381</v>
      </c>
      <c r="GG8" s="159" t="s">
        <v>2382</v>
      </c>
      <c r="GH8" s="159" t="s">
        <v>2383</v>
      </c>
      <c r="GI8" s="159" t="s">
        <v>2320</v>
      </c>
      <c r="GJ8" s="159" t="s">
        <v>2384</v>
      </c>
      <c r="GK8" s="159" t="s">
        <v>2385</v>
      </c>
      <c r="GL8" s="159" t="s">
        <v>2386</v>
      </c>
      <c r="GM8" s="159" t="s">
        <v>2387</v>
      </c>
      <c r="GN8" s="159" t="s">
        <v>2388</v>
      </c>
      <c r="GO8" s="159" t="s">
        <v>2389</v>
      </c>
      <c r="GP8" s="159" t="s">
        <v>2390</v>
      </c>
      <c r="GQ8" s="160" t="s">
        <v>2389</v>
      </c>
      <c r="GR8" s="159" t="s">
        <v>2391</v>
      </c>
      <c r="GS8" s="159" t="s">
        <v>2392</v>
      </c>
      <c r="GT8" s="159" t="s">
        <v>2393</v>
      </c>
      <c r="GU8" s="159" t="s">
        <v>2394</v>
      </c>
      <c r="GV8" s="159" t="s">
        <v>2395</v>
      </c>
      <c r="GW8" s="159" t="s">
        <v>2396</v>
      </c>
      <c r="GX8" s="159" t="s">
        <v>2397</v>
      </c>
      <c r="GY8" s="159" t="s">
        <v>2398</v>
      </c>
      <c r="GZ8" s="159" t="s">
        <v>2399</v>
      </c>
      <c r="HA8" s="159" t="s">
        <v>2400</v>
      </c>
      <c r="HB8" s="160" t="s">
        <v>595</v>
      </c>
      <c r="HC8" s="160" t="s">
        <v>2401</v>
      </c>
      <c r="HD8" s="159" t="s">
        <v>2402</v>
      </c>
      <c r="HE8" s="159" t="s">
        <v>2402</v>
      </c>
      <c r="HF8" s="159" t="s">
        <v>579</v>
      </c>
      <c r="HG8" s="159" t="s">
        <v>579</v>
      </c>
      <c r="HH8" s="159" t="s">
        <v>2403</v>
      </c>
      <c r="HI8" s="160" t="s">
        <v>595</v>
      </c>
      <c r="HJ8" s="160" t="s">
        <v>2401</v>
      </c>
      <c r="HK8" s="159" t="s">
        <v>2404</v>
      </c>
      <c r="HL8" s="159" t="s">
        <v>2405</v>
      </c>
      <c r="HM8" s="159" t="s">
        <v>2406</v>
      </c>
      <c r="HN8" s="159" t="s">
        <v>2407</v>
      </c>
      <c r="HO8" s="159" t="s">
        <v>2408</v>
      </c>
      <c r="HP8" s="159" t="s">
        <v>2409</v>
      </c>
      <c r="HQ8" s="159" t="s">
        <v>2410</v>
      </c>
      <c r="HR8" s="159" t="s">
        <v>2411</v>
      </c>
      <c r="HS8" s="159" t="s">
        <v>2412</v>
      </c>
      <c r="HT8" s="159" t="s">
        <v>2413</v>
      </c>
      <c r="HU8" s="159" t="s">
        <v>2414</v>
      </c>
      <c r="HV8" s="159" t="s">
        <v>2415</v>
      </c>
      <c r="HW8" s="159" t="s">
        <v>2416</v>
      </c>
      <c r="HX8" s="159" t="s">
        <v>2417</v>
      </c>
      <c r="HY8" s="159" t="s">
        <v>2418</v>
      </c>
      <c r="HZ8" s="159" t="s">
        <v>2419</v>
      </c>
      <c r="IA8" s="159" t="s">
        <v>2420</v>
      </c>
      <c r="IB8" s="159" t="s">
        <v>2421</v>
      </c>
      <c r="IC8" s="159" t="s">
        <v>2422</v>
      </c>
      <c r="ID8" s="159" t="s">
        <v>2423</v>
      </c>
      <c r="IE8" s="159" t="s">
        <v>2424</v>
      </c>
      <c r="IF8" s="159" t="s">
        <v>2410</v>
      </c>
      <c r="IG8" s="159" t="s">
        <v>2411</v>
      </c>
      <c r="IH8" s="159" t="s">
        <v>2425</v>
      </c>
      <c r="II8" s="159" t="s">
        <v>2426</v>
      </c>
      <c r="IJ8" s="159" t="s">
        <v>2403</v>
      </c>
      <c r="IK8" s="159" t="s">
        <v>2344</v>
      </c>
      <c r="IL8" s="160" t="s">
        <v>2427</v>
      </c>
      <c r="IM8" s="160" t="s">
        <v>2428</v>
      </c>
      <c r="IN8" s="159" t="s">
        <v>2429</v>
      </c>
      <c r="IO8" s="159" t="s">
        <v>2428</v>
      </c>
      <c r="IP8" s="159" t="s">
        <v>2430</v>
      </c>
      <c r="IQ8" s="159" t="s">
        <v>2431</v>
      </c>
      <c r="IR8" s="159" t="s">
        <v>2432</v>
      </c>
      <c r="IS8" s="160" t="s">
        <v>2430</v>
      </c>
      <c r="IT8" s="159" t="s">
        <v>2433</v>
      </c>
      <c r="IU8" s="159" t="s">
        <v>2434</v>
      </c>
      <c r="IV8" s="159" t="s">
        <v>2431</v>
      </c>
      <c r="IW8" s="160" t="s">
        <v>2427</v>
      </c>
      <c r="IX8" s="159" t="s">
        <v>2432</v>
      </c>
      <c r="IY8" s="159" t="s">
        <v>601</v>
      </c>
      <c r="IZ8" s="159" t="s">
        <v>601</v>
      </c>
      <c r="JA8" s="159" t="s">
        <v>2435</v>
      </c>
      <c r="JB8" s="159" t="s">
        <v>2436</v>
      </c>
      <c r="JC8" s="159" t="s">
        <v>2437</v>
      </c>
      <c r="JD8" s="159" t="s">
        <v>2438</v>
      </c>
      <c r="JE8" s="159" t="s">
        <v>2439</v>
      </c>
      <c r="JF8" s="159" t="s">
        <v>2437</v>
      </c>
      <c r="JG8" s="159" t="s">
        <v>2440</v>
      </c>
      <c r="JH8" s="159" t="s">
        <v>2441</v>
      </c>
      <c r="JI8" s="159" t="s">
        <v>2440</v>
      </c>
      <c r="JJ8" s="159" t="s">
        <v>2442</v>
      </c>
      <c r="JK8" s="159" t="s">
        <v>2443</v>
      </c>
      <c r="JL8" s="159" t="s">
        <v>2444</v>
      </c>
      <c r="JM8" s="159" t="s">
        <v>2445</v>
      </c>
      <c r="JN8" s="159" t="s">
        <v>2446</v>
      </c>
      <c r="JO8" s="159" t="s">
        <v>2447</v>
      </c>
      <c r="JP8" s="159" t="s">
        <v>2448</v>
      </c>
      <c r="JQ8" s="159" t="s">
        <v>2449</v>
      </c>
      <c r="JR8" s="159" t="s">
        <v>2450</v>
      </c>
      <c r="JS8" s="159" t="s">
        <v>2451</v>
      </c>
      <c r="JT8" s="159" t="s">
        <v>2452</v>
      </c>
      <c r="JU8" s="159" t="s">
        <v>2424</v>
      </c>
      <c r="JV8" s="159" t="s">
        <v>2453</v>
      </c>
      <c r="JW8" s="159" t="s">
        <v>2454</v>
      </c>
      <c r="JX8" s="159" t="s">
        <v>2455</v>
      </c>
      <c r="JY8" s="159" t="s">
        <v>2456</v>
      </c>
      <c r="JZ8" s="159" t="s">
        <v>2457</v>
      </c>
      <c r="KA8" s="159" t="s">
        <v>2404</v>
      </c>
      <c r="KB8" s="159" t="s">
        <v>2458</v>
      </c>
      <c r="KC8" s="159" t="s">
        <v>2457</v>
      </c>
      <c r="KD8" s="159" t="s">
        <v>2405</v>
      </c>
      <c r="KE8" s="159" t="s">
        <v>2459</v>
      </c>
      <c r="KF8" s="159" t="s">
        <v>2460</v>
      </c>
      <c r="KG8" s="159" t="s">
        <v>2460</v>
      </c>
      <c r="KH8" s="159" t="s">
        <v>2461</v>
      </c>
      <c r="KI8" s="159" t="s">
        <v>2290</v>
      </c>
    </row>
    <row r="9" spans="1:295" ht="18" customHeight="1" x14ac:dyDescent="0.3">
      <c r="A9" s="161" t="s">
        <v>109</v>
      </c>
      <c r="B9" s="161" t="s">
        <v>843</v>
      </c>
      <c r="C9" s="162">
        <v>0</v>
      </c>
      <c r="D9" s="162">
        <v>1.2707999999999999</v>
      </c>
      <c r="E9" s="162">
        <v>-6.3669000000000002</v>
      </c>
      <c r="F9" s="162">
        <v>2.7526999999999999</v>
      </c>
      <c r="G9" s="162">
        <v>10.736000000000001</v>
      </c>
      <c r="H9" s="163"/>
      <c r="I9" s="162">
        <v>11.599399999999999</v>
      </c>
      <c r="J9" s="163"/>
      <c r="K9" s="162">
        <v>13.3512</v>
      </c>
      <c r="L9" s="162">
        <v>5.1798000000000002</v>
      </c>
      <c r="M9" s="162">
        <v>4.9207000000000001</v>
      </c>
      <c r="N9" s="162">
        <v>-13.32</v>
      </c>
      <c r="O9" s="162">
        <v>-24.2</v>
      </c>
      <c r="P9" s="162">
        <v>0</v>
      </c>
      <c r="Q9" s="162">
        <v>1.6559999999999999</v>
      </c>
      <c r="R9" s="162">
        <v>-19.8</v>
      </c>
      <c r="S9" s="162">
        <v>3.9209999999999998</v>
      </c>
      <c r="T9" s="162">
        <v>-0.49309999999999998</v>
      </c>
      <c r="U9" s="162">
        <v>2.6322999999999999</v>
      </c>
      <c r="V9" s="162">
        <v>2.4586999999999999</v>
      </c>
      <c r="W9" s="162">
        <v>4.5256999999999996</v>
      </c>
      <c r="X9" s="162">
        <v>1.3749</v>
      </c>
      <c r="Y9" s="162">
        <v>0.61660000000000004</v>
      </c>
      <c r="Z9" s="162">
        <v>0.80910000000000004</v>
      </c>
      <c r="AA9" s="163"/>
      <c r="AB9" s="162">
        <v>-1.2789999999999999</v>
      </c>
      <c r="AC9" s="162">
        <v>-0.71199999999999997</v>
      </c>
      <c r="AD9" s="162">
        <v>-0.70499999999999996</v>
      </c>
      <c r="AE9" s="162">
        <v>3.8149999999999999</v>
      </c>
      <c r="AF9" s="162">
        <v>-6.66</v>
      </c>
      <c r="AG9" s="163"/>
      <c r="AH9" s="162">
        <v>-0.40699999999999997</v>
      </c>
      <c r="AI9" s="162">
        <v>0.22700000000000001</v>
      </c>
      <c r="AJ9" s="163"/>
      <c r="AK9" s="162">
        <v>-10.73</v>
      </c>
      <c r="AL9" s="163"/>
      <c r="AM9" s="162">
        <v>-14.24</v>
      </c>
      <c r="AN9" s="162">
        <v>-14.57</v>
      </c>
      <c r="AO9" s="162">
        <v>7.1222000000000003</v>
      </c>
      <c r="AP9" s="162">
        <v>3.4704000000000002</v>
      </c>
      <c r="AQ9" s="162">
        <v>15.178599999999999</v>
      </c>
      <c r="AR9" s="162">
        <v>17.468299999999999</v>
      </c>
      <c r="AS9" s="162">
        <v>-14.706</v>
      </c>
      <c r="AT9" s="162">
        <v>-9.5769000000000002</v>
      </c>
      <c r="AU9" s="162">
        <v>-9.7011000000000003</v>
      </c>
      <c r="AV9" s="162">
        <v>16.083400000000001</v>
      </c>
      <c r="AW9" s="162">
        <v>28.2987</v>
      </c>
      <c r="AX9" s="162">
        <v>-19.939299999999999</v>
      </c>
      <c r="AY9" s="162">
        <v>-18.675699999999999</v>
      </c>
      <c r="AZ9" s="162">
        <v>26.375800000000002</v>
      </c>
      <c r="BA9" s="162">
        <v>34.836100000000002</v>
      </c>
      <c r="BB9" s="162">
        <v>-3.9376000000000002</v>
      </c>
      <c r="BC9" s="162">
        <v>5.4066999999999998</v>
      </c>
      <c r="BD9" s="162">
        <v>-4.3</v>
      </c>
      <c r="BE9" s="162">
        <v>-4.2</v>
      </c>
      <c r="BF9" s="162">
        <v>-24.565200000000001</v>
      </c>
      <c r="BG9" s="162">
        <v>-25.057400000000001</v>
      </c>
      <c r="BH9" s="162">
        <v>-2.6078000000000001</v>
      </c>
      <c r="BI9" s="163"/>
      <c r="BJ9" s="162">
        <v>-2.335</v>
      </c>
      <c r="BK9" s="162">
        <v>1.1064000000000001</v>
      </c>
      <c r="BL9" s="163"/>
      <c r="BM9" s="162">
        <v>0.63759999999999994</v>
      </c>
      <c r="BN9" s="162">
        <v>-127.1096</v>
      </c>
      <c r="BO9" s="162">
        <v>84.933000000000007</v>
      </c>
      <c r="BP9" s="162">
        <v>84.383700000000005</v>
      </c>
      <c r="BQ9" s="162">
        <v>-38.676400000000001</v>
      </c>
      <c r="BR9" s="162">
        <v>-143.27279999999999</v>
      </c>
      <c r="BS9" s="163"/>
      <c r="BT9" s="163"/>
      <c r="BU9" s="163"/>
      <c r="BV9" s="162">
        <v>18.691700000000001</v>
      </c>
      <c r="BW9" s="162">
        <v>10.67</v>
      </c>
      <c r="BX9" s="162">
        <v>7.37</v>
      </c>
      <c r="BY9" s="162">
        <v>-9.42</v>
      </c>
      <c r="BZ9" s="162">
        <v>5.37</v>
      </c>
      <c r="CA9" s="162">
        <v>-6.2918000000000003</v>
      </c>
      <c r="CB9" s="162">
        <v>-6.2918000000000003</v>
      </c>
      <c r="CC9" s="162">
        <v>8.2721999999999998</v>
      </c>
      <c r="CD9" s="162">
        <v>6.3177000000000003</v>
      </c>
      <c r="CE9" s="162">
        <v>10.252700000000001</v>
      </c>
      <c r="CF9" s="162">
        <v>-8.7398000000000007</v>
      </c>
      <c r="CG9" s="162">
        <v>-8.5050000000000008</v>
      </c>
      <c r="CH9" s="162">
        <v>-2.2496999999999998</v>
      </c>
      <c r="CI9" s="162">
        <v>14.6884</v>
      </c>
      <c r="CJ9" s="163"/>
      <c r="CK9" s="163"/>
      <c r="CL9" s="162">
        <v>-22.9</v>
      </c>
      <c r="CM9" s="162">
        <v>-25.1</v>
      </c>
      <c r="CN9" s="162">
        <v>-2.81</v>
      </c>
      <c r="CO9" s="162">
        <v>21.684100000000001</v>
      </c>
      <c r="CP9" s="162">
        <v>22.536799999999999</v>
      </c>
      <c r="CQ9" s="162">
        <v>21.057099999999998</v>
      </c>
      <c r="CR9" s="162">
        <v>64.206299999999999</v>
      </c>
      <c r="CS9" s="162">
        <v>64.516400000000004</v>
      </c>
      <c r="CT9" s="162">
        <v>-14.989800000000001</v>
      </c>
      <c r="CU9" s="162">
        <v>-57.523600000000002</v>
      </c>
      <c r="CV9" s="162">
        <v>-12.696</v>
      </c>
      <c r="CW9" s="162">
        <v>3.367</v>
      </c>
      <c r="CX9" s="162">
        <v>26.72</v>
      </c>
      <c r="CY9" s="162">
        <v>9.81</v>
      </c>
      <c r="CZ9" s="162">
        <v>6.2549000000000001</v>
      </c>
      <c r="DA9" s="162">
        <v>5.1787999999999998</v>
      </c>
      <c r="DB9" s="162">
        <v>-5.82</v>
      </c>
      <c r="DC9" s="163"/>
      <c r="DD9" s="162">
        <v>-16.482900000000001</v>
      </c>
      <c r="DE9" s="162">
        <v>-16.317399999999999</v>
      </c>
      <c r="DF9" s="162">
        <v>12.2171</v>
      </c>
      <c r="DG9" s="163"/>
      <c r="DH9" s="162">
        <v>-4.7180999999999997</v>
      </c>
      <c r="DI9" s="162">
        <v>-32.5</v>
      </c>
      <c r="DJ9" s="163"/>
      <c r="DK9" s="162">
        <v>-3.125</v>
      </c>
      <c r="DL9" s="162">
        <v>-0.748</v>
      </c>
      <c r="DM9" s="162">
        <v>12.306699999999999</v>
      </c>
      <c r="DN9" s="162">
        <v>6.3144</v>
      </c>
      <c r="DO9" s="162">
        <v>-0.13</v>
      </c>
      <c r="DP9" s="162">
        <v>-4.32</v>
      </c>
      <c r="DQ9" s="162">
        <v>12.5085</v>
      </c>
      <c r="DR9" s="162">
        <v>-13.878299999999999</v>
      </c>
      <c r="DS9" s="162">
        <v>-4.76</v>
      </c>
      <c r="DT9" s="162">
        <v>-4.82</v>
      </c>
      <c r="DU9" s="162">
        <v>13.99</v>
      </c>
      <c r="DV9" s="162">
        <v>3.04</v>
      </c>
      <c r="DW9" s="162">
        <v>-17.309100000000001</v>
      </c>
      <c r="DX9" s="162">
        <v>-8.4908999999999999</v>
      </c>
      <c r="DY9" s="162">
        <v>-17.590699999999998</v>
      </c>
      <c r="DZ9" s="162">
        <v>-16.354500000000002</v>
      </c>
      <c r="EA9" s="162">
        <v>12.166399999999999</v>
      </c>
      <c r="EB9" s="162">
        <v>-13.9076</v>
      </c>
      <c r="EC9" s="162">
        <v>-18.319600000000001</v>
      </c>
      <c r="ED9" s="162">
        <v>-18.0457</v>
      </c>
      <c r="EE9" s="162">
        <v>-11.4383</v>
      </c>
      <c r="EF9" s="162">
        <v>-14.4975</v>
      </c>
      <c r="EG9" s="162">
        <v>-13.227</v>
      </c>
      <c r="EH9" s="162">
        <v>-50.123699999999999</v>
      </c>
      <c r="EI9" s="162">
        <v>-15.3249</v>
      </c>
      <c r="EJ9" s="163"/>
      <c r="EK9" s="162">
        <v>-14.056100000000001</v>
      </c>
      <c r="EL9" s="162">
        <v>-13.5808</v>
      </c>
      <c r="EM9" s="162">
        <v>13.3965</v>
      </c>
      <c r="EN9" s="162">
        <v>-15.462999999999999</v>
      </c>
      <c r="EO9" s="162">
        <v>-15.007099999999999</v>
      </c>
      <c r="EP9" s="162">
        <v>-15.364000000000001</v>
      </c>
      <c r="EQ9" s="162">
        <v>-14.0852</v>
      </c>
      <c r="ER9" s="162">
        <v>-13.6304</v>
      </c>
      <c r="ES9" s="162">
        <v>0.30759999999999998</v>
      </c>
      <c r="ET9" s="162">
        <v>6.62</v>
      </c>
      <c r="EU9" s="162">
        <v>-3.69</v>
      </c>
      <c r="EV9" s="162">
        <v>-0.7</v>
      </c>
      <c r="EW9" s="162">
        <v>8.8513999999999999</v>
      </c>
      <c r="EX9" s="162">
        <v>-28.478999999999999</v>
      </c>
      <c r="EY9" s="162">
        <v>-15.947800000000001</v>
      </c>
      <c r="EZ9" s="162">
        <v>-10.2958</v>
      </c>
      <c r="FA9" s="162">
        <v>11.577500000000001</v>
      </c>
      <c r="FB9" s="162">
        <v>2.6356999999999999</v>
      </c>
      <c r="FC9" s="162">
        <v>-18.5273</v>
      </c>
      <c r="FD9" s="162">
        <v>5.5119999999999996</v>
      </c>
      <c r="FE9" s="163"/>
      <c r="FF9" s="162">
        <v>5.1805000000000003</v>
      </c>
      <c r="FG9" s="162">
        <v>4.1166</v>
      </c>
      <c r="FH9" s="162">
        <v>4.3150000000000004</v>
      </c>
      <c r="FI9" s="162">
        <v>3.0752000000000002</v>
      </c>
      <c r="FJ9" s="162">
        <v>-3.6840000000000002</v>
      </c>
      <c r="FK9" s="162">
        <v>-4.1863999999999999</v>
      </c>
      <c r="FL9" s="162">
        <v>19.759799999999998</v>
      </c>
      <c r="FM9" s="162">
        <v>1.8544</v>
      </c>
      <c r="FN9" s="162">
        <v>1.6727000000000001</v>
      </c>
      <c r="FO9" s="162">
        <v>28.827100000000002</v>
      </c>
      <c r="FP9" s="162">
        <v>38.395600000000002</v>
      </c>
      <c r="FQ9" s="162">
        <v>18.0337</v>
      </c>
      <c r="FR9" s="163"/>
      <c r="FS9" s="162">
        <v>-1.8196000000000001</v>
      </c>
      <c r="FT9" s="162">
        <v>0.1394</v>
      </c>
      <c r="FU9" s="162">
        <v>1.28</v>
      </c>
      <c r="FV9" s="162">
        <v>-1.1000000000000001</v>
      </c>
      <c r="FW9" s="162">
        <v>-18.0487</v>
      </c>
      <c r="FX9" s="162">
        <v>2.0718999999999999</v>
      </c>
      <c r="FY9" s="162">
        <v>7.048</v>
      </c>
      <c r="FZ9" s="162">
        <v>0.62</v>
      </c>
      <c r="GA9" s="163"/>
      <c r="GB9" s="162">
        <v>16.28</v>
      </c>
      <c r="GC9" s="162">
        <v>-40.067599999999999</v>
      </c>
      <c r="GD9" s="162">
        <v>-30.5731</v>
      </c>
      <c r="GE9" s="162">
        <v>-2.91</v>
      </c>
      <c r="GF9" s="162">
        <v>34.153700000000001</v>
      </c>
      <c r="GG9" s="163"/>
      <c r="GH9" s="162">
        <v>20.369499999999999</v>
      </c>
      <c r="GI9" s="162">
        <v>-4.125</v>
      </c>
      <c r="GJ9" s="162">
        <v>-4.3224999999999998</v>
      </c>
      <c r="GK9" s="162">
        <v>2.0407000000000002</v>
      </c>
      <c r="GL9" s="163"/>
      <c r="GM9" s="163"/>
      <c r="GN9" s="163"/>
      <c r="GO9" s="162">
        <v>-30.083600000000001</v>
      </c>
      <c r="GP9" s="162">
        <v>10.256600000000001</v>
      </c>
      <c r="GQ9" s="162">
        <v>-20.858000000000001</v>
      </c>
      <c r="GR9" s="162">
        <v>6.6886000000000001</v>
      </c>
      <c r="GS9" s="162">
        <v>6.2255000000000003</v>
      </c>
      <c r="GT9" s="162">
        <v>155.8954</v>
      </c>
      <c r="GU9" s="162">
        <v>-3.8313999999999999</v>
      </c>
      <c r="GV9" s="162">
        <v>-10.5359</v>
      </c>
      <c r="GW9" s="162">
        <v>7.4123000000000001</v>
      </c>
      <c r="GX9" s="162">
        <v>2.1549</v>
      </c>
      <c r="GY9" s="162">
        <v>6.0143000000000004</v>
      </c>
      <c r="GZ9" s="162">
        <v>6.0049999999999999</v>
      </c>
      <c r="HA9" s="162">
        <v>2</v>
      </c>
      <c r="HB9" s="163"/>
      <c r="HC9" s="162">
        <v>14.064299999999999</v>
      </c>
      <c r="HD9" s="162">
        <v>4.1900000000000004</v>
      </c>
      <c r="HE9" s="163"/>
      <c r="HF9" s="162">
        <v>40.765900000000002</v>
      </c>
      <c r="HG9" s="162">
        <v>38.529699999999998</v>
      </c>
      <c r="HH9" s="162">
        <v>83.905600000000007</v>
      </c>
      <c r="HI9" s="163"/>
      <c r="HJ9" s="162">
        <v>32.1128</v>
      </c>
      <c r="HK9" s="162">
        <v>0</v>
      </c>
      <c r="HL9" s="162">
        <v>-7.8182</v>
      </c>
      <c r="HM9" s="162">
        <v>0</v>
      </c>
      <c r="HN9" s="162">
        <v>0</v>
      </c>
      <c r="HO9" s="163"/>
      <c r="HP9" s="163"/>
      <c r="HQ9" s="162">
        <v>-27.475899999999999</v>
      </c>
      <c r="HR9" s="162">
        <v>-27.1188</v>
      </c>
      <c r="HS9" s="162">
        <v>-10.1256</v>
      </c>
      <c r="HT9" s="162">
        <v>-10.5953</v>
      </c>
      <c r="HU9" s="162">
        <v>17.7</v>
      </c>
      <c r="HV9" s="162">
        <v>18.079999999999998</v>
      </c>
      <c r="HW9" s="162">
        <v>-12.9</v>
      </c>
      <c r="HX9" s="162">
        <v>-12.7</v>
      </c>
      <c r="HY9" s="162">
        <v>0.40560000000000002</v>
      </c>
      <c r="HZ9" s="162">
        <v>-6.72</v>
      </c>
      <c r="IA9" s="162">
        <v>18.6708</v>
      </c>
      <c r="IB9" s="163"/>
      <c r="IC9" s="163"/>
      <c r="ID9" s="162">
        <v>-18.600000000000001</v>
      </c>
      <c r="IE9" s="162">
        <v>-20.100000000000001</v>
      </c>
      <c r="IF9" s="162">
        <v>12.4</v>
      </c>
      <c r="IG9" s="162">
        <v>11.5</v>
      </c>
      <c r="IH9" s="163"/>
      <c r="II9" s="163"/>
      <c r="IJ9" s="162">
        <v>-79.654399999999995</v>
      </c>
      <c r="IK9" s="162">
        <v>9.9011999999999993</v>
      </c>
      <c r="IL9" s="162">
        <v>-269.77620000000002</v>
      </c>
      <c r="IM9" s="162">
        <v>-28.877099999999999</v>
      </c>
      <c r="IN9" s="162">
        <v>-28.3444</v>
      </c>
      <c r="IO9" s="162">
        <v>109.71550000000001</v>
      </c>
      <c r="IP9" s="162">
        <v>55.459000000000003</v>
      </c>
      <c r="IQ9" s="162">
        <v>95.800799999999995</v>
      </c>
      <c r="IR9" s="162">
        <v>93.597499999999997</v>
      </c>
      <c r="IS9" s="162">
        <v>44.090899999999998</v>
      </c>
      <c r="IT9" s="162">
        <v>23.632300000000001</v>
      </c>
      <c r="IU9" s="162">
        <v>26.755800000000001</v>
      </c>
      <c r="IV9" s="162">
        <v>12.5106</v>
      </c>
      <c r="IW9" s="162">
        <v>201.37370000000001</v>
      </c>
      <c r="IX9" s="162">
        <v>-194.60939999999999</v>
      </c>
      <c r="IY9" s="162">
        <v>5.9946999999999999</v>
      </c>
      <c r="IZ9" s="162">
        <v>-0.2036</v>
      </c>
      <c r="JA9" s="162">
        <v>1.1999999999999999E-3</v>
      </c>
      <c r="JB9" s="162">
        <v>4.8789999999999996</v>
      </c>
      <c r="JC9" s="162">
        <v>-1.2</v>
      </c>
      <c r="JD9" s="162">
        <v>-1.359</v>
      </c>
      <c r="JE9" s="162">
        <v>-1.377</v>
      </c>
      <c r="JF9" s="162">
        <v>-3.6</v>
      </c>
      <c r="JG9" s="162">
        <v>5.76</v>
      </c>
      <c r="JH9" s="162">
        <v>-1.8416999999999999</v>
      </c>
      <c r="JI9" s="162">
        <v>-11.189399999999999</v>
      </c>
      <c r="JJ9" s="162">
        <v>2.4918</v>
      </c>
      <c r="JK9" s="162">
        <v>-0.23350000000000001</v>
      </c>
      <c r="JL9" s="162">
        <v>10.8</v>
      </c>
      <c r="JM9" s="162">
        <v>22.422000000000001</v>
      </c>
      <c r="JN9" s="162">
        <v>21.129000000000001</v>
      </c>
      <c r="JO9" s="163"/>
      <c r="JP9" s="163"/>
      <c r="JQ9" s="162">
        <v>4.6623000000000001</v>
      </c>
      <c r="JR9" s="162">
        <v>4.08</v>
      </c>
      <c r="JS9" s="162">
        <v>3.8441999999999998</v>
      </c>
      <c r="JT9" s="163"/>
      <c r="JU9" s="162">
        <v>5.0999999999999996</v>
      </c>
      <c r="JV9" s="162">
        <v>10.830399999999999</v>
      </c>
      <c r="JW9" s="162">
        <v>0.09</v>
      </c>
      <c r="JX9" s="163"/>
      <c r="JY9" s="162">
        <v>0</v>
      </c>
      <c r="JZ9" s="162">
        <v>-17.241399999999999</v>
      </c>
      <c r="KA9" s="162">
        <v>-19.776800000000001</v>
      </c>
      <c r="KB9" s="162">
        <v>0</v>
      </c>
      <c r="KC9" s="162">
        <v>13.028600000000001</v>
      </c>
      <c r="KD9" s="162">
        <v>-15.456300000000001</v>
      </c>
      <c r="KE9" s="162">
        <v>1.2358</v>
      </c>
      <c r="KF9" s="162">
        <v>1.6</v>
      </c>
      <c r="KG9" s="162">
        <v>-15.3</v>
      </c>
      <c r="KH9" s="162">
        <v>58.777299999999997</v>
      </c>
      <c r="KI9" s="162">
        <v>-135.44399999999999</v>
      </c>
    </row>
    <row r="10" spans="1:295" ht="18" customHeight="1" x14ac:dyDescent="0.3">
      <c r="A10" s="161" t="s">
        <v>109</v>
      </c>
      <c r="B10" s="161" t="s">
        <v>844</v>
      </c>
      <c r="C10" s="165">
        <v>0</v>
      </c>
      <c r="D10" s="165">
        <v>0.97070000000000001</v>
      </c>
      <c r="E10" s="165">
        <v>-6.0061</v>
      </c>
      <c r="F10" s="165">
        <v>4.2073</v>
      </c>
      <c r="G10" s="165">
        <v>11.0572</v>
      </c>
      <c r="H10" s="166"/>
      <c r="I10" s="165">
        <v>11.29</v>
      </c>
      <c r="J10" s="166"/>
      <c r="K10" s="165">
        <v>13.031700000000001</v>
      </c>
      <c r="L10" s="165">
        <v>4.9278000000000004</v>
      </c>
      <c r="M10" s="165">
        <v>4.5639000000000003</v>
      </c>
      <c r="N10" s="165">
        <v>-13.32</v>
      </c>
      <c r="O10" s="165">
        <v>-22</v>
      </c>
      <c r="P10" s="166"/>
      <c r="Q10" s="165">
        <v>0.82799999999999996</v>
      </c>
      <c r="R10" s="165">
        <v>-15.4</v>
      </c>
      <c r="S10" s="165">
        <v>4.1018999999999997</v>
      </c>
      <c r="T10" s="165">
        <v>0.41880000000000001</v>
      </c>
      <c r="U10" s="165">
        <v>2.3957999999999999</v>
      </c>
      <c r="V10" s="165">
        <v>2.2027000000000001</v>
      </c>
      <c r="W10" s="165">
        <v>3.9542000000000002</v>
      </c>
      <c r="X10" s="165">
        <v>1.3848</v>
      </c>
      <c r="Y10" s="165">
        <v>0.6754</v>
      </c>
      <c r="Z10" s="165">
        <v>0.79059999999999997</v>
      </c>
      <c r="AA10" s="166"/>
      <c r="AB10" s="165">
        <v>-1.2612000000000001</v>
      </c>
      <c r="AC10" s="165">
        <v>-0.877</v>
      </c>
      <c r="AD10" s="165">
        <v>-0.86199999999999999</v>
      </c>
      <c r="AE10" s="165">
        <v>4.0430000000000001</v>
      </c>
      <c r="AF10" s="165">
        <v>-6.66</v>
      </c>
      <c r="AG10" s="165">
        <v>-13.2</v>
      </c>
      <c r="AH10" s="165">
        <v>-0.29699999999999999</v>
      </c>
      <c r="AI10" s="165">
        <v>0.22800000000000001</v>
      </c>
      <c r="AJ10" s="166"/>
      <c r="AK10" s="165">
        <v>-11.69</v>
      </c>
      <c r="AL10" s="166"/>
      <c r="AM10" s="165">
        <v>-14.71</v>
      </c>
      <c r="AN10" s="165">
        <v>-14.88</v>
      </c>
      <c r="AO10" s="165">
        <v>7.1093999999999999</v>
      </c>
      <c r="AP10" s="165">
        <v>3.3519000000000001</v>
      </c>
      <c r="AQ10" s="165">
        <v>14.340199999999999</v>
      </c>
      <c r="AR10" s="165">
        <v>16.452500000000001</v>
      </c>
      <c r="AS10" s="165">
        <v>-13.588900000000001</v>
      </c>
      <c r="AT10" s="165">
        <v>-8.6707999999999998</v>
      </c>
      <c r="AU10" s="165">
        <v>-8.7401999999999997</v>
      </c>
      <c r="AV10" s="165">
        <v>-0.53149999999999997</v>
      </c>
      <c r="AW10" s="165">
        <v>-0.47870000000000001</v>
      </c>
      <c r="AX10" s="165">
        <v>-18.1693</v>
      </c>
      <c r="AY10" s="165">
        <v>-16.734999999999999</v>
      </c>
      <c r="AZ10" s="165">
        <v>24.215499999999999</v>
      </c>
      <c r="BA10" s="165">
        <v>25.2012</v>
      </c>
      <c r="BB10" s="165">
        <v>0.43930000000000002</v>
      </c>
      <c r="BC10" s="165">
        <v>7.0369000000000002</v>
      </c>
      <c r="BD10" s="165">
        <v>-4.9000000000000004</v>
      </c>
      <c r="BE10" s="165">
        <v>-5</v>
      </c>
      <c r="BF10" s="165">
        <v>-27.666699999999999</v>
      </c>
      <c r="BG10" s="165">
        <v>-27.835799999999999</v>
      </c>
      <c r="BH10" s="165">
        <v>-2.8999000000000001</v>
      </c>
      <c r="BI10" s="166"/>
      <c r="BJ10" s="165">
        <v>-2.7482000000000002</v>
      </c>
      <c r="BK10" s="165">
        <v>0.79559999999999997</v>
      </c>
      <c r="BL10" s="166"/>
      <c r="BM10" s="165">
        <v>0.73019999999999996</v>
      </c>
      <c r="BN10" s="165">
        <v>-144.4135</v>
      </c>
      <c r="BO10" s="165">
        <v>84.963499999999996</v>
      </c>
      <c r="BP10" s="165">
        <v>84.994</v>
      </c>
      <c r="BQ10" s="165">
        <v>-28.617000000000001</v>
      </c>
      <c r="BR10" s="165">
        <v>-154.20169999999999</v>
      </c>
      <c r="BS10" s="166"/>
      <c r="BT10" s="166"/>
      <c r="BU10" s="166"/>
      <c r="BV10" s="165">
        <v>16.585999999999999</v>
      </c>
      <c r="BW10" s="165">
        <v>10.6</v>
      </c>
      <c r="BX10" s="165">
        <v>7.36</v>
      </c>
      <c r="BY10" s="165">
        <v>-10.18</v>
      </c>
      <c r="BZ10" s="165">
        <v>5.0999999999999996</v>
      </c>
      <c r="CA10" s="165">
        <v>-5.2201000000000004</v>
      </c>
      <c r="CB10" s="165">
        <v>-5.2201000000000004</v>
      </c>
      <c r="CC10" s="165">
        <v>7.8087</v>
      </c>
      <c r="CD10" s="165">
        <v>5.7824999999999998</v>
      </c>
      <c r="CE10" s="165">
        <v>11.094200000000001</v>
      </c>
      <c r="CF10" s="165">
        <v>-10.148199999999999</v>
      </c>
      <c r="CG10" s="165">
        <v>-10.4815</v>
      </c>
      <c r="CH10" s="165">
        <v>-2.1747999999999998</v>
      </c>
      <c r="CI10" s="165">
        <v>16.1126</v>
      </c>
      <c r="CJ10" s="166"/>
      <c r="CK10" s="166"/>
      <c r="CL10" s="165">
        <v>-25</v>
      </c>
      <c r="CM10" s="165">
        <v>-25.8</v>
      </c>
      <c r="CN10" s="165">
        <v>-2.82</v>
      </c>
      <c r="CO10" s="165">
        <v>19.633099999999999</v>
      </c>
      <c r="CP10" s="165">
        <v>20.035</v>
      </c>
      <c r="CQ10" s="165">
        <v>18.2791</v>
      </c>
      <c r="CR10" s="165">
        <v>66.683499999999995</v>
      </c>
      <c r="CS10" s="165">
        <v>66.782899999999998</v>
      </c>
      <c r="CT10" s="165">
        <v>-16.0471</v>
      </c>
      <c r="CU10" s="165">
        <v>-58.437600000000003</v>
      </c>
      <c r="CV10" s="165">
        <v>-13.9315</v>
      </c>
      <c r="CW10" s="165">
        <v>3.0668000000000002</v>
      </c>
      <c r="CX10" s="165">
        <v>25.88</v>
      </c>
      <c r="CY10" s="165">
        <v>9.5</v>
      </c>
      <c r="CZ10" s="165">
        <v>6.4111000000000002</v>
      </c>
      <c r="DA10" s="165">
        <v>5.3741000000000003</v>
      </c>
      <c r="DB10" s="165">
        <v>-6.12</v>
      </c>
      <c r="DC10" s="166"/>
      <c r="DD10" s="165">
        <v>-16.871300000000002</v>
      </c>
      <c r="DE10" s="165">
        <v>-16.831900000000001</v>
      </c>
      <c r="DF10" s="165">
        <v>16.8567</v>
      </c>
      <c r="DG10" s="166"/>
      <c r="DH10" s="165">
        <v>-5.0332999999999997</v>
      </c>
      <c r="DI10" s="165">
        <v>-30.2</v>
      </c>
      <c r="DJ10" s="166"/>
      <c r="DK10" s="165">
        <v>-3.0188000000000001</v>
      </c>
      <c r="DL10" s="165">
        <v>-1.1220000000000001</v>
      </c>
      <c r="DM10" s="165">
        <v>11.2027</v>
      </c>
      <c r="DN10" s="165">
        <v>5.3867000000000003</v>
      </c>
      <c r="DO10" s="165">
        <v>-0.81</v>
      </c>
      <c r="DP10" s="165">
        <v>-3.92</v>
      </c>
      <c r="DQ10" s="165">
        <v>13.500500000000001</v>
      </c>
      <c r="DR10" s="165">
        <v>-18.522300000000001</v>
      </c>
      <c r="DS10" s="165">
        <v>0</v>
      </c>
      <c r="DT10" s="165">
        <v>-15.28</v>
      </c>
      <c r="DU10" s="165">
        <v>18.420000000000002</v>
      </c>
      <c r="DV10" s="165">
        <v>2.39</v>
      </c>
      <c r="DW10" s="165">
        <v>-22.872699999999998</v>
      </c>
      <c r="DX10" s="165">
        <v>-10.2636</v>
      </c>
      <c r="DY10" s="165">
        <v>-18.2516</v>
      </c>
      <c r="DZ10" s="165">
        <v>-17.336400000000001</v>
      </c>
      <c r="EA10" s="165">
        <v>10.187200000000001</v>
      </c>
      <c r="EB10" s="165">
        <v>-16.7697</v>
      </c>
      <c r="EC10" s="165">
        <v>-20.989100000000001</v>
      </c>
      <c r="ED10" s="165">
        <v>-20.316800000000001</v>
      </c>
      <c r="EE10" s="165">
        <v>-6.1321000000000003</v>
      </c>
      <c r="EF10" s="165">
        <v>-9.7655999999999992</v>
      </c>
      <c r="EG10" s="165">
        <v>-13.2</v>
      </c>
      <c r="EH10" s="165">
        <v>-62.431699999999999</v>
      </c>
      <c r="EI10" s="165">
        <v>-8.0969999999999995</v>
      </c>
      <c r="EJ10" s="166"/>
      <c r="EK10" s="165">
        <v>-13.2064</v>
      </c>
      <c r="EL10" s="165">
        <v>-12.891999999999999</v>
      </c>
      <c r="EM10" s="165">
        <v>0</v>
      </c>
      <c r="EN10" s="165">
        <v>-17.283000000000001</v>
      </c>
      <c r="EO10" s="165">
        <v>-16.351900000000001</v>
      </c>
      <c r="EP10" s="165">
        <v>3.6</v>
      </c>
      <c r="EQ10" s="165">
        <v>-14.9206</v>
      </c>
      <c r="ER10" s="165">
        <v>-14.534599999999999</v>
      </c>
      <c r="ES10" s="165">
        <v>-1.6900999999999999</v>
      </c>
      <c r="ET10" s="165">
        <v>0</v>
      </c>
      <c r="EU10" s="165">
        <v>-4.9800000000000004</v>
      </c>
      <c r="EV10" s="165">
        <v>-1.8</v>
      </c>
      <c r="EW10" s="165">
        <v>8.9582999999999995</v>
      </c>
      <c r="EX10" s="165">
        <v>-32.6584</v>
      </c>
      <c r="EY10" s="165">
        <v>-16.795000000000002</v>
      </c>
      <c r="EZ10" s="165">
        <v>-11.148199999999999</v>
      </c>
      <c r="FA10" s="165">
        <v>10.572800000000001</v>
      </c>
      <c r="FB10" s="165">
        <v>4.3499999999999997E-2</v>
      </c>
      <c r="FC10" s="165">
        <v>-16.988399999999999</v>
      </c>
      <c r="FD10" s="165">
        <v>6.4010999999999996</v>
      </c>
      <c r="FE10" s="166"/>
      <c r="FF10" s="165">
        <v>6.1456999999999997</v>
      </c>
      <c r="FG10" s="165">
        <v>2.9424000000000001</v>
      </c>
      <c r="FH10" s="165">
        <v>3.7717999999999998</v>
      </c>
      <c r="FI10" s="165">
        <v>3.5145</v>
      </c>
      <c r="FJ10" s="165">
        <v>-5.1910999999999996</v>
      </c>
      <c r="FK10" s="165">
        <v>-5.5260999999999996</v>
      </c>
      <c r="FL10" s="165">
        <v>21.769300000000001</v>
      </c>
      <c r="FM10" s="165">
        <v>2.4076</v>
      </c>
      <c r="FN10" s="165">
        <v>2.5512000000000001</v>
      </c>
      <c r="FO10" s="165">
        <v>31.080500000000001</v>
      </c>
      <c r="FP10" s="165">
        <v>40.306600000000003</v>
      </c>
      <c r="FQ10" s="165">
        <v>16.607900000000001</v>
      </c>
      <c r="FR10" s="166"/>
      <c r="FS10" s="165">
        <v>-1.8196000000000001</v>
      </c>
      <c r="FT10" s="165">
        <v>0.16500000000000001</v>
      </c>
      <c r="FU10" s="165">
        <v>0.51</v>
      </c>
      <c r="FV10" s="165">
        <v>-0.76</v>
      </c>
      <c r="FW10" s="165">
        <v>-18.798500000000001</v>
      </c>
      <c r="FX10" s="165">
        <v>2.1789999999999998</v>
      </c>
      <c r="FY10" s="165">
        <v>7.0510000000000002</v>
      </c>
      <c r="FZ10" s="165">
        <v>0.56599999999999995</v>
      </c>
      <c r="GA10" s="166"/>
      <c r="GB10" s="165">
        <v>16.48</v>
      </c>
      <c r="GC10" s="165">
        <v>-41.116300000000003</v>
      </c>
      <c r="GD10" s="165">
        <v>-31.3508</v>
      </c>
      <c r="GE10" s="165">
        <v>-2.73</v>
      </c>
      <c r="GF10" s="165">
        <v>34.543399999999998</v>
      </c>
      <c r="GG10" s="166"/>
      <c r="GH10" s="165">
        <v>20.483499999999999</v>
      </c>
      <c r="GI10" s="165">
        <v>-3.8267000000000002</v>
      </c>
      <c r="GJ10" s="165">
        <v>-4.1016000000000004</v>
      </c>
      <c r="GK10" s="165">
        <v>1.9514</v>
      </c>
      <c r="GL10" s="166"/>
      <c r="GM10" s="166"/>
      <c r="GN10" s="165">
        <v>-13.5694</v>
      </c>
      <c r="GO10" s="165">
        <v>-29.5778</v>
      </c>
      <c r="GP10" s="165">
        <v>10.8637</v>
      </c>
      <c r="GQ10" s="165">
        <v>-21.598600000000001</v>
      </c>
      <c r="GR10" s="166"/>
      <c r="GS10" s="166"/>
      <c r="GT10" s="165">
        <v>147.15610000000001</v>
      </c>
      <c r="GU10" s="165">
        <v>-4.3377999999999997</v>
      </c>
      <c r="GV10" s="165">
        <v>-9.7693999999999992</v>
      </c>
      <c r="GW10" s="165">
        <v>7.9832000000000001</v>
      </c>
      <c r="GX10" s="165">
        <v>2.8218000000000001</v>
      </c>
      <c r="GY10" s="165">
        <v>5.8898000000000001</v>
      </c>
      <c r="GZ10" s="165">
        <v>5.8071999999999999</v>
      </c>
      <c r="HA10" s="165">
        <v>2</v>
      </c>
      <c r="HB10" s="166"/>
      <c r="HC10" s="165">
        <v>11.053699999999999</v>
      </c>
      <c r="HD10" s="165">
        <v>3.77</v>
      </c>
      <c r="HE10" s="165">
        <v>0</v>
      </c>
      <c r="HF10" s="165">
        <v>38.159999999999997</v>
      </c>
      <c r="HG10" s="165">
        <v>37.746899999999997</v>
      </c>
      <c r="HH10" s="165">
        <v>86.281999999999996</v>
      </c>
      <c r="HI10" s="166"/>
      <c r="HJ10" s="165">
        <v>33.103999999999999</v>
      </c>
      <c r="HK10" s="165">
        <v>0</v>
      </c>
      <c r="HL10" s="165">
        <v>-6.8989000000000003</v>
      </c>
      <c r="HM10" s="165">
        <v>-10.388299999999999</v>
      </c>
      <c r="HN10" s="165">
        <v>-11.42</v>
      </c>
      <c r="HO10" s="166"/>
      <c r="HP10" s="166"/>
      <c r="HQ10" s="165">
        <v>-26.9375</v>
      </c>
      <c r="HR10" s="165">
        <v>-26.0366</v>
      </c>
      <c r="HS10" s="165">
        <v>-11.029199999999999</v>
      </c>
      <c r="HT10" s="165">
        <v>-10.6907</v>
      </c>
      <c r="HU10" s="165">
        <v>18.59</v>
      </c>
      <c r="HV10" s="165">
        <v>18.39</v>
      </c>
      <c r="HW10" s="165">
        <v>-12.7</v>
      </c>
      <c r="HX10" s="165">
        <v>-13.1</v>
      </c>
      <c r="HY10" s="165">
        <v>0.49349999999999999</v>
      </c>
      <c r="HZ10" s="165">
        <v>-6</v>
      </c>
      <c r="IA10" s="165">
        <v>20.302900000000001</v>
      </c>
      <c r="IB10" s="166"/>
      <c r="IC10" s="166"/>
      <c r="ID10" s="165">
        <v>-18.899999999999999</v>
      </c>
      <c r="IE10" s="165">
        <v>-20.100000000000001</v>
      </c>
      <c r="IF10" s="165">
        <v>12</v>
      </c>
      <c r="IG10" s="165">
        <v>11.5</v>
      </c>
      <c r="IH10" s="166"/>
      <c r="II10" s="166"/>
      <c r="IJ10" s="165">
        <v>-84.3292</v>
      </c>
      <c r="IK10" s="165">
        <v>8.2171000000000003</v>
      </c>
      <c r="IL10" s="165">
        <v>-268.34980000000002</v>
      </c>
      <c r="IM10" s="165">
        <v>-27.185700000000001</v>
      </c>
      <c r="IN10" s="165">
        <v>-30.704899999999999</v>
      </c>
      <c r="IO10" s="165">
        <v>108.74679999999999</v>
      </c>
      <c r="IP10" s="165">
        <v>55.367800000000003</v>
      </c>
      <c r="IQ10" s="165">
        <v>95.59</v>
      </c>
      <c r="IR10" s="165">
        <v>94.257400000000004</v>
      </c>
      <c r="IS10" s="165">
        <v>41.126800000000003</v>
      </c>
      <c r="IT10" s="165">
        <v>25.429200000000002</v>
      </c>
      <c r="IU10" s="165">
        <v>24.706199999999999</v>
      </c>
      <c r="IV10" s="165">
        <v>11.468</v>
      </c>
      <c r="IW10" s="165">
        <v>199.80439999999999</v>
      </c>
      <c r="IX10" s="165">
        <v>-192.44159999999999</v>
      </c>
      <c r="IY10" s="165">
        <v>6.7919</v>
      </c>
      <c r="IZ10" s="165">
        <v>-2.0070000000000001</v>
      </c>
      <c r="JA10" s="165">
        <v>1.1999999999999999E-3</v>
      </c>
      <c r="JB10" s="165">
        <v>7.556</v>
      </c>
      <c r="JC10" s="165">
        <v>-0.96</v>
      </c>
      <c r="JD10" s="165">
        <v>-1.351</v>
      </c>
      <c r="JE10" s="165">
        <v>-1.363</v>
      </c>
      <c r="JF10" s="165">
        <v>-3.92</v>
      </c>
      <c r="JG10" s="165">
        <v>5.44</v>
      </c>
      <c r="JH10" s="165">
        <v>-1.5426</v>
      </c>
      <c r="JI10" s="165">
        <v>-10.8385</v>
      </c>
      <c r="JJ10" s="165">
        <v>2.0217999999999998</v>
      </c>
      <c r="JK10" s="165">
        <v>-0.37990000000000002</v>
      </c>
      <c r="JL10" s="165">
        <v>10.5</v>
      </c>
      <c r="JM10" s="165">
        <v>21.169</v>
      </c>
      <c r="JN10" s="165">
        <v>21.225000000000001</v>
      </c>
      <c r="JO10" s="166"/>
      <c r="JP10" s="166"/>
      <c r="JQ10" s="165">
        <v>3.2726999999999999</v>
      </c>
      <c r="JR10" s="165">
        <v>3.843</v>
      </c>
      <c r="JS10" s="165">
        <v>3.5177999999999998</v>
      </c>
      <c r="JT10" s="166"/>
      <c r="JU10" s="165">
        <v>5.3</v>
      </c>
      <c r="JV10" s="165">
        <v>11.1038</v>
      </c>
      <c r="JW10" s="165">
        <v>7.0000000000000007E-2</v>
      </c>
      <c r="JX10" s="166"/>
      <c r="JY10" s="165">
        <v>0</v>
      </c>
      <c r="JZ10" s="165">
        <v>-17.593</v>
      </c>
      <c r="KA10" s="165">
        <v>-19.885999999999999</v>
      </c>
      <c r="KB10" s="165">
        <v>1.2785</v>
      </c>
      <c r="KC10" s="165">
        <v>13.308999999999999</v>
      </c>
      <c r="KD10" s="165">
        <v>-15.461399999999999</v>
      </c>
      <c r="KE10" s="165">
        <v>1.413</v>
      </c>
      <c r="KF10" s="165">
        <v>1.3</v>
      </c>
      <c r="KG10" s="165">
        <v>-15.3</v>
      </c>
      <c r="KH10" s="165">
        <v>64.630799999999994</v>
      </c>
      <c r="KI10" s="165">
        <v>-141.84299999999999</v>
      </c>
    </row>
    <row r="11" spans="1:295" ht="18" customHeight="1" x14ac:dyDescent="0.3">
      <c r="A11" s="161" t="s">
        <v>109</v>
      </c>
      <c r="B11" s="161" t="s">
        <v>845</v>
      </c>
      <c r="C11" s="165">
        <v>0</v>
      </c>
      <c r="D11" s="165">
        <v>1.0259</v>
      </c>
      <c r="E11" s="165">
        <v>-5.9153000000000002</v>
      </c>
      <c r="F11" s="165">
        <v>4.5936000000000003</v>
      </c>
      <c r="G11" s="165">
        <v>10.706200000000001</v>
      </c>
      <c r="H11" s="166"/>
      <c r="I11" s="165">
        <v>11.190899999999999</v>
      </c>
      <c r="J11" s="166"/>
      <c r="K11" s="165">
        <v>10.984999999999999</v>
      </c>
      <c r="L11" s="165">
        <v>4.1649000000000003</v>
      </c>
      <c r="M11" s="165">
        <v>5.6165000000000003</v>
      </c>
      <c r="N11" s="165">
        <v>-13.32</v>
      </c>
      <c r="O11" s="165">
        <v>-22</v>
      </c>
      <c r="P11" s="166"/>
      <c r="Q11" s="166"/>
      <c r="R11" s="165">
        <v>-17.600000000000001</v>
      </c>
      <c r="S11" s="165">
        <v>4.0452000000000004</v>
      </c>
      <c r="T11" s="165">
        <v>-7.6200000000000004E-2</v>
      </c>
      <c r="U11" s="165">
        <v>2.7658999999999998</v>
      </c>
      <c r="V11" s="165">
        <v>2.6187999999999998</v>
      </c>
      <c r="W11" s="165">
        <v>4.7508999999999997</v>
      </c>
      <c r="X11" s="165">
        <v>1.3876999999999999</v>
      </c>
      <c r="Y11" s="165">
        <v>1.7553000000000001</v>
      </c>
      <c r="Z11" s="165">
        <v>0.73399999999999999</v>
      </c>
      <c r="AA11" s="166"/>
      <c r="AB11" s="165">
        <v>-1.3468</v>
      </c>
      <c r="AC11" s="165">
        <v>-0.82799999999999996</v>
      </c>
      <c r="AD11" s="165">
        <v>-0.83199999999999996</v>
      </c>
      <c r="AE11" s="165">
        <v>4.0789999999999997</v>
      </c>
      <c r="AF11" s="165">
        <v>-6.66</v>
      </c>
      <c r="AG11" s="166"/>
      <c r="AH11" s="165">
        <v>-0.33200000000000002</v>
      </c>
      <c r="AI11" s="165">
        <v>0.23300000000000001</v>
      </c>
      <c r="AJ11" s="166"/>
      <c r="AK11" s="165">
        <v>-11.7</v>
      </c>
      <c r="AL11" s="166"/>
      <c r="AM11" s="165">
        <v>-14.48</v>
      </c>
      <c r="AN11" s="165">
        <v>-14.62</v>
      </c>
      <c r="AO11" s="165">
        <v>6.5048000000000004</v>
      </c>
      <c r="AP11" s="165">
        <v>3.4277000000000002</v>
      </c>
      <c r="AQ11" s="165">
        <v>13.5465</v>
      </c>
      <c r="AR11" s="165">
        <v>15.834300000000001</v>
      </c>
      <c r="AS11" s="165">
        <v>-13.622299999999999</v>
      </c>
      <c r="AT11" s="165">
        <v>-10.3101</v>
      </c>
      <c r="AU11" s="165">
        <v>-9.8681999999999999</v>
      </c>
      <c r="AV11" s="165">
        <v>11.398099999999999</v>
      </c>
      <c r="AW11" s="165">
        <v>13.096399999999999</v>
      </c>
      <c r="AX11" s="165">
        <v>-19.4406</v>
      </c>
      <c r="AY11" s="165">
        <v>-21.729099999999999</v>
      </c>
      <c r="AZ11" s="165">
        <v>34.132599999999996</v>
      </c>
      <c r="BA11" s="165">
        <v>40.693300000000001</v>
      </c>
      <c r="BB11" s="165">
        <v>-5.2499000000000002</v>
      </c>
      <c r="BC11" s="165">
        <v>4.7957999999999998</v>
      </c>
      <c r="BD11" s="165">
        <v>-4.0999999999999996</v>
      </c>
      <c r="BE11" s="165">
        <v>-3.9</v>
      </c>
      <c r="BF11" s="165">
        <v>-25.372699999999998</v>
      </c>
      <c r="BG11" s="165">
        <v>-25.451899999999998</v>
      </c>
      <c r="BH11" s="165">
        <v>-2.78</v>
      </c>
      <c r="BI11" s="166"/>
      <c r="BJ11" s="165">
        <v>-3.9716999999999998</v>
      </c>
      <c r="BK11" s="165">
        <v>0.90269999999999995</v>
      </c>
      <c r="BL11" s="166"/>
      <c r="BM11" s="165">
        <v>9.6199999999999994E-2</v>
      </c>
      <c r="BN11" s="165">
        <v>-134.06780000000001</v>
      </c>
      <c r="BO11" s="165">
        <v>82.277900000000002</v>
      </c>
      <c r="BP11" s="165">
        <v>81.697999999999993</v>
      </c>
      <c r="BQ11" s="165">
        <v>-29.750800000000002</v>
      </c>
      <c r="BR11" s="165">
        <v>-151.2876</v>
      </c>
      <c r="BS11" s="166"/>
      <c r="BT11" s="166"/>
      <c r="BU11" s="166"/>
      <c r="BV11" s="165">
        <v>15.4384</v>
      </c>
      <c r="BW11" s="165">
        <v>10.41</v>
      </c>
      <c r="BX11" s="165">
        <v>7.1</v>
      </c>
      <c r="BY11" s="165">
        <v>-10.68</v>
      </c>
      <c r="BZ11" s="165">
        <v>4.5</v>
      </c>
      <c r="CA11" s="165">
        <v>-4.8182999999999998</v>
      </c>
      <c r="CB11" s="165">
        <v>-5.0861999999999998</v>
      </c>
      <c r="CC11" s="165">
        <v>7.3929999999999998</v>
      </c>
      <c r="CD11" s="165">
        <v>5.9218000000000002</v>
      </c>
      <c r="CE11" s="165">
        <v>12.551299999999999</v>
      </c>
      <c r="CF11" s="165">
        <v>-8.8994999999999997</v>
      </c>
      <c r="CG11" s="165">
        <v>-8.8470999999999993</v>
      </c>
      <c r="CH11" s="165">
        <v>-3.3603999999999998</v>
      </c>
      <c r="CI11" s="165">
        <v>15.406599999999999</v>
      </c>
      <c r="CJ11" s="166"/>
      <c r="CK11" s="166"/>
      <c r="CL11" s="165">
        <v>-25.8</v>
      </c>
      <c r="CM11" s="165">
        <v>-26.9</v>
      </c>
      <c r="CN11" s="165">
        <v>-2.65</v>
      </c>
      <c r="CO11" s="165">
        <v>19.813700000000001</v>
      </c>
      <c r="CP11" s="165">
        <v>19.5534</v>
      </c>
      <c r="CQ11" s="165">
        <v>18.533799999999999</v>
      </c>
      <c r="CR11" s="165">
        <v>65.639899999999997</v>
      </c>
      <c r="CS11" s="165">
        <v>65.926100000000005</v>
      </c>
      <c r="CT11" s="165">
        <v>-15.112500000000001</v>
      </c>
      <c r="CU11" s="165">
        <v>-57.153399999999998</v>
      </c>
      <c r="CV11" s="165">
        <v>-14.044600000000001</v>
      </c>
      <c r="CW11" s="165">
        <v>2.9453</v>
      </c>
      <c r="CX11" s="165">
        <v>25.59</v>
      </c>
      <c r="CY11" s="165">
        <v>9.31</v>
      </c>
      <c r="CZ11" s="165">
        <v>6.0986000000000002</v>
      </c>
      <c r="DA11" s="165">
        <v>5.0811999999999999</v>
      </c>
      <c r="DB11" s="165">
        <v>-5.95</v>
      </c>
      <c r="DC11" s="166"/>
      <c r="DD11" s="165">
        <v>-18.159099999999999</v>
      </c>
      <c r="DE11" s="165">
        <v>-17.479399999999998</v>
      </c>
      <c r="DF11" s="165">
        <v>15.857200000000001</v>
      </c>
      <c r="DG11" s="166"/>
      <c r="DH11" s="165">
        <v>-4.8773999999999997</v>
      </c>
      <c r="DI11" s="165">
        <v>-27.9</v>
      </c>
      <c r="DJ11" s="165">
        <v>-29</v>
      </c>
      <c r="DK11" s="165">
        <v>-2.3462000000000001</v>
      </c>
      <c r="DL11" s="165">
        <v>-1.4961</v>
      </c>
      <c r="DM11" s="165">
        <v>11.045</v>
      </c>
      <c r="DN11" s="165">
        <v>5.2011000000000003</v>
      </c>
      <c r="DO11" s="165">
        <v>-1.1299999999999999</v>
      </c>
      <c r="DP11" s="165">
        <v>-4.0199999999999996</v>
      </c>
      <c r="DQ11" s="165">
        <v>13.051</v>
      </c>
      <c r="DR11" s="165">
        <v>-17.552199999999999</v>
      </c>
      <c r="DS11" s="166"/>
      <c r="DT11" s="165">
        <v>-17.25</v>
      </c>
      <c r="DU11" s="165">
        <v>20.45</v>
      </c>
      <c r="DV11" s="165">
        <v>1.26</v>
      </c>
      <c r="DW11" s="165">
        <v>-20.618200000000002</v>
      </c>
      <c r="DX11" s="165">
        <v>-10.290900000000001</v>
      </c>
      <c r="DY11" s="165">
        <v>-17.450700000000001</v>
      </c>
      <c r="DZ11" s="165">
        <v>-16.4636</v>
      </c>
      <c r="EA11" s="165">
        <v>9.7745999999999995</v>
      </c>
      <c r="EB11" s="165">
        <v>-16.1783</v>
      </c>
      <c r="EC11" s="165">
        <v>-20.4146</v>
      </c>
      <c r="ED11" s="165">
        <v>-19.8507</v>
      </c>
      <c r="EE11" s="165">
        <v>-10.749599999999999</v>
      </c>
      <c r="EF11" s="165">
        <v>-13.065099999999999</v>
      </c>
      <c r="EG11" s="165">
        <v>-13.941000000000001</v>
      </c>
      <c r="EH11" s="165">
        <v>-61.414000000000001</v>
      </c>
      <c r="EI11" s="165">
        <v>-9.1670999999999996</v>
      </c>
      <c r="EJ11" s="166"/>
      <c r="EK11" s="165">
        <v>-13.3049</v>
      </c>
      <c r="EL11" s="165">
        <v>-12.680400000000001</v>
      </c>
      <c r="EM11" s="165">
        <v>9.1553000000000004</v>
      </c>
      <c r="EN11" s="165">
        <v>-15.4598</v>
      </c>
      <c r="EO11" s="165">
        <v>-14.303699999999999</v>
      </c>
      <c r="EP11" s="165">
        <v>-6.1479999999999997</v>
      </c>
      <c r="EQ11" s="165">
        <v>-13.7681</v>
      </c>
      <c r="ER11" s="165">
        <v>-13.536099999999999</v>
      </c>
      <c r="ES11" s="165">
        <v>0.1812</v>
      </c>
      <c r="ET11" s="165">
        <v>6.27</v>
      </c>
      <c r="EU11" s="165">
        <v>-3.32</v>
      </c>
      <c r="EV11" s="165">
        <v>-1</v>
      </c>
      <c r="EW11" s="165">
        <v>8.8437000000000001</v>
      </c>
      <c r="EX11" s="165">
        <v>-28.9175</v>
      </c>
      <c r="EY11" s="165">
        <v>-17.478899999999999</v>
      </c>
      <c r="EZ11" s="165">
        <v>-11.85</v>
      </c>
      <c r="FA11" s="165">
        <v>11.968999999999999</v>
      </c>
      <c r="FB11" s="165">
        <v>2.2063000000000001</v>
      </c>
      <c r="FC11" s="165">
        <v>-21.226600000000001</v>
      </c>
      <c r="FD11" s="165">
        <v>6.3369999999999997</v>
      </c>
      <c r="FE11" s="166"/>
      <c r="FF11" s="165">
        <v>5.9831000000000003</v>
      </c>
      <c r="FG11" s="165">
        <v>3.3439999999999999</v>
      </c>
      <c r="FH11" s="165">
        <v>3.3635999999999999</v>
      </c>
      <c r="FI11" s="165">
        <v>2.9992000000000001</v>
      </c>
      <c r="FJ11" s="165">
        <v>-5.5260999999999996</v>
      </c>
      <c r="FK11" s="165">
        <v>-5.6935000000000002</v>
      </c>
      <c r="FL11" s="165">
        <v>23.276399999999999</v>
      </c>
      <c r="FM11" s="165">
        <v>1.2895000000000001</v>
      </c>
      <c r="FN11" s="165">
        <v>1.1391</v>
      </c>
      <c r="FO11" s="165">
        <v>31.675799999999999</v>
      </c>
      <c r="FP11" s="165">
        <v>40.099800000000002</v>
      </c>
      <c r="FQ11" s="165">
        <v>14.962400000000001</v>
      </c>
      <c r="FR11" s="165">
        <v>-13.84</v>
      </c>
      <c r="FS11" s="165">
        <v>-1.8214999999999999</v>
      </c>
      <c r="FT11" s="165">
        <v>0.1394</v>
      </c>
      <c r="FU11" s="165">
        <v>0.48</v>
      </c>
      <c r="FV11" s="165">
        <v>-0.66</v>
      </c>
      <c r="FW11" s="165">
        <v>-17.764500000000002</v>
      </c>
      <c r="FX11" s="166"/>
      <c r="FY11" s="165">
        <v>7.13</v>
      </c>
      <c r="FZ11" s="165">
        <v>0.56100000000000005</v>
      </c>
      <c r="GA11" s="166"/>
      <c r="GB11" s="165">
        <v>16.46</v>
      </c>
      <c r="GC11" s="165">
        <v>-41.140500000000003</v>
      </c>
      <c r="GD11" s="165">
        <v>-32.1111</v>
      </c>
      <c r="GE11" s="166"/>
      <c r="GF11" s="165">
        <v>34.505600000000001</v>
      </c>
      <c r="GG11" s="166"/>
      <c r="GH11" s="165">
        <v>19.4876</v>
      </c>
      <c r="GI11" s="165">
        <v>-4.1132</v>
      </c>
      <c r="GJ11" s="165">
        <v>-4.2973999999999997</v>
      </c>
      <c r="GK11" s="165">
        <v>1.8918999999999999</v>
      </c>
      <c r="GL11" s="166"/>
      <c r="GM11" s="166"/>
      <c r="GN11" s="166"/>
      <c r="GO11" s="165">
        <v>-29.972300000000001</v>
      </c>
      <c r="GP11" s="165">
        <v>10.5839</v>
      </c>
      <c r="GQ11" s="165">
        <v>-21.3352</v>
      </c>
      <c r="GR11" s="165">
        <v>7.6736000000000004</v>
      </c>
      <c r="GS11" s="165">
        <v>5.7972000000000001</v>
      </c>
      <c r="GT11" s="165">
        <v>151.82339999999999</v>
      </c>
      <c r="GU11" s="165">
        <v>-4.3944000000000001</v>
      </c>
      <c r="GV11" s="165">
        <v>-9.6206999999999994</v>
      </c>
      <c r="GW11" s="165">
        <v>7.1257999999999999</v>
      </c>
      <c r="GX11" s="165">
        <v>2.8938000000000001</v>
      </c>
      <c r="GY11" s="165">
        <v>5.9116999999999997</v>
      </c>
      <c r="GZ11" s="165">
        <v>5.8547000000000002</v>
      </c>
      <c r="HA11" s="166"/>
      <c r="HB11" s="166"/>
      <c r="HC11" s="165">
        <v>15.003399999999999</v>
      </c>
      <c r="HD11" s="165">
        <v>4.1900000000000004</v>
      </c>
      <c r="HE11" s="165">
        <v>0</v>
      </c>
      <c r="HF11" s="165">
        <v>35.9131</v>
      </c>
      <c r="HG11" s="165">
        <v>35.044400000000003</v>
      </c>
      <c r="HH11" s="165">
        <v>86.845799999999997</v>
      </c>
      <c r="HI11" s="166"/>
      <c r="HJ11" s="165">
        <v>31.910599999999999</v>
      </c>
      <c r="HK11" s="165">
        <v>-5.4958999999999998</v>
      </c>
      <c r="HL11" s="165">
        <v>-7.7648000000000001</v>
      </c>
      <c r="HM11" s="165">
        <v>0</v>
      </c>
      <c r="HN11" s="165">
        <v>0</v>
      </c>
      <c r="HO11" s="165">
        <v>34.048000000000002</v>
      </c>
      <c r="HP11" s="166"/>
      <c r="HQ11" s="165">
        <v>-25.9377</v>
      </c>
      <c r="HR11" s="165">
        <v>-24.9709</v>
      </c>
      <c r="HS11" s="165">
        <v>-11.561299999999999</v>
      </c>
      <c r="HT11" s="165">
        <v>-11.2483</v>
      </c>
      <c r="HU11" s="165">
        <v>17.63</v>
      </c>
      <c r="HV11" s="165">
        <v>17.96</v>
      </c>
      <c r="HW11" s="165">
        <v>-11.6</v>
      </c>
      <c r="HX11" s="165">
        <v>-11.6</v>
      </c>
      <c r="HY11" s="165">
        <v>0.51</v>
      </c>
      <c r="HZ11" s="165">
        <v>-6.16</v>
      </c>
      <c r="IA11" s="165">
        <v>15.437099999999999</v>
      </c>
      <c r="IB11" s="166"/>
      <c r="IC11" s="166"/>
      <c r="ID11" s="165">
        <v>-19.100000000000001</v>
      </c>
      <c r="IE11" s="165">
        <v>-18.7</v>
      </c>
      <c r="IF11" s="165">
        <v>11.1</v>
      </c>
      <c r="IG11" s="165">
        <v>10.6</v>
      </c>
      <c r="IH11" s="166"/>
      <c r="II11" s="166"/>
      <c r="IJ11" s="165">
        <v>-80.258600000000001</v>
      </c>
      <c r="IK11" s="165">
        <v>7.8734999999999999</v>
      </c>
      <c r="IL11" s="165">
        <v>-267.98540000000003</v>
      </c>
      <c r="IM11" s="165">
        <v>-27.086500000000001</v>
      </c>
      <c r="IN11" s="165">
        <v>-29.47</v>
      </c>
      <c r="IO11" s="165">
        <v>104.5072</v>
      </c>
      <c r="IP11" s="165">
        <v>57.673400000000001</v>
      </c>
      <c r="IQ11" s="165">
        <v>95.025700000000001</v>
      </c>
      <c r="IR11" s="165">
        <v>92.706800000000001</v>
      </c>
      <c r="IS11" s="165">
        <v>39.380600000000001</v>
      </c>
      <c r="IT11" s="165">
        <v>25.396000000000001</v>
      </c>
      <c r="IU11" s="165">
        <v>26.5703</v>
      </c>
      <c r="IV11" s="165">
        <v>14.194000000000001</v>
      </c>
      <c r="IW11" s="165">
        <v>200.69919999999999</v>
      </c>
      <c r="IX11" s="165">
        <v>-191.91149999999999</v>
      </c>
      <c r="IY11" s="165">
        <v>6.4135999999999997</v>
      </c>
      <c r="IZ11" s="165">
        <v>-0.5</v>
      </c>
      <c r="JA11" s="165">
        <v>-0.63109999999999999</v>
      </c>
      <c r="JB11" s="165">
        <v>7.69</v>
      </c>
      <c r="JC11" s="165">
        <v>-0.24</v>
      </c>
      <c r="JD11" s="165">
        <v>-1.3620000000000001</v>
      </c>
      <c r="JE11" s="165">
        <v>-1.3819999999999999</v>
      </c>
      <c r="JF11" s="165">
        <v>-4.6399999999999997</v>
      </c>
      <c r="JG11" s="165">
        <v>6.4</v>
      </c>
      <c r="JH11" s="165">
        <v>-1.7215</v>
      </c>
      <c r="JI11" s="165">
        <v>-11.775399999999999</v>
      </c>
      <c r="JJ11" s="165">
        <v>2.4033000000000002</v>
      </c>
      <c r="JK11" s="165">
        <v>-0.14499999999999999</v>
      </c>
      <c r="JL11" s="165">
        <v>10.1</v>
      </c>
      <c r="JM11" s="165">
        <v>22.024000000000001</v>
      </c>
      <c r="JN11" s="165">
        <v>21.568999999999999</v>
      </c>
      <c r="JO11" s="166"/>
      <c r="JP11" s="166"/>
      <c r="JQ11" s="165">
        <v>4.2915999999999999</v>
      </c>
      <c r="JR11" s="165">
        <v>4.0167999999999999</v>
      </c>
      <c r="JS11" s="165">
        <v>4.1844000000000001</v>
      </c>
      <c r="JT11" s="166"/>
      <c r="JU11" s="165">
        <v>4.2</v>
      </c>
      <c r="JV11" s="165">
        <v>11.636799999999999</v>
      </c>
      <c r="JW11" s="165">
        <v>0</v>
      </c>
      <c r="JX11" s="166"/>
      <c r="JY11" s="165">
        <v>0</v>
      </c>
      <c r="JZ11" s="165">
        <v>-16.7578</v>
      </c>
      <c r="KA11" s="165">
        <v>-19.074000000000002</v>
      </c>
      <c r="KB11" s="165">
        <v>1.1706000000000001</v>
      </c>
      <c r="KC11" s="165">
        <v>12.797000000000001</v>
      </c>
      <c r="KD11" s="165">
        <v>-15.860799999999999</v>
      </c>
      <c r="KE11" s="165">
        <v>1.9191</v>
      </c>
      <c r="KF11" s="165">
        <v>2.2999999999999998</v>
      </c>
      <c r="KG11" s="165">
        <v>-16.2</v>
      </c>
      <c r="KH11" s="165">
        <v>67.773399999999995</v>
      </c>
      <c r="KI11" s="165">
        <v>-147.00739999999999</v>
      </c>
    </row>
    <row r="12" spans="1:295" ht="18" customHeight="1" x14ac:dyDescent="0.3">
      <c r="A12" s="161" t="s">
        <v>109</v>
      </c>
      <c r="B12" s="161" t="s">
        <v>846</v>
      </c>
      <c r="C12" s="165">
        <v>0</v>
      </c>
      <c r="D12" s="165">
        <v>0.95479999999999998</v>
      </c>
      <c r="E12" s="165">
        <v>-5.8327</v>
      </c>
      <c r="F12" s="165">
        <v>4.2904</v>
      </c>
      <c r="G12" s="165">
        <v>10.987299999999999</v>
      </c>
      <c r="H12" s="166"/>
      <c r="I12" s="165">
        <v>11.2265</v>
      </c>
      <c r="J12" s="166"/>
      <c r="K12" s="165">
        <v>10.880699999999999</v>
      </c>
      <c r="L12" s="165">
        <v>4.2369000000000003</v>
      </c>
      <c r="M12" s="165">
        <v>5.6871</v>
      </c>
      <c r="N12" s="165">
        <v>-13.32</v>
      </c>
      <c r="O12" s="165">
        <v>-22</v>
      </c>
      <c r="P12" s="165">
        <v>0</v>
      </c>
      <c r="Q12" s="166"/>
      <c r="R12" s="165">
        <v>-15.4</v>
      </c>
      <c r="S12" s="165">
        <v>4.4603000000000002</v>
      </c>
      <c r="T12" s="165">
        <v>0.78779999999999994</v>
      </c>
      <c r="U12" s="165">
        <v>2.8671000000000002</v>
      </c>
      <c r="V12" s="165">
        <v>2.6713</v>
      </c>
      <c r="W12" s="165">
        <v>4.8033000000000001</v>
      </c>
      <c r="X12" s="165">
        <v>1.4331</v>
      </c>
      <c r="Y12" s="165">
        <v>1.7954000000000001</v>
      </c>
      <c r="Z12" s="165">
        <v>0.78969999999999996</v>
      </c>
      <c r="AA12" s="166"/>
      <c r="AB12" s="165">
        <v>-1.1577</v>
      </c>
      <c r="AC12" s="165">
        <v>-0.98399999999999999</v>
      </c>
      <c r="AD12" s="165">
        <v>-0.96499999999999997</v>
      </c>
      <c r="AE12" s="165">
        <v>4.1369999999999996</v>
      </c>
      <c r="AF12" s="165">
        <v>-6.66</v>
      </c>
      <c r="AG12" s="166"/>
      <c r="AH12" s="165">
        <v>-0.14499999999999999</v>
      </c>
      <c r="AI12" s="165">
        <v>0.23200000000000001</v>
      </c>
      <c r="AJ12" s="166"/>
      <c r="AK12" s="165">
        <v>-12.35</v>
      </c>
      <c r="AL12" s="166"/>
      <c r="AM12" s="165">
        <v>-14.45</v>
      </c>
      <c r="AN12" s="165">
        <v>-14.58</v>
      </c>
      <c r="AO12" s="165">
        <v>6.5738000000000003</v>
      </c>
      <c r="AP12" s="165">
        <v>3.0872000000000002</v>
      </c>
      <c r="AQ12" s="165">
        <v>13.5083</v>
      </c>
      <c r="AR12" s="165">
        <v>15.6389</v>
      </c>
      <c r="AS12" s="165">
        <v>-12.461600000000001</v>
      </c>
      <c r="AT12" s="165">
        <v>-10.0871</v>
      </c>
      <c r="AU12" s="165">
        <v>-10.513500000000001</v>
      </c>
      <c r="AV12" s="165">
        <v>1.2723</v>
      </c>
      <c r="AW12" s="165">
        <v>1.2499</v>
      </c>
      <c r="AX12" s="165">
        <v>-17.9374</v>
      </c>
      <c r="AY12" s="165">
        <v>-16.669799999999999</v>
      </c>
      <c r="AZ12" s="165">
        <v>26.209199999999999</v>
      </c>
      <c r="BA12" s="165">
        <v>27.002199999999998</v>
      </c>
      <c r="BB12" s="165">
        <v>-3.9110999999999998</v>
      </c>
      <c r="BC12" s="165">
        <v>5.8144999999999998</v>
      </c>
      <c r="BD12" s="165">
        <v>-4.8</v>
      </c>
      <c r="BE12" s="165">
        <v>-4.8</v>
      </c>
      <c r="BF12" s="165">
        <v>-26.846699999999998</v>
      </c>
      <c r="BG12" s="165">
        <v>-26.9709</v>
      </c>
      <c r="BH12" s="165">
        <v>-2.1764000000000001</v>
      </c>
      <c r="BI12" s="166"/>
      <c r="BJ12" s="165">
        <v>-4.3749000000000002</v>
      </c>
      <c r="BK12" s="165">
        <v>0.88539999999999996</v>
      </c>
      <c r="BL12" s="166"/>
      <c r="BM12" s="165">
        <v>0.1176</v>
      </c>
      <c r="BN12" s="165">
        <v>-144.62719999999999</v>
      </c>
      <c r="BO12" s="165">
        <v>81.697999999999993</v>
      </c>
      <c r="BP12" s="165">
        <v>81.9422</v>
      </c>
      <c r="BQ12" s="165">
        <v>-21.521000000000001</v>
      </c>
      <c r="BR12" s="165">
        <v>-157.35579999999999</v>
      </c>
      <c r="BS12" s="166"/>
      <c r="BT12" s="166"/>
      <c r="BU12" s="166"/>
      <c r="BV12" s="165">
        <v>14.300700000000001</v>
      </c>
      <c r="BW12" s="165">
        <v>10.32</v>
      </c>
      <c r="BX12" s="165">
        <v>6.78</v>
      </c>
      <c r="BY12" s="165">
        <v>-11.58</v>
      </c>
      <c r="BZ12" s="165">
        <v>4.21</v>
      </c>
      <c r="CA12" s="165">
        <v>-3.6126999999999998</v>
      </c>
      <c r="CB12" s="165">
        <v>-3.4786999999999999</v>
      </c>
      <c r="CC12" s="165">
        <v>7.2876000000000003</v>
      </c>
      <c r="CD12" s="165">
        <v>5.7104999999999997</v>
      </c>
      <c r="CE12" s="165">
        <v>13.6898</v>
      </c>
      <c r="CF12" s="165">
        <v>-13.208500000000001</v>
      </c>
      <c r="CG12" s="165">
        <v>-13.054600000000001</v>
      </c>
      <c r="CH12" s="165">
        <v>-4.2873999999999999</v>
      </c>
      <c r="CI12" s="165">
        <v>14.722200000000001</v>
      </c>
      <c r="CJ12" s="166"/>
      <c r="CK12" s="166"/>
      <c r="CL12" s="165">
        <v>-28.3</v>
      </c>
      <c r="CM12" s="165">
        <v>-23.8</v>
      </c>
      <c r="CN12" s="165">
        <v>-2.6</v>
      </c>
      <c r="CO12" s="165">
        <v>16.345500000000001</v>
      </c>
      <c r="CP12" s="165">
        <v>17.4406</v>
      </c>
      <c r="CQ12" s="165">
        <v>15.097</v>
      </c>
      <c r="CR12" s="165">
        <v>67.635800000000003</v>
      </c>
      <c r="CS12" s="165">
        <v>67.862300000000005</v>
      </c>
      <c r="CT12" s="165">
        <v>-17.728400000000001</v>
      </c>
      <c r="CU12" s="165">
        <v>-57.633600000000001</v>
      </c>
      <c r="CV12" s="165">
        <v>-15.921200000000001</v>
      </c>
      <c r="CW12" s="165">
        <v>3.2610999999999999</v>
      </c>
      <c r="CX12" s="165">
        <v>25.12</v>
      </c>
      <c r="CY12" s="165">
        <v>9.14</v>
      </c>
      <c r="CZ12" s="165">
        <v>6.0986000000000002</v>
      </c>
      <c r="DA12" s="165">
        <v>4.9835000000000003</v>
      </c>
      <c r="DB12" s="165">
        <v>-5.83</v>
      </c>
      <c r="DC12" s="166"/>
      <c r="DD12" s="165">
        <v>-15.970599999999999</v>
      </c>
      <c r="DE12" s="165">
        <v>-15.2164</v>
      </c>
      <c r="DF12" s="165">
        <v>16.856300000000001</v>
      </c>
      <c r="DG12" s="166"/>
      <c r="DH12" s="165">
        <v>-4.7336</v>
      </c>
      <c r="DI12" s="166"/>
      <c r="DJ12" s="166"/>
      <c r="DK12" s="165">
        <v>-2.2412000000000001</v>
      </c>
      <c r="DL12" s="165">
        <v>-1.6831</v>
      </c>
      <c r="DM12" s="165">
        <v>10.256399999999999</v>
      </c>
      <c r="DN12" s="165">
        <v>5.0156000000000001</v>
      </c>
      <c r="DO12" s="165">
        <v>-1.4</v>
      </c>
      <c r="DP12" s="165">
        <v>-3.85</v>
      </c>
      <c r="DQ12" s="165">
        <v>13.237</v>
      </c>
      <c r="DR12" s="165">
        <v>-16.9085</v>
      </c>
      <c r="DS12" s="166"/>
      <c r="DT12" s="165">
        <v>-17.91</v>
      </c>
      <c r="DU12" s="165">
        <v>21.22</v>
      </c>
      <c r="DV12" s="165">
        <v>0.98</v>
      </c>
      <c r="DW12" s="165">
        <v>-22.0182</v>
      </c>
      <c r="DX12" s="165">
        <v>-10.2364</v>
      </c>
      <c r="DY12" s="165">
        <v>-17.058800000000002</v>
      </c>
      <c r="DZ12" s="165">
        <v>-16.118200000000002</v>
      </c>
      <c r="EA12" s="165">
        <v>9.5775000000000006</v>
      </c>
      <c r="EB12" s="165">
        <v>-17.338200000000001</v>
      </c>
      <c r="EC12" s="165">
        <v>-20.940100000000001</v>
      </c>
      <c r="ED12" s="165">
        <v>-21.4528</v>
      </c>
      <c r="EE12" s="165">
        <v>-12.971</v>
      </c>
      <c r="EF12" s="165">
        <v>-12.9222</v>
      </c>
      <c r="EG12" s="165">
        <v>-13.419</v>
      </c>
      <c r="EH12" s="165">
        <v>-69.478499999999997</v>
      </c>
      <c r="EI12" s="165">
        <v>-5.2568000000000001</v>
      </c>
      <c r="EJ12" s="166"/>
      <c r="EK12" s="165">
        <v>-13.8925</v>
      </c>
      <c r="EL12" s="165">
        <v>-13.145099999999999</v>
      </c>
      <c r="EM12" s="165">
        <v>15.1165</v>
      </c>
      <c r="EN12" s="165">
        <v>-12.967599999999999</v>
      </c>
      <c r="EO12" s="165">
        <v>-12.688499999999999</v>
      </c>
      <c r="EP12" s="165">
        <v>-20.484000000000002</v>
      </c>
      <c r="EQ12" s="165">
        <v>-12.6447</v>
      </c>
      <c r="ER12" s="165">
        <v>-12.2049</v>
      </c>
      <c r="ES12" s="165">
        <v>1.0883</v>
      </c>
      <c r="ET12" s="165">
        <v>12.55</v>
      </c>
      <c r="EU12" s="165">
        <v>0</v>
      </c>
      <c r="EV12" s="165">
        <v>0</v>
      </c>
      <c r="EW12" s="165">
        <v>8.8351000000000006</v>
      </c>
      <c r="EX12" s="165">
        <v>-21.971399999999999</v>
      </c>
      <c r="EY12" s="165">
        <v>-17.033999999999999</v>
      </c>
      <c r="EZ12" s="165">
        <v>-11.494899999999999</v>
      </c>
      <c r="FA12" s="165">
        <v>11.633900000000001</v>
      </c>
      <c r="FB12" s="165">
        <v>3.8925000000000001</v>
      </c>
      <c r="FC12" s="165">
        <v>-21.5458</v>
      </c>
      <c r="FD12" s="165">
        <v>6.3011999999999997</v>
      </c>
      <c r="FE12" s="166"/>
      <c r="FF12" s="165">
        <v>6.1379000000000001</v>
      </c>
      <c r="FG12" s="165">
        <v>3.3153999999999999</v>
      </c>
      <c r="FH12" s="165">
        <v>4.0709</v>
      </c>
      <c r="FI12" s="165">
        <v>0</v>
      </c>
      <c r="FJ12" s="165">
        <v>-7.5354999999999999</v>
      </c>
      <c r="FK12" s="165">
        <v>-7.3681000000000001</v>
      </c>
      <c r="FL12" s="165">
        <v>26.290600000000001</v>
      </c>
      <c r="FM12" s="165">
        <v>0.57430000000000003</v>
      </c>
      <c r="FN12" s="165">
        <v>0</v>
      </c>
      <c r="FO12" s="165">
        <v>32.394799999999996</v>
      </c>
      <c r="FP12" s="165">
        <v>40.7898</v>
      </c>
      <c r="FQ12" s="165">
        <v>16.6372</v>
      </c>
      <c r="FR12" s="165">
        <v>-12.73</v>
      </c>
      <c r="FS12" s="165">
        <v>-0.79969999999999997</v>
      </c>
      <c r="FT12" s="165">
        <v>0.16500000000000001</v>
      </c>
      <c r="FU12" s="165">
        <v>0.78</v>
      </c>
      <c r="FV12" s="165">
        <v>-0.14000000000000001</v>
      </c>
      <c r="FW12" s="165">
        <v>-18.2258</v>
      </c>
      <c r="FX12" s="166"/>
      <c r="FY12" s="165">
        <v>7.0609999999999999</v>
      </c>
      <c r="FZ12" s="165">
        <v>0.624</v>
      </c>
      <c r="GA12" s="166"/>
      <c r="GB12" s="165">
        <v>15.6</v>
      </c>
      <c r="GC12" s="165">
        <v>-42.309600000000003</v>
      </c>
      <c r="GD12" s="165">
        <v>-33.214700000000001</v>
      </c>
      <c r="GE12" s="165">
        <v>-2.79</v>
      </c>
      <c r="GF12" s="165">
        <v>33.365499999999997</v>
      </c>
      <c r="GG12" s="166"/>
      <c r="GH12" s="165">
        <v>19.3111</v>
      </c>
      <c r="GI12" s="165">
        <v>-3.8136999999999999</v>
      </c>
      <c r="GJ12" s="165">
        <v>-4.0496999999999996</v>
      </c>
      <c r="GK12" s="165">
        <v>1.8491</v>
      </c>
      <c r="GL12" s="166"/>
      <c r="GM12" s="166"/>
      <c r="GN12" s="165">
        <v>-12.536899999999999</v>
      </c>
      <c r="GO12" s="165">
        <v>-29.849</v>
      </c>
      <c r="GP12" s="165">
        <v>10.3329</v>
      </c>
      <c r="GQ12" s="165">
        <v>-21.322800000000001</v>
      </c>
      <c r="GR12" s="165">
        <v>5.8964999999999996</v>
      </c>
      <c r="GS12" s="165">
        <v>7.1893000000000002</v>
      </c>
      <c r="GT12" s="165">
        <v>146.26320000000001</v>
      </c>
      <c r="GU12" s="165">
        <v>-4.6833999999999998</v>
      </c>
      <c r="GV12" s="165">
        <v>-9.8718000000000004</v>
      </c>
      <c r="GW12" s="165">
        <v>7.5275999999999996</v>
      </c>
      <c r="GX12" s="165">
        <v>2.6433</v>
      </c>
      <c r="GY12" s="165">
        <v>5.8898000000000001</v>
      </c>
      <c r="GZ12" s="165">
        <v>5.7992999999999997</v>
      </c>
      <c r="HA12" s="165">
        <v>2</v>
      </c>
      <c r="HB12" s="166"/>
      <c r="HC12" s="165">
        <v>15.370200000000001</v>
      </c>
      <c r="HD12" s="165">
        <v>2.1</v>
      </c>
      <c r="HE12" s="165">
        <v>0</v>
      </c>
      <c r="HF12" s="165">
        <v>42.102699999999999</v>
      </c>
      <c r="HG12" s="165">
        <v>35.606400000000001</v>
      </c>
      <c r="HH12" s="165">
        <v>89.899500000000003</v>
      </c>
      <c r="HI12" s="166"/>
      <c r="HJ12" s="165">
        <v>27.831099999999999</v>
      </c>
      <c r="HK12" s="165">
        <v>0</v>
      </c>
      <c r="HL12" s="165">
        <v>-7.0128000000000004</v>
      </c>
      <c r="HM12" s="165">
        <v>0</v>
      </c>
      <c r="HN12" s="165">
        <v>0</v>
      </c>
      <c r="HO12" s="166"/>
      <c r="HP12" s="166"/>
      <c r="HQ12" s="165">
        <v>-26.580500000000001</v>
      </c>
      <c r="HR12" s="165">
        <v>-25.998200000000001</v>
      </c>
      <c r="HS12" s="165">
        <v>-11.4785</v>
      </c>
      <c r="HT12" s="165">
        <v>-10.9534</v>
      </c>
      <c r="HU12" s="165">
        <v>17.079999999999998</v>
      </c>
      <c r="HV12" s="165">
        <v>17.28</v>
      </c>
      <c r="HW12" s="165">
        <v>-11.5</v>
      </c>
      <c r="HX12" s="165">
        <v>-11.8</v>
      </c>
      <c r="HY12" s="165">
        <v>0.3342</v>
      </c>
      <c r="HZ12" s="165">
        <v>-6.4</v>
      </c>
      <c r="IA12" s="165">
        <v>15.6594</v>
      </c>
      <c r="IB12" s="166"/>
      <c r="IC12" s="166"/>
      <c r="ID12" s="165">
        <v>-19.100000000000001</v>
      </c>
      <c r="IE12" s="165">
        <v>-18.3</v>
      </c>
      <c r="IF12" s="165">
        <v>11.6</v>
      </c>
      <c r="IG12" s="165">
        <v>11</v>
      </c>
      <c r="IH12" s="166"/>
      <c r="II12" s="166"/>
      <c r="IJ12" s="165">
        <v>-85.350300000000004</v>
      </c>
      <c r="IK12" s="165">
        <v>7.5559000000000003</v>
      </c>
      <c r="IL12" s="165">
        <v>-267.11250000000001</v>
      </c>
      <c r="IM12" s="165">
        <v>-26.127700000000001</v>
      </c>
      <c r="IN12" s="165">
        <v>-30.5471</v>
      </c>
      <c r="IO12" s="165">
        <v>107.4087</v>
      </c>
      <c r="IP12" s="165">
        <v>58.516199999999998</v>
      </c>
      <c r="IQ12" s="165">
        <v>97.018199999999993</v>
      </c>
      <c r="IR12" s="165">
        <v>91.605699999999999</v>
      </c>
      <c r="IS12" s="165">
        <v>41.049700000000001</v>
      </c>
      <c r="IT12" s="165">
        <v>27.788799999999998</v>
      </c>
      <c r="IU12" s="165">
        <v>25.0229</v>
      </c>
      <c r="IV12" s="165">
        <v>12.7973</v>
      </c>
      <c r="IW12" s="165">
        <v>196.8837</v>
      </c>
      <c r="IX12" s="165">
        <v>-190.25620000000001</v>
      </c>
      <c r="IY12" s="165">
        <v>6.0007999999999999</v>
      </c>
      <c r="IZ12" s="165">
        <v>-0.1638</v>
      </c>
      <c r="JA12" s="165">
        <v>-0.32590000000000002</v>
      </c>
      <c r="JB12" s="165">
        <v>8.3759999999999994</v>
      </c>
      <c r="JC12" s="165">
        <v>0</v>
      </c>
      <c r="JD12" s="165">
        <v>-1.4179999999999999</v>
      </c>
      <c r="JE12" s="165">
        <v>-1.4259999999999999</v>
      </c>
      <c r="JF12" s="165">
        <v>-4.5599999999999996</v>
      </c>
      <c r="JG12" s="165">
        <v>5.6</v>
      </c>
      <c r="JH12" s="165">
        <v>-1.5299999999999999E-2</v>
      </c>
      <c r="JI12" s="165">
        <v>-10.984999999999999</v>
      </c>
      <c r="JJ12" s="165">
        <v>2.4613</v>
      </c>
      <c r="JK12" s="165">
        <v>-0.14499999999999999</v>
      </c>
      <c r="JL12" s="165">
        <v>10.3</v>
      </c>
      <c r="JM12" s="165">
        <v>21.870999999999999</v>
      </c>
      <c r="JN12" s="165">
        <v>22.021000000000001</v>
      </c>
      <c r="JO12" s="166"/>
      <c r="JP12" s="166"/>
      <c r="JQ12" s="165">
        <v>5.1212</v>
      </c>
      <c r="JR12" s="165">
        <v>4.5034999999999998</v>
      </c>
      <c r="JS12" s="165">
        <v>3.3376000000000001</v>
      </c>
      <c r="JT12" s="166"/>
      <c r="JU12" s="165">
        <v>4.0999999999999996</v>
      </c>
      <c r="JV12" s="165">
        <v>11.476100000000001</v>
      </c>
      <c r="JW12" s="165">
        <v>0</v>
      </c>
      <c r="JX12" s="166"/>
      <c r="JY12" s="165">
        <v>0</v>
      </c>
      <c r="JZ12" s="165">
        <v>-16.4056</v>
      </c>
      <c r="KA12" s="165">
        <v>-20.512899999999998</v>
      </c>
      <c r="KB12" s="165">
        <v>0.78759999999999997</v>
      </c>
      <c r="KC12" s="165">
        <v>13.1462</v>
      </c>
      <c r="KD12" s="165">
        <v>-14.907500000000001</v>
      </c>
      <c r="KE12" s="165">
        <v>2.3605</v>
      </c>
      <c r="KF12" s="165">
        <v>2.4</v>
      </c>
      <c r="KG12" s="165">
        <v>-16</v>
      </c>
      <c r="KH12" s="165">
        <v>69.361800000000002</v>
      </c>
      <c r="KI12" s="165">
        <v>-147.51840000000001</v>
      </c>
    </row>
    <row r="13" spans="1:295" ht="18" customHeight="1" x14ac:dyDescent="0.3">
      <c r="A13" s="161" t="s">
        <v>109</v>
      </c>
      <c r="B13" s="161" t="s">
        <v>847</v>
      </c>
      <c r="C13" s="165">
        <v>0</v>
      </c>
      <c r="D13" s="165">
        <v>0.92559999999999998</v>
      </c>
      <c r="E13" s="165">
        <v>-5.8562000000000003</v>
      </c>
      <c r="F13" s="165">
        <v>4.3074000000000003</v>
      </c>
      <c r="G13" s="165">
        <v>10.384399999999999</v>
      </c>
      <c r="H13" s="166"/>
      <c r="I13" s="165">
        <v>11.1015</v>
      </c>
      <c r="J13" s="166"/>
      <c r="K13" s="165">
        <v>10.3461</v>
      </c>
      <c r="L13" s="165">
        <v>3.9348999999999998</v>
      </c>
      <c r="M13" s="165">
        <v>5.4058999999999999</v>
      </c>
      <c r="N13" s="165">
        <v>-11.1</v>
      </c>
      <c r="O13" s="166"/>
      <c r="P13" s="165">
        <v>-2.2000000000000002</v>
      </c>
      <c r="Q13" s="165">
        <v>0.82799999999999996</v>
      </c>
      <c r="R13" s="166"/>
      <c r="S13" s="165">
        <v>4.6841999999999997</v>
      </c>
      <c r="T13" s="165">
        <v>-8.6995000000000005</v>
      </c>
      <c r="U13" s="165">
        <v>2.5950000000000002</v>
      </c>
      <c r="V13" s="165">
        <v>2.3521999999999998</v>
      </c>
      <c r="W13" s="165">
        <v>4.3520000000000003</v>
      </c>
      <c r="X13" s="165">
        <v>0.55640000000000001</v>
      </c>
      <c r="Y13" s="165">
        <v>1.7352000000000001</v>
      </c>
      <c r="Z13" s="165">
        <v>0.81230000000000002</v>
      </c>
      <c r="AA13" s="166"/>
      <c r="AB13" s="165">
        <v>-1.3086</v>
      </c>
      <c r="AC13" s="165">
        <v>-1.1120000000000001</v>
      </c>
      <c r="AD13" s="165">
        <v>-1.069</v>
      </c>
      <c r="AE13" s="165">
        <v>3.5990000000000002</v>
      </c>
      <c r="AF13" s="165">
        <v>-8.8800000000000008</v>
      </c>
      <c r="AG13" s="165">
        <v>-13.2</v>
      </c>
      <c r="AH13" s="165">
        <v>-0.60399999999999998</v>
      </c>
      <c r="AI13" s="165">
        <v>0.22</v>
      </c>
      <c r="AJ13" s="166"/>
      <c r="AK13" s="165">
        <v>-13.5</v>
      </c>
      <c r="AL13" s="166"/>
      <c r="AM13" s="165">
        <v>-12.94</v>
      </c>
      <c r="AN13" s="165">
        <v>-13.3</v>
      </c>
      <c r="AO13" s="165">
        <v>6.5594000000000001</v>
      </c>
      <c r="AP13" s="165">
        <v>3.3614999999999999</v>
      </c>
      <c r="AQ13" s="165">
        <v>12.9398</v>
      </c>
      <c r="AR13" s="165">
        <v>14.6518</v>
      </c>
      <c r="AS13" s="165">
        <v>-16.3796</v>
      </c>
      <c r="AT13" s="165">
        <v>-11.9848</v>
      </c>
      <c r="AU13" s="165">
        <v>-11.869300000000001</v>
      </c>
      <c r="AV13" s="165">
        <v>7.2407000000000004</v>
      </c>
      <c r="AW13" s="165">
        <v>18.104800000000001</v>
      </c>
      <c r="AX13" s="165">
        <v>-16.899999999999999</v>
      </c>
      <c r="AY13" s="165">
        <v>-17.1843</v>
      </c>
      <c r="AZ13" s="165">
        <v>19.826699999999999</v>
      </c>
      <c r="BA13" s="165">
        <v>21.8461</v>
      </c>
      <c r="BB13" s="165">
        <v>-8.1648999999999994</v>
      </c>
      <c r="BC13" s="165">
        <v>5.8455000000000004</v>
      </c>
      <c r="BD13" s="165">
        <v>-4.5</v>
      </c>
      <c r="BE13" s="165">
        <v>-4.5</v>
      </c>
      <c r="BF13" s="165">
        <v>-24.549800000000001</v>
      </c>
      <c r="BG13" s="165">
        <v>-24.4498</v>
      </c>
      <c r="BH13" s="165">
        <v>-1.8585</v>
      </c>
      <c r="BI13" s="166"/>
      <c r="BJ13" s="165">
        <v>-3.2496</v>
      </c>
      <c r="BK13" s="165">
        <v>0.75080000000000002</v>
      </c>
      <c r="BL13" s="166"/>
      <c r="BM13" s="165">
        <v>7.0999999999999994E-2</v>
      </c>
      <c r="BN13" s="165">
        <v>-145.23750000000001</v>
      </c>
      <c r="BO13" s="165">
        <v>24.4453</v>
      </c>
      <c r="BP13" s="165">
        <v>24.658899999999999</v>
      </c>
      <c r="BQ13" s="165">
        <v>-4.1485000000000003</v>
      </c>
      <c r="BR13" s="165">
        <v>-237.4871</v>
      </c>
      <c r="BS13" s="166"/>
      <c r="BT13" s="166"/>
      <c r="BU13" s="166"/>
      <c r="BV13" s="165">
        <v>10.5983</v>
      </c>
      <c r="BW13" s="165">
        <v>10.93</v>
      </c>
      <c r="BX13" s="165">
        <v>7.67</v>
      </c>
      <c r="BY13" s="165">
        <v>-12.11</v>
      </c>
      <c r="BZ13" s="165">
        <v>2.95</v>
      </c>
      <c r="CA13" s="165">
        <v>-2.6749999999999998</v>
      </c>
      <c r="CB13" s="165">
        <v>-2.5409999999999999</v>
      </c>
      <c r="CC13" s="165">
        <v>8.1038999999999994</v>
      </c>
      <c r="CD13" s="165">
        <v>6.2755999999999998</v>
      </c>
      <c r="CE13" s="165">
        <v>16.2728</v>
      </c>
      <c r="CF13" s="165">
        <v>-35.8735</v>
      </c>
      <c r="CG13" s="165">
        <v>-35.511699999999998</v>
      </c>
      <c r="CH13" s="165">
        <v>-3.2298</v>
      </c>
      <c r="CI13" s="165">
        <v>-2.2909999999999999</v>
      </c>
      <c r="CJ13" s="166"/>
      <c r="CK13" s="166"/>
      <c r="CL13" s="165">
        <v>-29.7</v>
      </c>
      <c r="CM13" s="165">
        <v>10</v>
      </c>
      <c r="CN13" s="165">
        <v>-2.44</v>
      </c>
      <c r="CO13" s="165">
        <v>4.4776999999999996</v>
      </c>
      <c r="CP13" s="165">
        <v>4.7324999999999999</v>
      </c>
      <c r="CQ13" s="165">
        <v>3.8216999999999999</v>
      </c>
      <c r="CR13" s="165">
        <v>33.429699999999997</v>
      </c>
      <c r="CS13" s="165">
        <v>34.012999999999998</v>
      </c>
      <c r="CT13" s="165">
        <v>-14.9625</v>
      </c>
      <c r="CU13" s="165">
        <v>-23.9145</v>
      </c>
      <c r="CV13" s="165">
        <v>-13.6022</v>
      </c>
      <c r="CW13" s="165">
        <v>3.1707000000000001</v>
      </c>
      <c r="CX13" s="165">
        <v>24.02</v>
      </c>
      <c r="CY13" s="165">
        <v>8.7899999999999991</v>
      </c>
      <c r="CZ13" s="165">
        <v>5.4736000000000002</v>
      </c>
      <c r="DA13" s="165">
        <v>4.2999000000000001</v>
      </c>
      <c r="DB13" s="165">
        <v>-5.35</v>
      </c>
      <c r="DC13" s="166"/>
      <c r="DD13" s="165">
        <v>0.13950000000000001</v>
      </c>
      <c r="DE13" s="165">
        <v>0.63009999999999999</v>
      </c>
      <c r="DF13" s="165">
        <v>10.5878</v>
      </c>
      <c r="DG13" s="166"/>
      <c r="DH13" s="165">
        <v>-4.4570999999999996</v>
      </c>
      <c r="DI13" s="165">
        <v>-10.4</v>
      </c>
      <c r="DJ13" s="165">
        <v>-10.199999999999999</v>
      </c>
      <c r="DK13" s="165">
        <v>-2.6758000000000002</v>
      </c>
      <c r="DL13" s="165">
        <v>-1.8701000000000001</v>
      </c>
      <c r="DM13" s="165">
        <v>9.9410000000000007</v>
      </c>
      <c r="DN13" s="165">
        <v>4.6444999999999999</v>
      </c>
      <c r="DO13" s="165">
        <v>-1.53</v>
      </c>
      <c r="DP13" s="165">
        <v>-3.77</v>
      </c>
      <c r="DQ13" s="165">
        <v>12.012499999999999</v>
      </c>
      <c r="DR13" s="165">
        <v>-12.088200000000001</v>
      </c>
      <c r="DS13" s="166"/>
      <c r="DT13" s="165">
        <v>-18.510000000000002</v>
      </c>
      <c r="DU13" s="165">
        <v>21.23</v>
      </c>
      <c r="DV13" s="165">
        <v>0.49</v>
      </c>
      <c r="DW13" s="165">
        <v>-14.818199999999999</v>
      </c>
      <c r="DX13" s="165">
        <v>-8.0091000000000001</v>
      </c>
      <c r="DY13" s="165">
        <v>-16.388000000000002</v>
      </c>
      <c r="DZ13" s="165">
        <v>-15.6273</v>
      </c>
      <c r="EA13" s="165">
        <v>9.7460000000000004</v>
      </c>
      <c r="EB13" s="165">
        <v>-16.450399999999998</v>
      </c>
      <c r="EC13" s="165">
        <v>-19.2209</v>
      </c>
      <c r="ED13" s="165">
        <v>-19.070499999999999</v>
      </c>
      <c r="EE13" s="165">
        <v>-8.4595000000000002</v>
      </c>
      <c r="EF13" s="165">
        <v>-14.3035</v>
      </c>
      <c r="EG13" s="165">
        <v>-13.775</v>
      </c>
      <c r="EH13" s="165">
        <v>-90.917000000000002</v>
      </c>
      <c r="EI13" s="165">
        <v>-0.8579</v>
      </c>
      <c r="EJ13" s="166"/>
      <c r="EK13" s="165">
        <v>-13.3352</v>
      </c>
      <c r="EL13" s="165">
        <v>-12.597799999999999</v>
      </c>
      <c r="EM13" s="165">
        <v>0</v>
      </c>
      <c r="EN13" s="165">
        <v>-14.444900000000001</v>
      </c>
      <c r="EO13" s="165">
        <v>-12.935700000000001</v>
      </c>
      <c r="EP13" s="165">
        <v>-7.6840000000000002</v>
      </c>
      <c r="EQ13" s="165">
        <v>-13.144399999999999</v>
      </c>
      <c r="ER13" s="165">
        <v>-12.84</v>
      </c>
      <c r="ES13" s="165">
        <v>-2.1372</v>
      </c>
      <c r="ET13" s="165">
        <v>6.34</v>
      </c>
      <c r="EU13" s="165">
        <v>-2.7</v>
      </c>
      <c r="EV13" s="165">
        <v>1.6</v>
      </c>
      <c r="EW13" s="165">
        <v>8.8527000000000005</v>
      </c>
      <c r="EX13" s="165">
        <v>-25.950299999999999</v>
      </c>
      <c r="EY13" s="165">
        <v>-17.1325</v>
      </c>
      <c r="EZ13" s="165">
        <v>-11.472</v>
      </c>
      <c r="FA13" s="165">
        <v>9.4329999999999998</v>
      </c>
      <c r="FB13" s="165">
        <v>-4.1844000000000001</v>
      </c>
      <c r="FC13" s="165">
        <v>-16.573899999999998</v>
      </c>
      <c r="FD13" s="165">
        <v>6.7502000000000004</v>
      </c>
      <c r="FE13" s="166"/>
      <c r="FF13" s="165">
        <v>6.4143999999999997</v>
      </c>
      <c r="FG13" s="165">
        <v>4.26</v>
      </c>
      <c r="FH13" s="165">
        <v>3.4636999999999998</v>
      </c>
      <c r="FI13" s="165">
        <v>2.8138999999999998</v>
      </c>
      <c r="FJ13" s="165">
        <v>-7.7030000000000003</v>
      </c>
      <c r="FK13" s="165">
        <v>-7.8704000000000001</v>
      </c>
      <c r="FL13" s="165">
        <v>28.635000000000002</v>
      </c>
      <c r="FM13" s="165">
        <v>0.49080000000000001</v>
      </c>
      <c r="FN13" s="165">
        <v>0</v>
      </c>
      <c r="FO13" s="165">
        <v>33.439300000000003</v>
      </c>
      <c r="FP13" s="165">
        <v>43.131799999999998</v>
      </c>
      <c r="FQ13" s="165">
        <v>14.4399</v>
      </c>
      <c r="FR13" s="165">
        <v>-13.79</v>
      </c>
      <c r="FS13" s="165">
        <v>-1.6127</v>
      </c>
      <c r="FT13" s="165">
        <v>0.20069999999999999</v>
      </c>
      <c r="FU13" s="165">
        <v>0.34</v>
      </c>
      <c r="FV13" s="165">
        <v>-7.0000000000000007E-2</v>
      </c>
      <c r="FW13" s="165">
        <v>-15.9278</v>
      </c>
      <c r="FX13" s="166"/>
      <c r="FY13" s="165">
        <v>7.0590000000000002</v>
      </c>
      <c r="FZ13" s="165">
        <v>0.57699999999999996</v>
      </c>
      <c r="GA13" s="166"/>
      <c r="GB13" s="165">
        <v>15.77</v>
      </c>
      <c r="GC13" s="165">
        <v>-43.273099999999999</v>
      </c>
      <c r="GD13" s="165">
        <v>-34.235300000000002</v>
      </c>
      <c r="GE13" s="165">
        <v>-2.62</v>
      </c>
      <c r="GF13" s="165">
        <v>33.427199999999999</v>
      </c>
      <c r="GG13" s="166"/>
      <c r="GH13" s="165">
        <v>18.2408</v>
      </c>
      <c r="GI13" s="165">
        <v>-4.1966000000000001</v>
      </c>
      <c r="GJ13" s="165">
        <v>-4.2927</v>
      </c>
      <c r="GK13" s="165">
        <v>1.8146</v>
      </c>
      <c r="GL13" s="166"/>
      <c r="GM13" s="166"/>
      <c r="GN13" s="165">
        <v>-12.946300000000001</v>
      </c>
      <c r="GO13" s="165">
        <v>-31.040400000000002</v>
      </c>
      <c r="GP13" s="165">
        <v>10.8901</v>
      </c>
      <c r="GQ13" s="165">
        <v>-20.7807</v>
      </c>
      <c r="GR13" s="165">
        <v>7.1660000000000004</v>
      </c>
      <c r="GS13" s="165">
        <v>6.9245999999999999</v>
      </c>
      <c r="GT13" s="165">
        <v>143.9341</v>
      </c>
      <c r="GU13" s="165">
        <v>-4.6454000000000004</v>
      </c>
      <c r="GV13" s="165">
        <v>-9.5099</v>
      </c>
      <c r="GW13" s="165">
        <v>7.1978999999999997</v>
      </c>
      <c r="GX13" s="165">
        <v>3.4567999999999999</v>
      </c>
      <c r="GY13" s="165">
        <v>5.9264000000000001</v>
      </c>
      <c r="GZ13" s="165">
        <v>5.8625999999999996</v>
      </c>
      <c r="HA13" s="166"/>
      <c r="HB13" s="166"/>
      <c r="HC13" s="165">
        <v>9.1279000000000003</v>
      </c>
      <c r="HD13" s="165">
        <v>-3.77</v>
      </c>
      <c r="HE13" s="165">
        <v>5.3968999999999996</v>
      </c>
      <c r="HF13" s="165">
        <v>58.439900000000002</v>
      </c>
      <c r="HG13" s="165">
        <v>14.669</v>
      </c>
      <c r="HH13" s="165">
        <v>93.116500000000002</v>
      </c>
      <c r="HI13" s="166"/>
      <c r="HJ13" s="165">
        <v>25.9147</v>
      </c>
      <c r="HK13" s="165">
        <v>0</v>
      </c>
      <c r="HL13" s="165">
        <v>0</v>
      </c>
      <c r="HM13" s="165">
        <v>0</v>
      </c>
      <c r="HN13" s="165">
        <v>-11.4411</v>
      </c>
      <c r="HO13" s="166"/>
      <c r="HP13" s="165">
        <v>32.708799999999997</v>
      </c>
      <c r="HQ13" s="165">
        <v>-29.1843</v>
      </c>
      <c r="HR13" s="165">
        <v>-28.58</v>
      </c>
      <c r="HS13" s="165">
        <v>-11.812200000000001</v>
      </c>
      <c r="HT13" s="165">
        <v>-11.345499999999999</v>
      </c>
      <c r="HU13" s="165">
        <v>17.18</v>
      </c>
      <c r="HV13" s="165">
        <v>17.309999999999999</v>
      </c>
      <c r="HW13" s="165">
        <v>-11.4</v>
      </c>
      <c r="HX13" s="165">
        <v>-11.6</v>
      </c>
      <c r="HY13" s="165">
        <v>0.35249999999999998</v>
      </c>
      <c r="HZ13" s="165">
        <v>-5.92</v>
      </c>
      <c r="IA13" s="165">
        <v>17.0825</v>
      </c>
      <c r="IB13" s="166"/>
      <c r="IC13" s="166"/>
      <c r="ID13" s="165">
        <v>-19.100000000000001</v>
      </c>
      <c r="IE13" s="165">
        <v>-17.100000000000001</v>
      </c>
      <c r="IF13" s="165">
        <v>14.5</v>
      </c>
      <c r="IG13" s="165">
        <v>14</v>
      </c>
      <c r="IH13" s="166"/>
      <c r="II13" s="166"/>
      <c r="IJ13" s="165">
        <v>-93.329599999999999</v>
      </c>
      <c r="IK13" s="165">
        <v>-5.0214999999999996</v>
      </c>
      <c r="IL13" s="165">
        <v>-268.99459999999999</v>
      </c>
      <c r="IM13" s="165">
        <v>-20.983899999999998</v>
      </c>
      <c r="IN13" s="165">
        <v>-32.304600000000001</v>
      </c>
      <c r="IO13" s="165">
        <v>100.2433</v>
      </c>
      <c r="IP13" s="165">
        <v>65.503500000000003</v>
      </c>
      <c r="IQ13" s="165">
        <v>101.2663</v>
      </c>
      <c r="IR13" s="165">
        <v>90.099199999999996</v>
      </c>
      <c r="IS13" s="165">
        <v>28.059200000000001</v>
      </c>
      <c r="IT13" s="165">
        <v>25.6676</v>
      </c>
      <c r="IU13" s="165">
        <v>23.534600000000001</v>
      </c>
      <c r="IV13" s="165">
        <v>11.275</v>
      </c>
      <c r="IW13" s="165">
        <v>190.70439999999999</v>
      </c>
      <c r="IX13" s="165">
        <v>-193.90020000000001</v>
      </c>
      <c r="IY13" s="165">
        <v>-8.0467999999999993</v>
      </c>
      <c r="IZ13" s="165">
        <v>13.411199999999999</v>
      </c>
      <c r="JA13" s="165">
        <v>2.5600000000000001E-2</v>
      </c>
      <c r="JB13" s="165">
        <v>7.5940000000000003</v>
      </c>
      <c r="JC13" s="165">
        <v>-0.88</v>
      </c>
      <c r="JD13" s="165">
        <v>-1.48</v>
      </c>
      <c r="JE13" s="165">
        <v>-1.4830000000000001</v>
      </c>
      <c r="JF13" s="165">
        <v>-4.24</v>
      </c>
      <c r="JG13" s="165">
        <v>5.76</v>
      </c>
      <c r="JH13" s="165">
        <v>-1.3139000000000001</v>
      </c>
      <c r="JI13" s="165">
        <v>-11.4244</v>
      </c>
      <c r="JJ13" s="165">
        <v>2.6962999999999999</v>
      </c>
      <c r="JK13" s="165">
        <v>1.5E-3</v>
      </c>
      <c r="JL13" s="165">
        <v>9.8000000000000007</v>
      </c>
      <c r="JM13" s="165">
        <v>21.536000000000001</v>
      </c>
      <c r="JN13" s="165">
        <v>21.286999999999999</v>
      </c>
      <c r="JO13" s="166"/>
      <c r="JP13" s="166"/>
      <c r="JQ13" s="165">
        <v>4.2343000000000002</v>
      </c>
      <c r="JR13" s="165">
        <v>3.3974000000000002</v>
      </c>
      <c r="JS13" s="165">
        <v>2.8001</v>
      </c>
      <c r="JT13" s="166"/>
      <c r="JU13" s="165">
        <v>1.8</v>
      </c>
      <c r="JV13" s="165">
        <v>11.4366</v>
      </c>
      <c r="JW13" s="165">
        <v>0.06</v>
      </c>
      <c r="JX13" s="166"/>
      <c r="JY13" s="166"/>
      <c r="JZ13" s="165">
        <v>-18.101299999999998</v>
      </c>
      <c r="KA13" s="165">
        <v>-21.469200000000001</v>
      </c>
      <c r="KB13" s="165">
        <v>3.7496</v>
      </c>
      <c r="KC13" s="165">
        <v>14.291700000000001</v>
      </c>
      <c r="KD13" s="165">
        <v>-17.6358</v>
      </c>
      <c r="KE13" s="165">
        <v>2.2843</v>
      </c>
      <c r="KF13" s="165">
        <v>4.5999999999999996</v>
      </c>
      <c r="KG13" s="165">
        <v>-17.899999999999999</v>
      </c>
      <c r="KH13" s="165">
        <v>87.408000000000001</v>
      </c>
      <c r="KI13" s="165">
        <v>-161.31540000000001</v>
      </c>
    </row>
    <row r="14" spans="1:295" ht="18" customHeight="1" x14ac:dyDescent="0.3">
      <c r="A14" s="161" t="s">
        <v>109</v>
      </c>
      <c r="B14" s="161" t="s">
        <v>848</v>
      </c>
      <c r="C14" s="165">
        <v>0</v>
      </c>
      <c r="D14" s="165">
        <v>1.2639</v>
      </c>
      <c r="E14" s="165">
        <v>-6.1055999999999999</v>
      </c>
      <c r="F14" s="165">
        <v>3.7656000000000001</v>
      </c>
      <c r="G14" s="165">
        <v>10.4541</v>
      </c>
      <c r="H14" s="166"/>
      <c r="I14" s="165">
        <v>10.8491</v>
      </c>
      <c r="J14" s="166"/>
      <c r="K14" s="165">
        <v>9.9799000000000007</v>
      </c>
      <c r="L14" s="165">
        <v>3.6839</v>
      </c>
      <c r="M14" s="165">
        <v>5.0796000000000001</v>
      </c>
      <c r="N14" s="165">
        <v>-11.1</v>
      </c>
      <c r="O14" s="166"/>
      <c r="P14" s="166"/>
      <c r="Q14" s="165">
        <v>0.82799999999999996</v>
      </c>
      <c r="R14" s="166"/>
      <c r="S14" s="165">
        <v>4.4901999999999997</v>
      </c>
      <c r="T14" s="165">
        <v>-7.6528999999999998</v>
      </c>
      <c r="U14" s="165">
        <v>2.4824999999999999</v>
      </c>
      <c r="V14" s="165">
        <v>2.3157999999999999</v>
      </c>
      <c r="W14" s="165">
        <v>4.2213000000000003</v>
      </c>
      <c r="X14" s="165">
        <v>0.56779999999999997</v>
      </c>
      <c r="Y14" s="165">
        <v>1.7085999999999999</v>
      </c>
      <c r="Z14" s="165">
        <v>0.8095</v>
      </c>
      <c r="AA14" s="166"/>
      <c r="AB14" s="165">
        <v>-1.3002</v>
      </c>
      <c r="AC14" s="165">
        <v>-1.143</v>
      </c>
      <c r="AD14" s="165">
        <v>-1.1399999999999999</v>
      </c>
      <c r="AE14" s="165">
        <v>4</v>
      </c>
      <c r="AF14" s="165">
        <v>-8.8800000000000008</v>
      </c>
      <c r="AG14" s="165">
        <v>-15.4</v>
      </c>
      <c r="AH14" s="165">
        <v>-0.46300000000000002</v>
      </c>
      <c r="AI14" s="165">
        <v>0.22600000000000001</v>
      </c>
      <c r="AJ14" s="166"/>
      <c r="AK14" s="165">
        <v>-13.49</v>
      </c>
      <c r="AL14" s="166"/>
      <c r="AM14" s="165">
        <v>-13.23</v>
      </c>
      <c r="AN14" s="165">
        <v>-13.35</v>
      </c>
      <c r="AO14" s="165">
        <v>6.5574000000000003</v>
      </c>
      <c r="AP14" s="165">
        <v>3.2940999999999998</v>
      </c>
      <c r="AQ14" s="165">
        <v>13.0555</v>
      </c>
      <c r="AR14" s="165">
        <v>15.0611</v>
      </c>
      <c r="AS14" s="165">
        <v>-14.6797</v>
      </c>
      <c r="AT14" s="165">
        <v>-11.6723</v>
      </c>
      <c r="AU14" s="165">
        <v>-11.6568</v>
      </c>
      <c r="AV14" s="165">
        <v>-0.1368</v>
      </c>
      <c r="AW14" s="165">
        <v>1.5800000000000002E-2</v>
      </c>
      <c r="AX14" s="165">
        <v>-16.254100000000001</v>
      </c>
      <c r="AY14" s="165">
        <v>-15.015499999999999</v>
      </c>
      <c r="AZ14" s="165">
        <v>20.817900000000002</v>
      </c>
      <c r="BA14" s="165">
        <v>21.864699999999999</v>
      </c>
      <c r="BB14" s="165">
        <v>-6.7298</v>
      </c>
      <c r="BC14" s="165">
        <v>6.8335999999999997</v>
      </c>
      <c r="BD14" s="165">
        <v>-4.9000000000000004</v>
      </c>
      <c r="BE14" s="165">
        <v>-4.9000000000000004</v>
      </c>
      <c r="BF14" s="165">
        <v>-24.5608</v>
      </c>
      <c r="BG14" s="165">
        <v>-24.722000000000001</v>
      </c>
      <c r="BH14" s="165">
        <v>-1.7901</v>
      </c>
      <c r="BI14" s="166"/>
      <c r="BJ14" s="165">
        <v>-2.9710000000000001</v>
      </c>
      <c r="BK14" s="166"/>
      <c r="BL14" s="166"/>
      <c r="BM14" s="165">
        <v>2.1600000000000001E-2</v>
      </c>
      <c r="BN14" s="165">
        <v>-151.2192</v>
      </c>
      <c r="BO14" s="165">
        <v>27.1615</v>
      </c>
      <c r="BP14" s="165">
        <v>27.039400000000001</v>
      </c>
      <c r="BQ14" s="165">
        <v>-3.9841000000000002</v>
      </c>
      <c r="BR14" s="165">
        <v>-247.52269999999999</v>
      </c>
      <c r="BS14" s="166"/>
      <c r="BT14" s="166"/>
      <c r="BU14" s="166"/>
      <c r="BV14" s="166"/>
      <c r="BW14" s="165">
        <v>10.59</v>
      </c>
      <c r="BX14" s="165">
        <v>7.15</v>
      </c>
      <c r="BY14" s="165">
        <v>-12.64</v>
      </c>
      <c r="BZ14" s="165">
        <v>2.85</v>
      </c>
      <c r="CA14" s="165">
        <v>-3.8805999999999998</v>
      </c>
      <c r="CB14" s="165">
        <v>-3.8805999999999998</v>
      </c>
      <c r="CC14" s="165">
        <v>9.7159999999999993</v>
      </c>
      <c r="CD14" s="165">
        <v>7.4326999999999996</v>
      </c>
      <c r="CE14" s="165">
        <v>15.8215</v>
      </c>
      <c r="CF14" s="165">
        <v>-39.675800000000002</v>
      </c>
      <c r="CG14" s="165">
        <v>-39.614400000000003</v>
      </c>
      <c r="CH14" s="165">
        <v>-2.0118999999999998</v>
      </c>
      <c r="CI14" s="165">
        <v>-4.9676</v>
      </c>
      <c r="CJ14" s="166"/>
      <c r="CK14" s="166"/>
      <c r="CL14" s="165">
        <v>-36.5</v>
      </c>
      <c r="CM14" s="165">
        <v>15.3</v>
      </c>
      <c r="CN14" s="165">
        <v>-2.42</v>
      </c>
      <c r="CO14" s="165">
        <v>1.2504</v>
      </c>
      <c r="CP14" s="165">
        <v>1.2712000000000001</v>
      </c>
      <c r="CQ14" s="165">
        <v>0</v>
      </c>
      <c r="CR14" s="165">
        <v>39.490499999999997</v>
      </c>
      <c r="CS14" s="165">
        <v>39.602400000000003</v>
      </c>
      <c r="CT14" s="165">
        <v>-16.530799999999999</v>
      </c>
      <c r="CU14" s="165">
        <v>-27.490400000000001</v>
      </c>
      <c r="CV14" s="165">
        <v>-16.0078</v>
      </c>
      <c r="CW14" s="165">
        <v>3.1225000000000001</v>
      </c>
      <c r="CX14" s="165">
        <v>23.91</v>
      </c>
      <c r="CY14" s="165">
        <v>8.65</v>
      </c>
      <c r="CZ14" s="165">
        <v>5.3174000000000001</v>
      </c>
      <c r="DA14" s="165">
        <v>4.2999000000000001</v>
      </c>
      <c r="DB14" s="165">
        <v>-5.33</v>
      </c>
      <c r="DC14" s="166"/>
      <c r="DD14" s="165">
        <v>2.7496</v>
      </c>
      <c r="DE14" s="165">
        <v>2.8155000000000001</v>
      </c>
      <c r="DF14" s="165">
        <v>7.0928000000000004</v>
      </c>
      <c r="DG14" s="166"/>
      <c r="DH14" s="165">
        <v>-4.2061000000000002</v>
      </c>
      <c r="DI14" s="166"/>
      <c r="DJ14" s="166"/>
      <c r="DK14" s="165">
        <v>-2.7673000000000001</v>
      </c>
      <c r="DL14" s="165">
        <v>-2.2441</v>
      </c>
      <c r="DM14" s="165">
        <v>9.7832000000000008</v>
      </c>
      <c r="DN14" s="165">
        <v>4.4588999999999999</v>
      </c>
      <c r="DO14" s="165">
        <v>-1.75</v>
      </c>
      <c r="DP14" s="165">
        <v>-3.84</v>
      </c>
      <c r="DQ14" s="165">
        <v>12.4</v>
      </c>
      <c r="DR14" s="165">
        <v>-8.2341999999999995</v>
      </c>
      <c r="DS14" s="166"/>
      <c r="DT14" s="165">
        <v>-18.25</v>
      </c>
      <c r="DU14" s="165">
        <v>20.86</v>
      </c>
      <c r="DV14" s="165">
        <v>-0.2</v>
      </c>
      <c r="DW14" s="165">
        <v>-11.709099999999999</v>
      </c>
      <c r="DX14" s="165">
        <v>-6.0454999999999997</v>
      </c>
      <c r="DY14" s="165">
        <v>-17.080400000000001</v>
      </c>
      <c r="DZ14" s="165">
        <v>-15.7364</v>
      </c>
      <c r="EA14" s="165">
        <v>11.1417</v>
      </c>
      <c r="EB14" s="165">
        <v>-14.567500000000001</v>
      </c>
      <c r="EC14" s="165">
        <v>-18.229299999999999</v>
      </c>
      <c r="ED14" s="165">
        <v>-18.380299999999998</v>
      </c>
      <c r="EE14" s="165">
        <v>-12.853</v>
      </c>
      <c r="EF14" s="165">
        <v>-15.9613</v>
      </c>
      <c r="EG14" s="165">
        <v>-13.374000000000001</v>
      </c>
      <c r="EH14" s="165">
        <v>-91.567099999999996</v>
      </c>
      <c r="EI14" s="165">
        <v>6.9173</v>
      </c>
      <c r="EJ14" s="166"/>
      <c r="EK14" s="165">
        <v>-13.631</v>
      </c>
      <c r="EL14" s="165">
        <v>-12.858700000000001</v>
      </c>
      <c r="EM14" s="165">
        <v>10.7736</v>
      </c>
      <c r="EN14" s="165">
        <v>-11.2776</v>
      </c>
      <c r="EO14" s="165">
        <v>-11.050800000000001</v>
      </c>
      <c r="EP14" s="165">
        <v>-11.268000000000001</v>
      </c>
      <c r="EQ14" s="165">
        <v>-14.447900000000001</v>
      </c>
      <c r="ER14" s="165">
        <v>-14.1305</v>
      </c>
      <c r="ES14" s="165">
        <v>-2.0114000000000001</v>
      </c>
      <c r="ET14" s="165">
        <v>0</v>
      </c>
      <c r="EU14" s="165">
        <v>-2.99</v>
      </c>
      <c r="EV14" s="165">
        <v>0</v>
      </c>
      <c r="EW14" s="165">
        <v>8.8954000000000004</v>
      </c>
      <c r="EX14" s="165">
        <v>-20.9345</v>
      </c>
      <c r="EY14" s="165">
        <v>-16.507000000000001</v>
      </c>
      <c r="EZ14" s="165">
        <v>-10.8728</v>
      </c>
      <c r="FA14" s="165">
        <v>9.0934000000000008</v>
      </c>
      <c r="FB14" s="165">
        <v>0.1991</v>
      </c>
      <c r="FC14" s="165">
        <v>-17.907</v>
      </c>
      <c r="FD14" s="165">
        <v>7.7347000000000001</v>
      </c>
      <c r="FE14" s="166"/>
      <c r="FF14" s="165">
        <v>7.3685999999999998</v>
      </c>
      <c r="FG14" s="165">
        <v>3.7425999999999999</v>
      </c>
      <c r="FH14" s="165">
        <v>3.9249999999999998</v>
      </c>
      <c r="FI14" s="165">
        <v>0</v>
      </c>
      <c r="FJ14" s="165">
        <v>-6.3632999999999997</v>
      </c>
      <c r="FK14" s="165">
        <v>-7.2005999999999997</v>
      </c>
      <c r="FL14" s="165">
        <v>26.123200000000001</v>
      </c>
      <c r="FM14" s="165">
        <v>-0.19120000000000001</v>
      </c>
      <c r="FN14" s="165">
        <v>-0.2455</v>
      </c>
      <c r="FO14" s="165">
        <v>34.2012</v>
      </c>
      <c r="FP14" s="165">
        <v>44.317700000000002</v>
      </c>
      <c r="FQ14" s="165">
        <v>16.695799999999998</v>
      </c>
      <c r="FR14" s="165">
        <v>-12.58</v>
      </c>
      <c r="FS14" s="165">
        <v>-0.90410000000000001</v>
      </c>
      <c r="FT14" s="165">
        <v>0.19159999999999999</v>
      </c>
      <c r="FU14" s="165">
        <v>0.51</v>
      </c>
      <c r="FV14" s="165">
        <v>-0.36</v>
      </c>
      <c r="FW14" s="165">
        <v>-18.409600000000001</v>
      </c>
      <c r="FX14" s="165">
        <v>0</v>
      </c>
      <c r="FY14" s="165">
        <v>7.0030000000000001</v>
      </c>
      <c r="FZ14" s="165">
        <v>0.61099999999999999</v>
      </c>
      <c r="GA14" s="166"/>
      <c r="GB14" s="165">
        <v>15.19</v>
      </c>
      <c r="GC14" s="165">
        <v>-44.540999999999997</v>
      </c>
      <c r="GD14" s="165">
        <v>-34.743299999999998</v>
      </c>
      <c r="GE14" s="165">
        <v>-2.44</v>
      </c>
      <c r="GF14" s="165">
        <v>33.010300000000001</v>
      </c>
      <c r="GG14" s="166"/>
      <c r="GH14" s="165">
        <v>17.860399999999998</v>
      </c>
      <c r="GI14" s="165">
        <v>-3.8908999999999998</v>
      </c>
      <c r="GJ14" s="165">
        <v>-4.1818999999999997</v>
      </c>
      <c r="GK14" s="165">
        <v>1.7659</v>
      </c>
      <c r="GL14" s="166"/>
      <c r="GM14" s="166"/>
      <c r="GN14" s="165">
        <v>-13.3857</v>
      </c>
      <c r="GO14" s="165">
        <v>-30.185400000000001</v>
      </c>
      <c r="GP14" s="165">
        <v>10.5787</v>
      </c>
      <c r="GQ14" s="165">
        <v>-20.848199999999999</v>
      </c>
      <c r="GR14" s="165">
        <v>7.9762000000000004</v>
      </c>
      <c r="GS14" s="165">
        <v>7.0894000000000004</v>
      </c>
      <c r="GT14" s="165">
        <v>144.6849</v>
      </c>
      <c r="GU14" s="165">
        <v>-4.9379999999999997</v>
      </c>
      <c r="GV14" s="165">
        <v>-9.4766999999999992</v>
      </c>
      <c r="GW14" s="165">
        <v>7.5518999999999998</v>
      </c>
      <c r="GX14" s="165">
        <v>2.3012000000000001</v>
      </c>
      <c r="GY14" s="165">
        <v>5.8091999999999997</v>
      </c>
      <c r="GZ14" s="165">
        <v>5.7439</v>
      </c>
      <c r="HA14" s="165">
        <v>2</v>
      </c>
      <c r="HB14" s="166"/>
      <c r="HC14" s="165">
        <v>16.0946</v>
      </c>
      <c r="HD14" s="165">
        <v>-4.1900000000000004</v>
      </c>
      <c r="HE14" s="165">
        <v>4.8109000000000002</v>
      </c>
      <c r="HF14" s="165">
        <v>52.538800000000002</v>
      </c>
      <c r="HG14" s="165">
        <v>17.961099999999998</v>
      </c>
      <c r="HH14" s="165">
        <v>98.802300000000002</v>
      </c>
      <c r="HI14" s="166"/>
      <c r="HJ14" s="165">
        <v>28.678599999999999</v>
      </c>
      <c r="HK14" s="165">
        <v>-5.7655000000000003</v>
      </c>
      <c r="HL14" s="165">
        <v>-7.0555000000000003</v>
      </c>
      <c r="HM14" s="165">
        <v>0</v>
      </c>
      <c r="HN14" s="165">
        <v>0</v>
      </c>
      <c r="HO14" s="166"/>
      <c r="HP14" s="166"/>
      <c r="HQ14" s="165">
        <v>-26.585899999999999</v>
      </c>
      <c r="HR14" s="165">
        <v>-25.8553</v>
      </c>
      <c r="HS14" s="165">
        <v>-10.874000000000001</v>
      </c>
      <c r="HT14" s="165">
        <v>-10.617000000000001</v>
      </c>
      <c r="HU14" s="165">
        <v>17.38</v>
      </c>
      <c r="HV14" s="165">
        <v>17.22</v>
      </c>
      <c r="HW14" s="165">
        <v>-12.3</v>
      </c>
      <c r="HX14" s="165">
        <v>-12</v>
      </c>
      <c r="HY14" s="165">
        <v>0.19500000000000001</v>
      </c>
      <c r="HZ14" s="165">
        <v>-5.68</v>
      </c>
      <c r="IA14" s="165">
        <v>9.0271000000000008</v>
      </c>
      <c r="IB14" s="166"/>
      <c r="IC14" s="166"/>
      <c r="ID14" s="165">
        <v>-19.100000000000001</v>
      </c>
      <c r="IE14" s="165">
        <v>-19.2</v>
      </c>
      <c r="IF14" s="165">
        <v>11.4</v>
      </c>
      <c r="IG14" s="165">
        <v>10.6</v>
      </c>
      <c r="IH14" s="166"/>
      <c r="II14" s="166"/>
      <c r="IJ14" s="165">
        <v>-95.588399999999993</v>
      </c>
      <c r="IK14" s="165">
        <v>-8.4984999999999999</v>
      </c>
      <c r="IL14" s="165">
        <v>-256.37279999999998</v>
      </c>
      <c r="IM14" s="165">
        <v>-14.224299999999999</v>
      </c>
      <c r="IN14" s="165">
        <v>-31.5684</v>
      </c>
      <c r="IO14" s="165">
        <v>94.015900000000002</v>
      </c>
      <c r="IP14" s="165">
        <v>71.026399999999995</v>
      </c>
      <c r="IQ14" s="165">
        <v>97.354500000000002</v>
      </c>
      <c r="IR14" s="165">
        <v>86.284499999999994</v>
      </c>
      <c r="IS14" s="165">
        <v>23.675699999999999</v>
      </c>
      <c r="IT14" s="165">
        <v>25.5244</v>
      </c>
      <c r="IU14" s="165">
        <v>23.596299999999999</v>
      </c>
      <c r="IV14" s="165">
        <v>12.858599999999999</v>
      </c>
      <c r="IW14" s="165">
        <v>184.50540000000001</v>
      </c>
      <c r="IX14" s="165">
        <v>-187.21289999999999</v>
      </c>
      <c r="IY14" s="165">
        <v>1.5014000000000001</v>
      </c>
      <c r="IZ14" s="165">
        <v>9.234</v>
      </c>
      <c r="JA14" s="165">
        <v>-0.98270000000000002</v>
      </c>
      <c r="JB14" s="165">
        <v>7.9720000000000004</v>
      </c>
      <c r="JC14" s="165">
        <v>-0.8</v>
      </c>
      <c r="JD14" s="165">
        <v>-1.4510000000000001</v>
      </c>
      <c r="JE14" s="165">
        <v>-1.454</v>
      </c>
      <c r="JF14" s="165">
        <v>-4</v>
      </c>
      <c r="JG14" s="165">
        <v>5.44</v>
      </c>
      <c r="JH14" s="165">
        <v>-1.4193</v>
      </c>
      <c r="JI14" s="165">
        <v>-11.162000000000001</v>
      </c>
      <c r="JJ14" s="165">
        <v>2.4338000000000002</v>
      </c>
      <c r="JK14" s="165">
        <v>-0.32200000000000001</v>
      </c>
      <c r="JL14" s="165">
        <v>10.8</v>
      </c>
      <c r="JM14" s="165">
        <v>23.754000000000001</v>
      </c>
      <c r="JN14" s="165">
        <v>23.17</v>
      </c>
      <c r="JO14" s="166"/>
      <c r="JP14" s="166"/>
      <c r="JQ14" s="165">
        <v>3.6352000000000002</v>
      </c>
      <c r="JR14" s="165">
        <v>2.8818000000000001</v>
      </c>
      <c r="JS14" s="165">
        <v>4.3525</v>
      </c>
      <c r="JT14" s="166"/>
      <c r="JU14" s="165">
        <v>4.9000000000000004</v>
      </c>
      <c r="JV14" s="165">
        <v>11.4041</v>
      </c>
      <c r="JW14" s="165">
        <v>-0.01</v>
      </c>
      <c r="JX14" s="166"/>
      <c r="JY14" s="166"/>
      <c r="JZ14" s="165">
        <v>-17.105599999999999</v>
      </c>
      <c r="KA14" s="165">
        <v>-19.319500000000001</v>
      </c>
      <c r="KB14" s="165">
        <v>1.8187</v>
      </c>
      <c r="KC14" s="165">
        <v>13.2194</v>
      </c>
      <c r="KD14" s="165">
        <v>-15.804600000000001</v>
      </c>
      <c r="KE14" s="165">
        <v>1.4632000000000001</v>
      </c>
      <c r="KF14" s="165">
        <v>1.3</v>
      </c>
      <c r="KG14" s="165">
        <v>-15.7</v>
      </c>
      <c r="KH14" s="165">
        <v>91.578299999999999</v>
      </c>
      <c r="KI14" s="165">
        <v>-168.5247</v>
      </c>
    </row>
    <row r="15" spans="1:295" ht="18" customHeight="1" x14ac:dyDescent="0.3">
      <c r="A15" s="161" t="s">
        <v>109</v>
      </c>
      <c r="B15" s="161" t="s">
        <v>849</v>
      </c>
      <c r="C15" s="165">
        <v>0</v>
      </c>
      <c r="D15" s="165">
        <v>1.21</v>
      </c>
      <c r="E15" s="165">
        <v>-6.3232999999999997</v>
      </c>
      <c r="F15" s="165">
        <v>3.0489999999999999</v>
      </c>
      <c r="G15" s="165">
        <v>10.168900000000001</v>
      </c>
      <c r="H15" s="166"/>
      <c r="I15" s="165">
        <v>10.517799999999999</v>
      </c>
      <c r="J15" s="166"/>
      <c r="K15" s="165">
        <v>9.7789999999999999</v>
      </c>
      <c r="L15" s="165">
        <v>3.6038999999999999</v>
      </c>
      <c r="M15" s="165">
        <v>4.9557000000000002</v>
      </c>
      <c r="N15" s="165">
        <v>-11.1</v>
      </c>
      <c r="O15" s="165">
        <v>-22</v>
      </c>
      <c r="P15" s="165">
        <v>-2.2000000000000002</v>
      </c>
      <c r="Q15" s="165">
        <v>0.82799999999999996</v>
      </c>
      <c r="R15" s="166"/>
      <c r="S15" s="165">
        <v>4.3773</v>
      </c>
      <c r="T15" s="165">
        <v>-7.8372000000000002</v>
      </c>
      <c r="U15" s="165">
        <v>2.4878</v>
      </c>
      <c r="V15" s="165">
        <v>2.4580000000000002</v>
      </c>
      <c r="W15" s="165">
        <v>4.3223000000000003</v>
      </c>
      <c r="X15" s="165">
        <v>0.60309999999999997</v>
      </c>
      <c r="Y15" s="165">
        <v>1.7738</v>
      </c>
      <c r="Z15" s="165">
        <v>0.8286</v>
      </c>
      <c r="AA15" s="166"/>
      <c r="AB15" s="165">
        <v>-1.2741</v>
      </c>
      <c r="AC15" s="165">
        <v>-1.18</v>
      </c>
      <c r="AD15" s="165">
        <v>-1.165</v>
      </c>
      <c r="AE15" s="165">
        <v>3.6850000000000001</v>
      </c>
      <c r="AF15" s="165">
        <v>-8.8800000000000008</v>
      </c>
      <c r="AG15" s="165">
        <v>-15.4</v>
      </c>
      <c r="AH15" s="165">
        <v>-0.51500000000000001</v>
      </c>
      <c r="AI15" s="165">
        <v>0.219</v>
      </c>
      <c r="AJ15" s="166"/>
      <c r="AK15" s="165">
        <v>-13.31</v>
      </c>
      <c r="AL15" s="166"/>
      <c r="AM15" s="165">
        <v>-13.61</v>
      </c>
      <c r="AN15" s="165">
        <v>-13.62</v>
      </c>
      <c r="AO15" s="165">
        <v>6.6252000000000004</v>
      </c>
      <c r="AP15" s="165">
        <v>3.1154000000000002</v>
      </c>
      <c r="AQ15" s="165">
        <v>13.1843</v>
      </c>
      <c r="AR15" s="165">
        <v>15.166499999999999</v>
      </c>
      <c r="AS15" s="165">
        <v>-14.954000000000001</v>
      </c>
      <c r="AT15" s="165">
        <v>-12.0878</v>
      </c>
      <c r="AU15" s="165">
        <v>-12.304500000000001</v>
      </c>
      <c r="AV15" s="165">
        <v>1.7133</v>
      </c>
      <c r="AW15" s="165">
        <v>2.4769000000000001</v>
      </c>
      <c r="AX15" s="165">
        <v>-16.5215</v>
      </c>
      <c r="AY15" s="165">
        <v>-15.309200000000001</v>
      </c>
      <c r="AZ15" s="165">
        <v>22.506799999999998</v>
      </c>
      <c r="BA15" s="165">
        <v>23.770099999999999</v>
      </c>
      <c r="BB15" s="165">
        <v>-9.5459999999999994</v>
      </c>
      <c r="BC15" s="165">
        <v>5.3992000000000004</v>
      </c>
      <c r="BD15" s="165">
        <v>-4.2</v>
      </c>
      <c r="BE15" s="165">
        <v>-4.0999999999999996</v>
      </c>
      <c r="BF15" s="165">
        <v>-24.452000000000002</v>
      </c>
      <c r="BG15" s="165">
        <v>-24.266300000000001</v>
      </c>
      <c r="BH15" s="165">
        <v>-1.7826</v>
      </c>
      <c r="BI15" s="166"/>
      <c r="BJ15" s="165">
        <v>-2.3975</v>
      </c>
      <c r="BK15" s="166"/>
      <c r="BL15" s="165">
        <v>-0.35649999999999998</v>
      </c>
      <c r="BM15" s="165">
        <v>-0.25829999999999997</v>
      </c>
      <c r="BN15" s="165">
        <v>-151.34119999999999</v>
      </c>
      <c r="BO15" s="165">
        <v>25.513500000000001</v>
      </c>
      <c r="BP15" s="165">
        <v>25.360900000000001</v>
      </c>
      <c r="BQ15" s="165">
        <v>-1.8593</v>
      </c>
      <c r="BR15" s="165">
        <v>-247.934</v>
      </c>
      <c r="BS15" s="166"/>
      <c r="BT15" s="166"/>
      <c r="BU15" s="166"/>
      <c r="BV15" s="165">
        <v>9.6003000000000007</v>
      </c>
      <c r="BW15" s="165">
        <v>10.42</v>
      </c>
      <c r="BX15" s="165">
        <v>7.16</v>
      </c>
      <c r="BY15" s="165">
        <v>-12.73</v>
      </c>
      <c r="BZ15" s="165">
        <v>2.4300000000000002</v>
      </c>
      <c r="CA15" s="165">
        <v>-3.7465999999999999</v>
      </c>
      <c r="CB15" s="165">
        <v>-3.8805999999999998</v>
      </c>
      <c r="CC15" s="165">
        <v>8.9219000000000008</v>
      </c>
      <c r="CD15" s="165">
        <v>6.6112000000000002</v>
      </c>
      <c r="CE15" s="165">
        <v>14.0503</v>
      </c>
      <c r="CF15" s="165">
        <v>-36.7986</v>
      </c>
      <c r="CG15" s="165">
        <v>-36.82</v>
      </c>
      <c r="CH15" s="165">
        <v>-2.5606</v>
      </c>
      <c r="CI15" s="165">
        <v>-3.7179000000000002</v>
      </c>
      <c r="CJ15" s="166"/>
      <c r="CK15" s="166"/>
      <c r="CL15" s="165">
        <v>-35.6</v>
      </c>
      <c r="CM15" s="165">
        <v>13.2</v>
      </c>
      <c r="CN15" s="165">
        <v>-2.29</v>
      </c>
      <c r="CO15" s="165">
        <v>2.7412999999999998</v>
      </c>
      <c r="CP15" s="165">
        <v>3.2336</v>
      </c>
      <c r="CQ15" s="165">
        <v>2.0105</v>
      </c>
      <c r="CR15" s="165">
        <v>39.229399999999998</v>
      </c>
      <c r="CS15" s="165">
        <v>39.389099999999999</v>
      </c>
      <c r="CT15" s="165">
        <v>-17.235499999999998</v>
      </c>
      <c r="CU15" s="165">
        <v>-25.813099999999999</v>
      </c>
      <c r="CV15" s="165">
        <v>-16.688800000000001</v>
      </c>
      <c r="CW15" s="165">
        <v>3.1040999999999999</v>
      </c>
      <c r="CX15" s="165">
        <v>23.82</v>
      </c>
      <c r="CY15" s="165">
        <v>8.6</v>
      </c>
      <c r="CZ15" s="165">
        <v>5.3174000000000001</v>
      </c>
      <c r="DA15" s="165">
        <v>4.2023000000000001</v>
      </c>
      <c r="DB15" s="165">
        <v>-5.26</v>
      </c>
      <c r="DC15" s="166"/>
      <c r="DD15" s="165">
        <v>1.0298</v>
      </c>
      <c r="DE15" s="165">
        <v>1.1128</v>
      </c>
      <c r="DF15" s="165">
        <v>6.1913999999999998</v>
      </c>
      <c r="DG15" s="166"/>
      <c r="DH15" s="165">
        <v>-4.306</v>
      </c>
      <c r="DI15" s="166"/>
      <c r="DJ15" s="166"/>
      <c r="DK15" s="165">
        <v>-2.8210000000000002</v>
      </c>
      <c r="DL15" s="165">
        <v>-2.2441</v>
      </c>
      <c r="DM15" s="165">
        <v>10.414099999999999</v>
      </c>
      <c r="DN15" s="165">
        <v>4.2733999999999996</v>
      </c>
      <c r="DO15" s="165">
        <v>-1.93</v>
      </c>
      <c r="DP15" s="165">
        <v>-4.21</v>
      </c>
      <c r="DQ15" s="165">
        <v>13.407500000000001</v>
      </c>
      <c r="DR15" s="165">
        <v>-7.7286000000000001</v>
      </c>
      <c r="DS15" s="166"/>
      <c r="DT15" s="165">
        <v>-18.77</v>
      </c>
      <c r="DU15" s="165">
        <v>21.16</v>
      </c>
      <c r="DV15" s="165">
        <v>-1</v>
      </c>
      <c r="DW15" s="165">
        <v>-11.054500000000001</v>
      </c>
      <c r="DX15" s="165">
        <v>-5.9090999999999996</v>
      </c>
      <c r="DY15" s="165">
        <v>-15.541399999999999</v>
      </c>
      <c r="DZ15" s="165">
        <v>-14.5364</v>
      </c>
      <c r="EA15" s="165">
        <v>9.7800999999999991</v>
      </c>
      <c r="EB15" s="165">
        <v>-16.084499999999998</v>
      </c>
      <c r="EC15" s="165">
        <v>-17.967300000000002</v>
      </c>
      <c r="ED15" s="165">
        <v>-17.586099999999998</v>
      </c>
      <c r="EE15" s="165">
        <v>-6.3590999999999998</v>
      </c>
      <c r="EF15" s="165">
        <v>-8.1144999999999996</v>
      </c>
      <c r="EG15" s="165">
        <v>-13.212999999999999</v>
      </c>
      <c r="EH15" s="165">
        <v>-92.893500000000003</v>
      </c>
      <c r="EI15" s="165">
        <v>3.6046999999999998</v>
      </c>
      <c r="EJ15" s="166"/>
      <c r="EK15" s="165">
        <v>-12.970700000000001</v>
      </c>
      <c r="EL15" s="165">
        <v>-12.2216</v>
      </c>
      <c r="EM15" s="165">
        <v>0</v>
      </c>
      <c r="EN15" s="165">
        <v>-17.720099999999999</v>
      </c>
      <c r="EO15" s="165">
        <v>-17.102799999999998</v>
      </c>
      <c r="EP15" s="165">
        <v>10.768000000000001</v>
      </c>
      <c r="EQ15" s="165">
        <v>-12.445600000000001</v>
      </c>
      <c r="ER15" s="165">
        <v>-11.8956</v>
      </c>
      <c r="ES15" s="165">
        <v>-4.6566000000000001</v>
      </c>
      <c r="ET15" s="165">
        <v>-8.9600000000000009</v>
      </c>
      <c r="EU15" s="165">
        <v>-4.2300000000000004</v>
      </c>
      <c r="EV15" s="165">
        <v>0</v>
      </c>
      <c r="EW15" s="165">
        <v>8.5827000000000009</v>
      </c>
      <c r="EX15" s="165">
        <v>-32.192900000000002</v>
      </c>
      <c r="EY15" s="165">
        <v>-17.5533</v>
      </c>
      <c r="EZ15" s="165">
        <v>-11.788600000000001</v>
      </c>
      <c r="FA15" s="165">
        <v>11.0219</v>
      </c>
      <c r="FB15" s="165">
        <v>-3.0971000000000002</v>
      </c>
      <c r="FC15" s="165">
        <v>-13.1393</v>
      </c>
      <c r="FD15" s="165">
        <v>6.6494</v>
      </c>
      <c r="FE15" s="166"/>
      <c r="FF15" s="165">
        <v>6.1967999999999996</v>
      </c>
      <c r="FG15" s="165">
        <v>3.3188</v>
      </c>
      <c r="FH15" s="165">
        <v>3.9432</v>
      </c>
      <c r="FI15" s="165">
        <v>0</v>
      </c>
      <c r="FJ15" s="165">
        <v>-7.0331999999999999</v>
      </c>
      <c r="FK15" s="165">
        <v>-7.0331999999999999</v>
      </c>
      <c r="FL15" s="165">
        <v>26.792999999999999</v>
      </c>
      <c r="FM15" s="165">
        <v>0.30199999999999999</v>
      </c>
      <c r="FN15" s="165">
        <v>0.27810000000000001</v>
      </c>
      <c r="FO15" s="165">
        <v>34.627000000000002</v>
      </c>
      <c r="FP15" s="165">
        <v>43.062399999999997</v>
      </c>
      <c r="FQ15" s="165">
        <v>14.986800000000001</v>
      </c>
      <c r="FR15" s="165">
        <v>-13.08</v>
      </c>
      <c r="FS15" s="165">
        <v>-0.90410000000000001</v>
      </c>
      <c r="FT15" s="165">
        <v>0.16500000000000001</v>
      </c>
      <c r="FU15" s="165">
        <v>0.16</v>
      </c>
      <c r="FV15" s="165">
        <v>-0.64</v>
      </c>
      <c r="FW15" s="165">
        <v>-17.830400000000001</v>
      </c>
      <c r="FX15" s="166"/>
      <c r="FY15" s="165">
        <v>7.0209999999999999</v>
      </c>
      <c r="FZ15" s="165">
        <v>0.57499999999999996</v>
      </c>
      <c r="GA15" s="166"/>
      <c r="GB15" s="165">
        <v>15.57</v>
      </c>
      <c r="GC15" s="165">
        <v>-44.831699999999998</v>
      </c>
      <c r="GD15" s="165">
        <v>-34.048200000000001</v>
      </c>
      <c r="GE15" s="165">
        <v>-2.58</v>
      </c>
      <c r="GF15" s="165">
        <v>32.7774</v>
      </c>
      <c r="GG15" s="166"/>
      <c r="GH15" s="165">
        <v>18.3948</v>
      </c>
      <c r="GI15" s="165">
        <v>-3.7431999999999999</v>
      </c>
      <c r="GJ15" s="165">
        <v>-4.0087999999999999</v>
      </c>
      <c r="GK15" s="165">
        <v>1.7623</v>
      </c>
      <c r="GL15" s="166"/>
      <c r="GM15" s="166"/>
      <c r="GN15" s="165">
        <v>-13.8477</v>
      </c>
      <c r="GO15" s="165">
        <v>-29.973199999999999</v>
      </c>
      <c r="GP15" s="165">
        <v>10.197900000000001</v>
      </c>
      <c r="GQ15" s="165">
        <v>-21.2121</v>
      </c>
      <c r="GR15" s="165">
        <v>8.0254999999999992</v>
      </c>
      <c r="GS15" s="165">
        <v>8.9651999999999994</v>
      </c>
      <c r="GT15" s="165">
        <v>145.55860000000001</v>
      </c>
      <c r="GU15" s="165">
        <v>-4.8369</v>
      </c>
      <c r="GV15" s="165">
        <v>-9.7619000000000007</v>
      </c>
      <c r="GW15" s="165">
        <v>7.9160000000000004</v>
      </c>
      <c r="GX15" s="165">
        <v>2.3912</v>
      </c>
      <c r="GY15" s="165">
        <v>5.8677999999999999</v>
      </c>
      <c r="GZ15" s="165">
        <v>5.8071999999999999</v>
      </c>
      <c r="HA15" s="165">
        <v>1.7652000000000001</v>
      </c>
      <c r="HB15" s="166"/>
      <c r="HC15" s="165">
        <v>10.749000000000001</v>
      </c>
      <c r="HD15" s="165">
        <v>-1.26</v>
      </c>
      <c r="HE15" s="165">
        <v>7.5278999999999998</v>
      </c>
      <c r="HF15" s="165">
        <v>58.7729</v>
      </c>
      <c r="HG15" s="165">
        <v>20.065899999999999</v>
      </c>
      <c r="HH15" s="165">
        <v>97.071100000000001</v>
      </c>
      <c r="HI15" s="166"/>
      <c r="HJ15" s="165">
        <v>25.9313</v>
      </c>
      <c r="HK15" s="165">
        <v>0</v>
      </c>
      <c r="HL15" s="165">
        <v>-5.4017999999999997</v>
      </c>
      <c r="HM15" s="165">
        <v>0</v>
      </c>
      <c r="HN15" s="165">
        <v>0</v>
      </c>
      <c r="HO15" s="166"/>
      <c r="HP15" s="166"/>
      <c r="HQ15" s="165">
        <v>-27.591200000000001</v>
      </c>
      <c r="HR15" s="165">
        <v>-27.190200000000001</v>
      </c>
      <c r="HS15" s="165">
        <v>-11.9169</v>
      </c>
      <c r="HT15" s="165">
        <v>-11.2789</v>
      </c>
      <c r="HU15" s="165">
        <v>16.309999999999999</v>
      </c>
      <c r="HV15" s="165">
        <v>16.45</v>
      </c>
      <c r="HW15" s="165">
        <v>-12.2</v>
      </c>
      <c r="HX15" s="165">
        <v>-12.6</v>
      </c>
      <c r="HY15" s="165">
        <v>0.31769999999999998</v>
      </c>
      <c r="HZ15" s="165">
        <v>-4.5599999999999996</v>
      </c>
      <c r="IA15" s="165">
        <v>15.3764</v>
      </c>
      <c r="IB15" s="166"/>
      <c r="IC15" s="166"/>
      <c r="ID15" s="165">
        <v>-18.600000000000001</v>
      </c>
      <c r="IE15" s="165">
        <v>-17.5</v>
      </c>
      <c r="IF15" s="165">
        <v>12.8</v>
      </c>
      <c r="IG15" s="165">
        <v>12.4</v>
      </c>
      <c r="IH15" s="166"/>
      <c r="II15" s="166"/>
      <c r="IJ15" s="165">
        <v>-89.023600000000002</v>
      </c>
      <c r="IK15" s="165">
        <v>-5.3739999999999997</v>
      </c>
      <c r="IL15" s="165">
        <v>-265.76740000000001</v>
      </c>
      <c r="IM15" s="165">
        <v>-21.5428</v>
      </c>
      <c r="IN15" s="165">
        <v>-32.052399999999999</v>
      </c>
      <c r="IO15" s="165">
        <v>101.3805</v>
      </c>
      <c r="IP15" s="165">
        <v>64.964200000000005</v>
      </c>
      <c r="IQ15" s="165">
        <v>99.410799999999995</v>
      </c>
      <c r="IR15" s="165">
        <v>89.561199999999999</v>
      </c>
      <c r="IS15" s="165">
        <v>34.909999999999997</v>
      </c>
      <c r="IT15" s="165">
        <v>23.470500000000001</v>
      </c>
      <c r="IU15" s="165">
        <v>23.388500000000001</v>
      </c>
      <c r="IV15" s="165">
        <v>12.4612</v>
      </c>
      <c r="IW15" s="165">
        <v>190.63489999999999</v>
      </c>
      <c r="IX15" s="165">
        <v>-188.38310000000001</v>
      </c>
      <c r="IY15" s="165">
        <v>-3.0874999999999999</v>
      </c>
      <c r="IZ15" s="165">
        <v>10.862</v>
      </c>
      <c r="JA15" s="165">
        <v>-0.65549999999999997</v>
      </c>
      <c r="JB15" s="165">
        <v>7.0880000000000001</v>
      </c>
      <c r="JC15" s="165">
        <v>-0.8</v>
      </c>
      <c r="JD15" s="165">
        <v>-1.44</v>
      </c>
      <c r="JE15" s="165">
        <v>-1.4470000000000001</v>
      </c>
      <c r="JF15" s="165">
        <v>-4.5599999999999996</v>
      </c>
      <c r="JG15" s="165">
        <v>5.84</v>
      </c>
      <c r="JH15" s="165">
        <v>-1.3838999999999999</v>
      </c>
      <c r="JI15" s="165">
        <v>-11.162000000000001</v>
      </c>
      <c r="JJ15" s="165">
        <v>3.1356999999999999</v>
      </c>
      <c r="JK15" s="165">
        <v>1.5E-3</v>
      </c>
      <c r="JL15" s="165">
        <v>10.5</v>
      </c>
      <c r="JM15" s="165">
        <v>21.369</v>
      </c>
      <c r="JN15" s="165">
        <v>21.309000000000001</v>
      </c>
      <c r="JO15" s="166"/>
      <c r="JP15" s="166"/>
      <c r="JQ15" s="165">
        <v>4.4623999999999997</v>
      </c>
      <c r="JR15" s="165">
        <v>4.4425999999999997</v>
      </c>
      <c r="JS15" s="165">
        <v>3.4209999999999998</v>
      </c>
      <c r="JT15" s="166"/>
      <c r="JU15" s="165">
        <v>3.8</v>
      </c>
      <c r="JV15" s="165">
        <v>11.5091</v>
      </c>
      <c r="JW15" s="165">
        <v>0.03</v>
      </c>
      <c r="JX15" s="166"/>
      <c r="JY15" s="166"/>
      <c r="JZ15" s="165">
        <v>-17.724699999999999</v>
      </c>
      <c r="KA15" s="165">
        <v>-21.603300000000001</v>
      </c>
      <c r="KB15" s="165">
        <v>1.5952</v>
      </c>
      <c r="KC15" s="165">
        <v>13.9367</v>
      </c>
      <c r="KD15" s="165">
        <v>-16.766300000000001</v>
      </c>
      <c r="KE15" s="165">
        <v>1.9873000000000001</v>
      </c>
      <c r="KF15" s="165">
        <v>3</v>
      </c>
      <c r="KG15" s="165">
        <v>-16.7</v>
      </c>
      <c r="KH15" s="165">
        <v>89.445300000000003</v>
      </c>
      <c r="KI15" s="165">
        <v>-169.82509999999999</v>
      </c>
    </row>
    <row r="16" spans="1:295" ht="18" customHeight="1" x14ac:dyDescent="0.3">
      <c r="A16" s="161" t="s">
        <v>109</v>
      </c>
      <c r="B16" s="161" t="s">
        <v>850</v>
      </c>
      <c r="C16" s="168">
        <v>0</v>
      </c>
      <c r="D16" s="168">
        <v>1.2332000000000001</v>
      </c>
      <c r="E16" s="168">
        <v>-6.5098000000000003</v>
      </c>
      <c r="F16" s="168">
        <v>3.8542000000000001</v>
      </c>
      <c r="G16" s="168">
        <v>10.071400000000001</v>
      </c>
      <c r="H16" s="169"/>
      <c r="I16" s="168">
        <v>10.5718</v>
      </c>
      <c r="J16" s="169"/>
      <c r="K16" s="168">
        <v>9.7180999999999997</v>
      </c>
      <c r="L16" s="168">
        <v>3.5589</v>
      </c>
      <c r="M16" s="168">
        <v>4.9783999999999997</v>
      </c>
      <c r="N16" s="168">
        <v>-11.1</v>
      </c>
      <c r="O16" s="168">
        <v>-22</v>
      </c>
      <c r="P16" s="169"/>
      <c r="Q16" s="168">
        <v>0</v>
      </c>
      <c r="R16" s="169"/>
      <c r="S16" s="168">
        <v>4.2766999999999999</v>
      </c>
      <c r="T16" s="168">
        <v>-8.4822000000000006</v>
      </c>
      <c r="U16" s="168">
        <v>2.7987000000000002</v>
      </c>
      <c r="V16" s="168">
        <v>2.6644000000000001</v>
      </c>
      <c r="W16" s="168">
        <v>4.8707000000000003</v>
      </c>
      <c r="X16" s="168">
        <v>1.2595000000000001</v>
      </c>
      <c r="Y16" s="168">
        <v>1.7118</v>
      </c>
      <c r="Z16" s="168">
        <v>0.82550000000000001</v>
      </c>
      <c r="AA16" s="169"/>
      <c r="AB16" s="168">
        <v>-1.2919</v>
      </c>
      <c r="AC16" s="168">
        <v>-1.0669999999999999</v>
      </c>
      <c r="AD16" s="168">
        <v>-1.0609999999999999</v>
      </c>
      <c r="AE16" s="168">
        <v>3.62</v>
      </c>
      <c r="AF16" s="168">
        <v>-8.8800000000000008</v>
      </c>
      <c r="AG16" s="168">
        <v>-13.2</v>
      </c>
      <c r="AH16" s="168">
        <v>-0.49099999999999999</v>
      </c>
      <c r="AI16" s="168">
        <v>0.22</v>
      </c>
      <c r="AJ16" s="169"/>
      <c r="AK16" s="168">
        <v>-13.2</v>
      </c>
      <c r="AL16" s="169"/>
      <c r="AM16" s="168">
        <v>-13.24</v>
      </c>
      <c r="AN16" s="168">
        <v>-13.26</v>
      </c>
      <c r="AO16" s="168">
        <v>6.6966000000000001</v>
      </c>
      <c r="AP16" s="168">
        <v>2.7887</v>
      </c>
      <c r="AQ16" s="168">
        <v>12.749599999999999</v>
      </c>
      <c r="AR16" s="168">
        <v>14.6744</v>
      </c>
      <c r="AS16" s="168">
        <v>-15.123799999999999</v>
      </c>
      <c r="AT16" s="168">
        <v>-13.3926</v>
      </c>
      <c r="AU16" s="168">
        <v>-13.5244</v>
      </c>
      <c r="AV16" s="168">
        <v>9.6555999999999997</v>
      </c>
      <c r="AW16" s="168">
        <v>9.2476000000000003</v>
      </c>
      <c r="AX16" s="168">
        <v>-17.104099999999999</v>
      </c>
      <c r="AY16" s="168">
        <v>-15.742699999999999</v>
      </c>
      <c r="AZ16" s="168">
        <v>22.950700000000001</v>
      </c>
      <c r="BA16" s="168">
        <v>40.844099999999997</v>
      </c>
      <c r="BB16" s="168">
        <v>-9.1948000000000008</v>
      </c>
      <c r="BC16" s="168">
        <v>4.9250999999999996</v>
      </c>
      <c r="BD16" s="168">
        <v>-4</v>
      </c>
      <c r="BE16" s="168">
        <v>-4</v>
      </c>
      <c r="BF16" s="168">
        <v>-21.945599999999999</v>
      </c>
      <c r="BG16" s="168">
        <v>-22.535699999999999</v>
      </c>
      <c r="BH16" s="168">
        <v>-1.6077999999999999</v>
      </c>
      <c r="BI16" s="169"/>
      <c r="BJ16" s="168">
        <v>-2.7682000000000002</v>
      </c>
      <c r="BK16" s="169"/>
      <c r="BL16" s="168">
        <v>-0.1573</v>
      </c>
      <c r="BM16" s="168">
        <v>-4.3799999999999999E-2</v>
      </c>
      <c r="BN16" s="168">
        <v>-140.04939999999999</v>
      </c>
      <c r="BO16" s="168">
        <v>24.597899999999999</v>
      </c>
      <c r="BP16" s="168">
        <v>24.628399999999999</v>
      </c>
      <c r="BQ16" s="168">
        <v>-4.6582999999999997</v>
      </c>
      <c r="BR16" s="168">
        <v>-241.3014</v>
      </c>
      <c r="BS16" s="169"/>
      <c r="BT16" s="169"/>
      <c r="BU16" s="169"/>
      <c r="BV16" s="169"/>
      <c r="BW16" s="168">
        <v>10.44</v>
      </c>
      <c r="BX16" s="168">
        <v>7.06</v>
      </c>
      <c r="BY16" s="168">
        <v>-12.7</v>
      </c>
      <c r="BZ16" s="168">
        <v>2.4500000000000002</v>
      </c>
      <c r="CA16" s="168">
        <v>-3.4786999999999999</v>
      </c>
      <c r="CB16" s="168">
        <v>-3.2107999999999999</v>
      </c>
      <c r="CC16" s="168">
        <v>8.5789000000000009</v>
      </c>
      <c r="CD16" s="168">
        <v>6.9753999999999996</v>
      </c>
      <c r="CE16" s="168">
        <v>13.716699999999999</v>
      </c>
      <c r="CF16" s="168">
        <v>-38.479199999999999</v>
      </c>
      <c r="CG16" s="168">
        <v>-38.480200000000004</v>
      </c>
      <c r="CH16" s="168">
        <v>-3.6059999999999999</v>
      </c>
      <c r="CI16" s="168">
        <v>-5.1653000000000002</v>
      </c>
      <c r="CJ16" s="169"/>
      <c r="CK16" s="169"/>
      <c r="CL16" s="168">
        <v>-35.4</v>
      </c>
      <c r="CM16" s="168">
        <v>16.600000000000001</v>
      </c>
      <c r="CN16" s="168">
        <v>-2.36</v>
      </c>
      <c r="CO16" s="168">
        <v>2.0493999999999999</v>
      </c>
      <c r="CP16" s="168">
        <v>2.3679999999999999</v>
      </c>
      <c r="CQ16" s="168">
        <v>1.1691</v>
      </c>
      <c r="CR16" s="168">
        <v>37.520400000000002</v>
      </c>
      <c r="CS16" s="168">
        <v>36.915199999999999</v>
      </c>
      <c r="CT16" s="168">
        <v>-15.3209</v>
      </c>
      <c r="CU16" s="168">
        <v>-25.011600000000001</v>
      </c>
      <c r="CV16" s="168">
        <v>-15.0427</v>
      </c>
      <c r="CW16" s="168">
        <v>2.9859</v>
      </c>
      <c r="CX16" s="168">
        <v>23.5</v>
      </c>
      <c r="CY16" s="168">
        <v>8.52</v>
      </c>
      <c r="CZ16" s="168">
        <v>5.4736000000000002</v>
      </c>
      <c r="DA16" s="168">
        <v>4.2999000000000001</v>
      </c>
      <c r="DB16" s="168">
        <v>-5.42</v>
      </c>
      <c r="DC16" s="169"/>
      <c r="DD16" s="168">
        <v>2.4340999999999999</v>
      </c>
      <c r="DE16" s="168">
        <v>2.9068000000000001</v>
      </c>
      <c r="DF16" s="168">
        <v>6.2492999999999999</v>
      </c>
      <c r="DG16" s="169"/>
      <c r="DH16" s="168">
        <v>-4.3108000000000004</v>
      </c>
      <c r="DI16" s="169"/>
      <c r="DJ16" s="169"/>
      <c r="DK16" s="168">
        <v>-2.5977000000000001</v>
      </c>
      <c r="DL16" s="168">
        <v>-2.2441</v>
      </c>
      <c r="DM16" s="168">
        <v>10.256399999999999</v>
      </c>
      <c r="DN16" s="168">
        <v>4.2733999999999996</v>
      </c>
      <c r="DO16" s="168">
        <v>-1.92</v>
      </c>
      <c r="DP16" s="168">
        <v>-4.04</v>
      </c>
      <c r="DQ16" s="168">
        <v>13.298999999999999</v>
      </c>
      <c r="DR16" s="168">
        <v>-6.9229000000000003</v>
      </c>
      <c r="DS16" s="169"/>
      <c r="DT16" s="168">
        <v>-19.559999999999999</v>
      </c>
      <c r="DU16" s="168">
        <v>21.69</v>
      </c>
      <c r="DV16" s="168">
        <v>-0.68</v>
      </c>
      <c r="DW16" s="168">
        <v>-10.4727</v>
      </c>
      <c r="DX16" s="168">
        <v>-5.4</v>
      </c>
      <c r="DY16" s="168">
        <v>-15.5647</v>
      </c>
      <c r="DZ16" s="168">
        <v>-14.836399999999999</v>
      </c>
      <c r="EA16" s="168">
        <v>10.567500000000001</v>
      </c>
      <c r="EB16" s="168">
        <v>-15.1388</v>
      </c>
      <c r="EC16" s="168">
        <v>-17.488</v>
      </c>
      <c r="ED16" s="168">
        <v>-17.37</v>
      </c>
      <c r="EE16" s="168">
        <v>-12.9557</v>
      </c>
      <c r="EF16" s="168">
        <v>-15.646000000000001</v>
      </c>
      <c r="EG16" s="168">
        <v>-13.138</v>
      </c>
      <c r="EH16" s="168">
        <v>-90.389300000000006</v>
      </c>
      <c r="EI16" s="168">
        <v>4.2312000000000003</v>
      </c>
      <c r="EJ16" s="169"/>
      <c r="EK16" s="168">
        <v>-13.5205</v>
      </c>
      <c r="EL16" s="168">
        <v>-12.6919</v>
      </c>
      <c r="EM16" s="168">
        <v>11.479900000000001</v>
      </c>
      <c r="EN16" s="168">
        <v>-12.573</v>
      </c>
      <c r="EO16" s="168">
        <v>-11.5266</v>
      </c>
      <c r="EP16" s="168">
        <v>-10.756</v>
      </c>
      <c r="EQ16" s="168">
        <v>-13.5641</v>
      </c>
      <c r="ER16" s="168">
        <v>-12.948600000000001</v>
      </c>
      <c r="ES16" s="168">
        <v>-3.5005999999999999</v>
      </c>
      <c r="ET16" s="168">
        <v>0</v>
      </c>
      <c r="EU16" s="168">
        <v>-5.27</v>
      </c>
      <c r="EV16" s="168">
        <v>-0.2</v>
      </c>
      <c r="EW16" s="168">
        <v>9.0524000000000004</v>
      </c>
      <c r="EX16" s="168">
        <v>-23.9725</v>
      </c>
      <c r="EY16" s="168">
        <v>-17.432099999999998</v>
      </c>
      <c r="EZ16" s="168">
        <v>-11.758100000000001</v>
      </c>
      <c r="FA16" s="168">
        <v>11.0174</v>
      </c>
      <c r="FB16" s="168">
        <v>-1.5412999999999999</v>
      </c>
      <c r="FC16" s="168">
        <v>-16.704999999999998</v>
      </c>
      <c r="FD16" s="168">
        <v>6.6741000000000001</v>
      </c>
      <c r="FE16" s="169"/>
      <c r="FF16" s="168">
        <v>6.2915000000000001</v>
      </c>
      <c r="FG16" s="168">
        <v>3.9653999999999998</v>
      </c>
      <c r="FH16" s="168">
        <v>3.9942000000000002</v>
      </c>
      <c r="FI16" s="168">
        <v>2.9622999999999999</v>
      </c>
      <c r="FJ16" s="168">
        <v>-7.0331999999999999</v>
      </c>
      <c r="FK16" s="168">
        <v>-7.2005999999999997</v>
      </c>
      <c r="FL16" s="168">
        <v>27.965199999999999</v>
      </c>
      <c r="FM16" s="168">
        <v>0.72860000000000003</v>
      </c>
      <c r="FN16" s="168">
        <v>1.2192000000000001</v>
      </c>
      <c r="FO16" s="168">
        <v>34.976399999999998</v>
      </c>
      <c r="FP16" s="168">
        <v>43.606099999999998</v>
      </c>
      <c r="FQ16" s="168">
        <v>16.500499999999999</v>
      </c>
      <c r="FR16" s="169"/>
      <c r="FS16" s="168">
        <v>-1.5322</v>
      </c>
      <c r="FT16" s="169"/>
      <c r="FU16" s="168">
        <v>0.65</v>
      </c>
      <c r="FV16" s="168">
        <v>-0.36</v>
      </c>
      <c r="FW16" s="168">
        <v>-15.6181</v>
      </c>
      <c r="FX16" s="169"/>
      <c r="FY16" s="168">
        <v>6.9820000000000002</v>
      </c>
      <c r="FZ16" s="168">
        <v>0.436</v>
      </c>
      <c r="GA16" s="169"/>
      <c r="GB16" s="168">
        <v>16.21</v>
      </c>
      <c r="GC16" s="168">
        <v>-44.717399999999998</v>
      </c>
      <c r="GD16" s="168">
        <v>-35.493099999999998</v>
      </c>
      <c r="GE16" s="168">
        <v>-2.4900000000000002</v>
      </c>
      <c r="GF16" s="168">
        <v>33.445999999999998</v>
      </c>
      <c r="GG16" s="169"/>
      <c r="GH16" s="168">
        <v>18.763400000000001</v>
      </c>
      <c r="GI16" s="168">
        <v>-3.9165000000000001</v>
      </c>
      <c r="GJ16" s="168">
        <v>-3.9742000000000002</v>
      </c>
      <c r="GK16" s="168">
        <v>1.6954</v>
      </c>
      <c r="GL16" s="169"/>
      <c r="GM16" s="169"/>
      <c r="GN16" s="168">
        <v>-13.7165</v>
      </c>
      <c r="GO16" s="168">
        <v>-29.904800000000002</v>
      </c>
      <c r="GP16" s="168">
        <v>10.578900000000001</v>
      </c>
      <c r="GQ16" s="168">
        <v>-21.1724</v>
      </c>
      <c r="GR16" s="168">
        <v>8.4372000000000007</v>
      </c>
      <c r="GS16" s="168">
        <v>7.4184999999999999</v>
      </c>
      <c r="GT16" s="168">
        <v>145.80439999999999</v>
      </c>
      <c r="GU16" s="168">
        <v>-4.8406000000000002</v>
      </c>
      <c r="GV16" s="168">
        <v>-9.3714999999999993</v>
      </c>
      <c r="GW16" s="168">
        <v>7.5991999999999997</v>
      </c>
      <c r="GX16" s="168">
        <v>2.8450000000000002</v>
      </c>
      <c r="GY16" s="168">
        <v>5.8018999999999998</v>
      </c>
      <c r="GZ16" s="168">
        <v>5.8151000000000002</v>
      </c>
      <c r="HA16" s="168">
        <v>2</v>
      </c>
      <c r="HB16" s="169"/>
      <c r="HC16" s="168">
        <v>12.528700000000001</v>
      </c>
      <c r="HD16" s="168">
        <v>-3.77</v>
      </c>
      <c r="HE16" s="168">
        <v>5.1097999999999999</v>
      </c>
      <c r="HF16" s="168">
        <v>57.167299999999997</v>
      </c>
      <c r="HG16" s="168">
        <v>19.630600000000001</v>
      </c>
      <c r="HH16" s="168">
        <v>96.045599999999993</v>
      </c>
      <c r="HI16" s="169"/>
      <c r="HJ16" s="168">
        <v>30.025700000000001</v>
      </c>
      <c r="HK16" s="168">
        <v>0</v>
      </c>
      <c r="HL16" s="168">
        <v>-6.6914999999999996</v>
      </c>
      <c r="HM16" s="168">
        <v>0</v>
      </c>
      <c r="HN16" s="168">
        <v>-11.744899999999999</v>
      </c>
      <c r="HO16" s="169"/>
      <c r="HP16" s="169"/>
      <c r="HQ16" s="168">
        <v>-26.580500000000001</v>
      </c>
      <c r="HR16" s="168">
        <v>-25.9817</v>
      </c>
      <c r="HS16" s="168">
        <v>-11.7483</v>
      </c>
      <c r="HT16" s="168">
        <v>-11.7591</v>
      </c>
      <c r="HU16" s="168">
        <v>16.75</v>
      </c>
      <c r="HV16" s="168">
        <v>16.559999999999999</v>
      </c>
      <c r="HW16" s="168">
        <v>-11.8</v>
      </c>
      <c r="HX16" s="168">
        <v>-11.6</v>
      </c>
      <c r="HY16" s="168">
        <v>0.21149999999999999</v>
      </c>
      <c r="HZ16" s="168">
        <v>-4.4000000000000004</v>
      </c>
      <c r="IA16" s="168">
        <v>9.1347000000000005</v>
      </c>
      <c r="IB16" s="169"/>
      <c r="IC16" s="169"/>
      <c r="ID16" s="169"/>
      <c r="IE16" s="168">
        <v>-18.8</v>
      </c>
      <c r="IF16" s="168">
        <v>12</v>
      </c>
      <c r="IG16" s="168">
        <v>11.4</v>
      </c>
      <c r="IH16" s="169"/>
      <c r="II16" s="169"/>
      <c r="IJ16" s="168">
        <v>-89.750399999999999</v>
      </c>
      <c r="IK16" s="168">
        <v>-6.15</v>
      </c>
      <c r="IL16" s="168">
        <v>-259.33010000000002</v>
      </c>
      <c r="IM16" s="168">
        <v>-18.294799999999999</v>
      </c>
      <c r="IN16" s="168">
        <v>-31.539200000000001</v>
      </c>
      <c r="IO16" s="168">
        <v>100.44070000000001</v>
      </c>
      <c r="IP16" s="168">
        <v>65.846299999999999</v>
      </c>
      <c r="IQ16" s="168">
        <v>93.152000000000001</v>
      </c>
      <c r="IR16" s="168">
        <v>86.599500000000006</v>
      </c>
      <c r="IS16" s="168">
        <v>31.596599999999999</v>
      </c>
      <c r="IT16" s="168">
        <v>25.321999999999999</v>
      </c>
      <c r="IU16" s="168">
        <v>25.063800000000001</v>
      </c>
      <c r="IV16" s="168">
        <v>15.6813</v>
      </c>
      <c r="IW16" s="168">
        <v>189.0813</v>
      </c>
      <c r="IX16" s="168">
        <v>-188.6892</v>
      </c>
      <c r="IY16" s="168">
        <v>-2.0827</v>
      </c>
      <c r="IZ16" s="168">
        <v>6.7786</v>
      </c>
      <c r="JA16" s="168">
        <v>-0.93630000000000002</v>
      </c>
      <c r="JB16" s="168">
        <v>8.7880000000000003</v>
      </c>
      <c r="JC16" s="168">
        <v>-0.32</v>
      </c>
      <c r="JD16" s="168">
        <v>-1.3720000000000001</v>
      </c>
      <c r="JE16" s="168">
        <v>-1.3779999999999999</v>
      </c>
      <c r="JF16" s="168">
        <v>-4.4800000000000004</v>
      </c>
      <c r="JG16" s="168">
        <v>5.76</v>
      </c>
      <c r="JH16" s="168">
        <v>-1.3234999999999999</v>
      </c>
      <c r="JI16" s="168">
        <v>-10.8385</v>
      </c>
      <c r="JJ16" s="168">
        <v>2.6962999999999999</v>
      </c>
      <c r="JK16" s="168">
        <v>0.11749999999999999</v>
      </c>
      <c r="JL16" s="168">
        <v>10.4</v>
      </c>
      <c r="JM16" s="168">
        <v>20.86</v>
      </c>
      <c r="JN16" s="168">
        <v>21.457000000000001</v>
      </c>
      <c r="JO16" s="169"/>
      <c r="JP16" s="169"/>
      <c r="JQ16" s="168">
        <v>3.9498000000000002</v>
      </c>
      <c r="JR16" s="168">
        <v>3.5642</v>
      </c>
      <c r="JS16" s="168">
        <v>3.3222999999999998</v>
      </c>
      <c r="JT16" s="169"/>
      <c r="JU16" s="168">
        <v>4</v>
      </c>
      <c r="JV16" s="168">
        <v>10.972899999999999</v>
      </c>
      <c r="JW16" s="168">
        <v>0.02</v>
      </c>
      <c r="JX16" s="169"/>
      <c r="JY16" s="168">
        <v>0</v>
      </c>
      <c r="JZ16" s="168">
        <v>-17.687100000000001</v>
      </c>
      <c r="KA16" s="168">
        <v>-20.6614</v>
      </c>
      <c r="KB16" s="168">
        <v>2.2364000000000002</v>
      </c>
      <c r="KC16" s="168">
        <v>13.9657</v>
      </c>
      <c r="KD16" s="168">
        <v>-16.621600000000001</v>
      </c>
      <c r="KE16" s="168">
        <v>1.8337000000000001</v>
      </c>
      <c r="KF16" s="168">
        <v>3.1</v>
      </c>
      <c r="KG16" s="168">
        <v>-17</v>
      </c>
      <c r="KH16" s="168">
        <v>88.763099999999994</v>
      </c>
      <c r="KI16" s="168">
        <v>-167.7081</v>
      </c>
    </row>
    <row r="17" spans="1:295" ht="18" customHeight="1" x14ac:dyDescent="0.3">
      <c r="A17" s="161" t="s">
        <v>109</v>
      </c>
      <c r="B17" s="161" t="s">
        <v>851</v>
      </c>
      <c r="C17" s="162">
        <v>0</v>
      </c>
      <c r="D17" s="162">
        <v>1.3784000000000001</v>
      </c>
      <c r="E17" s="162">
        <v>-6.7637</v>
      </c>
      <c r="F17" s="162">
        <v>3.5792999999999999</v>
      </c>
      <c r="G17" s="162">
        <v>10.546200000000001</v>
      </c>
      <c r="H17" s="163"/>
      <c r="I17" s="162">
        <v>10.455500000000001</v>
      </c>
      <c r="J17" s="163"/>
      <c r="K17" s="162">
        <v>13.639099999999999</v>
      </c>
      <c r="L17" s="162">
        <v>5.5237999999999996</v>
      </c>
      <c r="M17" s="162">
        <v>0</v>
      </c>
      <c r="N17" s="162">
        <v>-11.1</v>
      </c>
      <c r="O17" s="162">
        <v>-22</v>
      </c>
      <c r="P17" s="163"/>
      <c r="Q17" s="162">
        <v>0.82799999999999996</v>
      </c>
      <c r="R17" s="163"/>
      <c r="S17" s="162">
        <v>4.4958</v>
      </c>
      <c r="T17" s="162">
        <v>-8.0282999999999998</v>
      </c>
      <c r="U17" s="162">
        <v>2.8147000000000002</v>
      </c>
      <c r="V17" s="162">
        <v>2.6560999999999999</v>
      </c>
      <c r="W17" s="162">
        <v>4.6673</v>
      </c>
      <c r="X17" s="162">
        <v>0.93069999999999997</v>
      </c>
      <c r="Y17" s="162">
        <v>1.7456</v>
      </c>
      <c r="Z17" s="162">
        <v>0.89070000000000005</v>
      </c>
      <c r="AA17" s="163"/>
      <c r="AB17" s="162">
        <v>-1.3458000000000001</v>
      </c>
      <c r="AC17" s="162">
        <v>-1.143</v>
      </c>
      <c r="AD17" s="162">
        <v>-1.127</v>
      </c>
      <c r="AE17" s="162">
        <v>3.78</v>
      </c>
      <c r="AF17" s="162">
        <v>-8.8800000000000008</v>
      </c>
      <c r="AG17" s="162">
        <v>-15.4</v>
      </c>
      <c r="AH17" s="162">
        <v>-0.56599999999999995</v>
      </c>
      <c r="AI17" s="162">
        <v>0.221</v>
      </c>
      <c r="AJ17" s="163"/>
      <c r="AK17" s="162">
        <v>-13.48</v>
      </c>
      <c r="AL17" s="162">
        <v>-10</v>
      </c>
      <c r="AM17" s="162">
        <v>-13.16</v>
      </c>
      <c r="AN17" s="162">
        <v>-13.26</v>
      </c>
      <c r="AO17" s="162">
        <v>6.4607999999999999</v>
      </c>
      <c r="AP17" s="162">
        <v>3.0859999999999999</v>
      </c>
      <c r="AQ17" s="162">
        <v>12.6471</v>
      </c>
      <c r="AR17" s="162">
        <v>14.7286</v>
      </c>
      <c r="AS17" s="162">
        <v>-14.114100000000001</v>
      </c>
      <c r="AT17" s="162">
        <v>-12.2995</v>
      </c>
      <c r="AU17" s="162">
        <v>-12.2281</v>
      </c>
      <c r="AV17" s="162">
        <v>0.94340000000000002</v>
      </c>
      <c r="AW17" s="162">
        <v>1.1065</v>
      </c>
      <c r="AX17" s="162">
        <v>-16.264099999999999</v>
      </c>
      <c r="AY17" s="162">
        <v>-14.9435</v>
      </c>
      <c r="AZ17" s="162">
        <v>21.7821</v>
      </c>
      <c r="BA17" s="162">
        <v>22.659600000000001</v>
      </c>
      <c r="BB17" s="162">
        <v>-9.2225000000000001</v>
      </c>
      <c r="BC17" s="162">
        <v>5.2633000000000001</v>
      </c>
      <c r="BD17" s="162">
        <v>-4.4000000000000004</v>
      </c>
      <c r="BE17" s="162">
        <v>-4.3</v>
      </c>
      <c r="BF17" s="162">
        <v>-23.9633</v>
      </c>
      <c r="BG17" s="162">
        <v>-24.144500000000001</v>
      </c>
      <c r="BH17" s="162">
        <v>-1.6595</v>
      </c>
      <c r="BI17" s="163"/>
      <c r="BJ17" s="162">
        <v>-2.8996</v>
      </c>
      <c r="BK17" s="163"/>
      <c r="BL17" s="162">
        <v>-0.11559999999999999</v>
      </c>
      <c r="BM17" s="162">
        <v>-3.15E-2</v>
      </c>
      <c r="BN17" s="162">
        <v>-151.37180000000001</v>
      </c>
      <c r="BO17" s="162">
        <v>25.9407</v>
      </c>
      <c r="BP17" s="162">
        <v>25.7576</v>
      </c>
      <c r="BQ17" s="162">
        <v>-3.484</v>
      </c>
      <c r="BR17" s="162">
        <v>-248.31290000000001</v>
      </c>
      <c r="BS17" s="163"/>
      <c r="BT17" s="163"/>
      <c r="BU17" s="163"/>
      <c r="BV17" s="163"/>
      <c r="BW17" s="162">
        <v>10.45</v>
      </c>
      <c r="BX17" s="162">
        <v>7.08</v>
      </c>
      <c r="BY17" s="162">
        <v>-12.6</v>
      </c>
      <c r="BZ17" s="162">
        <v>2.68</v>
      </c>
      <c r="CA17" s="162">
        <v>-2.9428999999999998</v>
      </c>
      <c r="CB17" s="162">
        <v>-2.9428999999999998</v>
      </c>
      <c r="CC17" s="162">
        <v>8.0517000000000003</v>
      </c>
      <c r="CD17" s="162">
        <v>5.8959999999999999</v>
      </c>
      <c r="CE17" s="162">
        <v>12.963900000000001</v>
      </c>
      <c r="CF17" s="162">
        <v>-37.939900000000002</v>
      </c>
      <c r="CG17" s="162">
        <v>-37.931899999999999</v>
      </c>
      <c r="CH17" s="162">
        <v>-3.1755</v>
      </c>
      <c r="CI17" s="162">
        <v>-4.6342999999999996</v>
      </c>
      <c r="CJ17" s="163"/>
      <c r="CK17" s="163"/>
      <c r="CL17" s="162">
        <v>-34.9</v>
      </c>
      <c r="CM17" s="162">
        <v>14.5</v>
      </c>
      <c r="CN17" s="162">
        <v>-2.54</v>
      </c>
      <c r="CO17" s="162">
        <v>3.0514999999999999</v>
      </c>
      <c r="CP17" s="162">
        <v>2.9933999999999998</v>
      </c>
      <c r="CQ17" s="162">
        <v>0</v>
      </c>
      <c r="CR17" s="162">
        <v>38.607900000000001</v>
      </c>
      <c r="CS17" s="162">
        <v>38.892600000000002</v>
      </c>
      <c r="CT17" s="162">
        <v>-17.4434</v>
      </c>
      <c r="CU17" s="162">
        <v>-25.1173</v>
      </c>
      <c r="CV17" s="162">
        <v>-16.499600000000001</v>
      </c>
      <c r="CW17" s="162">
        <v>2.9906000000000001</v>
      </c>
      <c r="CX17" s="162">
        <v>23.6</v>
      </c>
      <c r="CY17" s="162">
        <v>8.56</v>
      </c>
      <c r="CZ17" s="162">
        <v>5.3174000000000001</v>
      </c>
      <c r="DA17" s="162">
        <v>4.2023000000000001</v>
      </c>
      <c r="DB17" s="162">
        <v>-5.37</v>
      </c>
      <c r="DC17" s="163"/>
      <c r="DD17" s="162">
        <v>1.9918</v>
      </c>
      <c r="DE17" s="162">
        <v>2.0988000000000002</v>
      </c>
      <c r="DF17" s="162">
        <v>6.2508999999999997</v>
      </c>
      <c r="DG17" s="163"/>
      <c r="DH17" s="162">
        <v>-4.3531000000000004</v>
      </c>
      <c r="DI17" s="163"/>
      <c r="DJ17" s="163"/>
      <c r="DK17" s="162">
        <v>-2.677</v>
      </c>
      <c r="DL17" s="162">
        <v>-2.2441</v>
      </c>
      <c r="DM17" s="162">
        <v>10.8873</v>
      </c>
      <c r="DN17" s="162">
        <v>4.2733999999999996</v>
      </c>
      <c r="DO17" s="162">
        <v>-1.85</v>
      </c>
      <c r="DP17" s="162">
        <v>-4.1900000000000004</v>
      </c>
      <c r="DQ17" s="162">
        <v>12.849500000000001</v>
      </c>
      <c r="DR17" s="162">
        <v>-7.1192000000000002</v>
      </c>
      <c r="DS17" s="163"/>
      <c r="DT17" s="162">
        <v>-18.75</v>
      </c>
      <c r="DU17" s="162">
        <v>21.2</v>
      </c>
      <c r="DV17" s="162">
        <v>-0.62</v>
      </c>
      <c r="DW17" s="162">
        <v>-12.545500000000001</v>
      </c>
      <c r="DX17" s="162">
        <v>-6.4908999999999999</v>
      </c>
      <c r="DY17" s="162">
        <v>-14.862299999999999</v>
      </c>
      <c r="DZ17" s="162">
        <v>-14.081799999999999</v>
      </c>
      <c r="EA17" s="162">
        <v>10.923999999999999</v>
      </c>
      <c r="EB17" s="162">
        <v>-14.6777</v>
      </c>
      <c r="EC17" s="162">
        <v>-17.138100000000001</v>
      </c>
      <c r="ED17" s="162">
        <v>-17.124199999999998</v>
      </c>
      <c r="EE17" s="162">
        <v>-12.745799999999999</v>
      </c>
      <c r="EF17" s="162">
        <v>-16.577300000000001</v>
      </c>
      <c r="EG17" s="162">
        <v>-13.343</v>
      </c>
      <c r="EH17" s="162">
        <v>-91.473799999999997</v>
      </c>
      <c r="EI17" s="162">
        <v>2.7704</v>
      </c>
      <c r="EJ17" s="163"/>
      <c r="EK17" s="162">
        <v>-13.723100000000001</v>
      </c>
      <c r="EL17" s="162">
        <v>-12.987</v>
      </c>
      <c r="EM17" s="162">
        <v>8.2453000000000003</v>
      </c>
      <c r="EN17" s="162">
        <v>-13.2883</v>
      </c>
      <c r="EO17" s="162">
        <v>-13.037599999999999</v>
      </c>
      <c r="EP17" s="162">
        <v>10.768000000000001</v>
      </c>
      <c r="EQ17" s="162">
        <v>-12.7826</v>
      </c>
      <c r="ER17" s="162">
        <v>-12.376899999999999</v>
      </c>
      <c r="ES17" s="162">
        <v>-2.1522999999999999</v>
      </c>
      <c r="ET17" s="162">
        <v>0</v>
      </c>
      <c r="EU17" s="162">
        <v>-2.58</v>
      </c>
      <c r="EV17" s="162">
        <v>0</v>
      </c>
      <c r="EW17" s="162">
        <v>9.1798000000000002</v>
      </c>
      <c r="EX17" s="162">
        <v>-26.032900000000001</v>
      </c>
      <c r="EY17" s="162">
        <v>-17.5623</v>
      </c>
      <c r="EZ17" s="162">
        <v>-11.924300000000001</v>
      </c>
      <c r="FA17" s="162">
        <v>10.747400000000001</v>
      </c>
      <c r="FB17" s="162">
        <v>0.3851</v>
      </c>
      <c r="FC17" s="162">
        <v>-15.4704</v>
      </c>
      <c r="FD17" s="162">
        <v>6.5945999999999998</v>
      </c>
      <c r="FE17" s="163"/>
      <c r="FF17" s="162">
        <v>6.3262</v>
      </c>
      <c r="FG17" s="162">
        <v>3.0821999999999998</v>
      </c>
      <c r="FH17" s="162">
        <v>3.863</v>
      </c>
      <c r="FI17" s="162">
        <v>0</v>
      </c>
      <c r="FJ17" s="162">
        <v>-7.7030000000000003</v>
      </c>
      <c r="FK17" s="162">
        <v>-7.5354999999999999</v>
      </c>
      <c r="FL17" s="162">
        <v>28.3001</v>
      </c>
      <c r="FM17" s="162">
        <v>0.14599999999999999</v>
      </c>
      <c r="FN17" s="162">
        <v>2.41E-2</v>
      </c>
      <c r="FO17" s="162">
        <v>34.526299999999999</v>
      </c>
      <c r="FP17" s="162">
        <v>42.580500000000001</v>
      </c>
      <c r="FQ17" s="162">
        <v>17.242699999999999</v>
      </c>
      <c r="FR17" s="162">
        <v>-12.61</v>
      </c>
      <c r="FS17" s="162">
        <v>-1.3106</v>
      </c>
      <c r="FT17" s="162">
        <v>0.16500000000000001</v>
      </c>
      <c r="FU17" s="162">
        <v>0.54</v>
      </c>
      <c r="FV17" s="162">
        <v>-1.19</v>
      </c>
      <c r="FW17" s="162">
        <v>-17.765599999999999</v>
      </c>
      <c r="FX17" s="163"/>
      <c r="FY17" s="162">
        <v>7.6849999999999996</v>
      </c>
      <c r="FZ17" s="162">
        <v>0.56000000000000005</v>
      </c>
      <c r="GA17" s="162">
        <v>4.3159999999999998</v>
      </c>
      <c r="GB17" s="162">
        <v>15.58</v>
      </c>
      <c r="GC17" s="162">
        <v>-43.637099999999997</v>
      </c>
      <c r="GD17" s="162">
        <v>-33.6389</v>
      </c>
      <c r="GE17" s="162">
        <v>-2.83</v>
      </c>
      <c r="GF17" s="162">
        <v>32.072499999999998</v>
      </c>
      <c r="GG17" s="163"/>
      <c r="GH17" s="162">
        <v>18.444700000000001</v>
      </c>
      <c r="GI17" s="162">
        <v>-3.6341999999999999</v>
      </c>
      <c r="GJ17" s="162">
        <v>-4.0011000000000001</v>
      </c>
      <c r="GK17" s="162">
        <v>1.7069000000000001</v>
      </c>
      <c r="GL17" s="163"/>
      <c r="GM17" s="163"/>
      <c r="GN17" s="162">
        <v>-12.9177</v>
      </c>
      <c r="GO17" s="162">
        <v>-29.735800000000001</v>
      </c>
      <c r="GP17" s="162">
        <v>9.9321999999999999</v>
      </c>
      <c r="GQ17" s="162">
        <v>-21.023499999999999</v>
      </c>
      <c r="GR17" s="162">
        <v>6.0693000000000001</v>
      </c>
      <c r="GS17" s="162">
        <v>5.6600999999999999</v>
      </c>
      <c r="GT17" s="162">
        <v>142.4965</v>
      </c>
      <c r="GU17" s="162">
        <v>-5.0106999999999999</v>
      </c>
      <c r="GV17" s="162">
        <v>-9.3253000000000004</v>
      </c>
      <c r="GW17" s="162">
        <v>7.7956000000000003</v>
      </c>
      <c r="GX17" s="163"/>
      <c r="GY17" s="162">
        <v>5.9116999999999997</v>
      </c>
      <c r="GZ17" s="162">
        <v>5.9100999999999999</v>
      </c>
      <c r="HA17" s="163"/>
      <c r="HB17" s="163"/>
      <c r="HC17" s="162">
        <v>15.161799999999999</v>
      </c>
      <c r="HD17" s="162">
        <v>-0.84</v>
      </c>
      <c r="HE17" s="162">
        <v>5.2836999999999996</v>
      </c>
      <c r="HF17" s="162">
        <v>61.945900000000002</v>
      </c>
      <c r="HG17" s="162">
        <v>17.453700000000001</v>
      </c>
      <c r="HH17" s="162">
        <v>97.31</v>
      </c>
      <c r="HI17" s="163"/>
      <c r="HJ17" s="162">
        <v>28.150500000000001</v>
      </c>
      <c r="HK17" s="162">
        <v>0</v>
      </c>
      <c r="HL17" s="162">
        <v>-6.3019999999999996</v>
      </c>
      <c r="HM17" s="162">
        <v>0</v>
      </c>
      <c r="HN17" s="162">
        <v>0</v>
      </c>
      <c r="HO17" s="163"/>
      <c r="HP17" s="162">
        <v>35.811599999999999</v>
      </c>
      <c r="HQ17" s="162">
        <v>-25.822399999999998</v>
      </c>
      <c r="HR17" s="162">
        <v>-25.064299999999999</v>
      </c>
      <c r="HS17" s="162">
        <v>-12.202500000000001</v>
      </c>
      <c r="HT17" s="162">
        <v>-11.7616</v>
      </c>
      <c r="HU17" s="162">
        <v>16.739999999999998</v>
      </c>
      <c r="HV17" s="162">
        <v>16.39</v>
      </c>
      <c r="HW17" s="162">
        <v>-11.9</v>
      </c>
      <c r="HX17" s="162">
        <v>-11.8</v>
      </c>
      <c r="HY17" s="162">
        <v>0.19500000000000001</v>
      </c>
      <c r="HZ17" s="162">
        <v>-3.68</v>
      </c>
      <c r="IA17" s="162">
        <v>7.6357999999999997</v>
      </c>
      <c r="IB17" s="163"/>
      <c r="IC17" s="163"/>
      <c r="ID17" s="162">
        <v>-18.2</v>
      </c>
      <c r="IE17" s="162">
        <v>-17.899999999999999</v>
      </c>
      <c r="IF17" s="162">
        <v>11.5</v>
      </c>
      <c r="IG17" s="162">
        <v>10.7</v>
      </c>
      <c r="IH17" s="163"/>
      <c r="II17" s="163"/>
      <c r="IJ17" s="162">
        <v>-88.354200000000006</v>
      </c>
      <c r="IK17" s="162">
        <v>-6.2737999999999996</v>
      </c>
      <c r="IL17" s="162">
        <v>-256.28559999999999</v>
      </c>
      <c r="IM17" s="162">
        <v>-16.5349</v>
      </c>
      <c r="IN17" s="162">
        <v>-28.82</v>
      </c>
      <c r="IO17" s="162">
        <v>96.763499999999993</v>
      </c>
      <c r="IP17" s="162">
        <v>65.850899999999996</v>
      </c>
      <c r="IQ17" s="162">
        <v>92.758799999999994</v>
      </c>
      <c r="IR17" s="162">
        <v>87.539199999999994</v>
      </c>
      <c r="IS17" s="162">
        <v>28.0654</v>
      </c>
      <c r="IT17" s="162">
        <v>25.6005</v>
      </c>
      <c r="IU17" s="162">
        <v>25.607099999999999</v>
      </c>
      <c r="IV17" s="162">
        <v>14.8224</v>
      </c>
      <c r="IW17" s="162">
        <v>188.03970000000001</v>
      </c>
      <c r="IX17" s="162">
        <v>-184.88589999999999</v>
      </c>
      <c r="IY17" s="162">
        <v>-3.4788000000000001</v>
      </c>
      <c r="IZ17" s="162">
        <v>7.9356999999999998</v>
      </c>
      <c r="JA17" s="162">
        <v>-1.2171000000000001</v>
      </c>
      <c r="JB17" s="162">
        <v>8.0510000000000002</v>
      </c>
      <c r="JC17" s="162">
        <v>-0.56000000000000005</v>
      </c>
      <c r="JD17" s="162">
        <v>-1.3080000000000001</v>
      </c>
      <c r="JE17" s="162">
        <v>-1.3160000000000001</v>
      </c>
      <c r="JF17" s="162">
        <v>-4.88</v>
      </c>
      <c r="JG17" s="162">
        <v>5.92</v>
      </c>
      <c r="JH17" s="162">
        <v>-1.6715</v>
      </c>
      <c r="JI17" s="162">
        <v>-11.3085</v>
      </c>
      <c r="JJ17" s="162">
        <v>2.9312999999999998</v>
      </c>
      <c r="JK17" s="162">
        <v>5.9499999999999997E-2</v>
      </c>
      <c r="JL17" s="162">
        <v>10.7</v>
      </c>
      <c r="JM17" s="162">
        <v>22.847999999999999</v>
      </c>
      <c r="JN17" s="162">
        <v>21.475000000000001</v>
      </c>
      <c r="JO17" s="163"/>
      <c r="JP17" s="163"/>
      <c r="JQ17" s="162">
        <v>4.7404999999999999</v>
      </c>
      <c r="JR17" s="162">
        <v>4.4720000000000004</v>
      </c>
      <c r="JS17" s="162">
        <v>3.0215999999999998</v>
      </c>
      <c r="JT17" s="163"/>
      <c r="JU17" s="162">
        <v>3.1</v>
      </c>
      <c r="JV17" s="162">
        <v>11.005100000000001</v>
      </c>
      <c r="JW17" s="162">
        <v>0</v>
      </c>
      <c r="JX17" s="163"/>
      <c r="JY17" s="162">
        <v>0</v>
      </c>
      <c r="JZ17" s="162">
        <v>-17.2193</v>
      </c>
      <c r="KA17" s="162">
        <v>-19.299099999999999</v>
      </c>
      <c r="KB17" s="162">
        <v>1.3366</v>
      </c>
      <c r="KC17" s="162">
        <v>13.870799999999999</v>
      </c>
      <c r="KD17" s="162">
        <v>-15.6654</v>
      </c>
      <c r="KE17" s="162">
        <v>0</v>
      </c>
      <c r="KF17" s="162">
        <v>2.6</v>
      </c>
      <c r="KG17" s="162">
        <v>-16.399999999999999</v>
      </c>
      <c r="KH17" s="162">
        <v>90.529200000000003</v>
      </c>
      <c r="KI17" s="162">
        <v>-166.89089999999999</v>
      </c>
    </row>
    <row r="18" spans="1:295" ht="18" customHeight="1" x14ac:dyDescent="0.3">
      <c r="A18" s="161" t="s">
        <v>109</v>
      </c>
      <c r="B18" s="161" t="s">
        <v>852</v>
      </c>
      <c r="C18" s="165">
        <v>0</v>
      </c>
      <c r="D18" s="165">
        <v>1.3772</v>
      </c>
      <c r="E18" s="165">
        <v>-6.6558999999999999</v>
      </c>
      <c r="F18" s="165">
        <v>3.3056000000000001</v>
      </c>
      <c r="G18" s="165">
        <v>13.779299999999999</v>
      </c>
      <c r="H18" s="166"/>
      <c r="I18" s="165">
        <v>10.145300000000001</v>
      </c>
      <c r="J18" s="166"/>
      <c r="K18" s="165">
        <v>13.211</v>
      </c>
      <c r="L18" s="165">
        <v>5.4627999999999997</v>
      </c>
      <c r="M18" s="166"/>
      <c r="N18" s="165">
        <v>-11.1</v>
      </c>
      <c r="O18" s="166"/>
      <c r="P18" s="166"/>
      <c r="Q18" s="165">
        <v>0.82799999999999996</v>
      </c>
      <c r="R18" s="166"/>
      <c r="S18" s="165">
        <v>4.5391000000000004</v>
      </c>
      <c r="T18" s="165">
        <v>-7.992</v>
      </c>
      <c r="U18" s="165">
        <v>3.8506999999999998</v>
      </c>
      <c r="V18" s="165">
        <v>3.6962999999999999</v>
      </c>
      <c r="W18" s="165">
        <v>6.8575999999999997</v>
      </c>
      <c r="X18" s="165">
        <v>3.5703999999999998</v>
      </c>
      <c r="Y18" s="165">
        <v>1.7546999999999999</v>
      </c>
      <c r="Z18" s="165">
        <v>1.1957</v>
      </c>
      <c r="AA18" s="166"/>
      <c r="AB18" s="165">
        <v>-1.2972999999999999</v>
      </c>
      <c r="AC18" s="165">
        <v>-1.139</v>
      </c>
      <c r="AD18" s="165">
        <v>-1.125</v>
      </c>
      <c r="AE18" s="165">
        <v>3.3759999999999999</v>
      </c>
      <c r="AF18" s="165">
        <v>-8.8800000000000008</v>
      </c>
      <c r="AG18" s="165">
        <v>-13.2</v>
      </c>
      <c r="AH18" s="165">
        <v>-0.84399999999999997</v>
      </c>
      <c r="AI18" s="165">
        <v>0.214</v>
      </c>
      <c r="AJ18" s="166"/>
      <c r="AK18" s="165">
        <v>-13.42</v>
      </c>
      <c r="AL18" s="166"/>
      <c r="AM18" s="165">
        <v>-13.37</v>
      </c>
      <c r="AN18" s="165">
        <v>-13.44</v>
      </c>
      <c r="AO18" s="165">
        <v>6.4572000000000003</v>
      </c>
      <c r="AP18" s="165">
        <v>2.9903</v>
      </c>
      <c r="AQ18" s="165">
        <v>13.185499999999999</v>
      </c>
      <c r="AR18" s="165">
        <v>15.221299999999999</v>
      </c>
      <c r="AS18" s="165">
        <v>-13.220599999999999</v>
      </c>
      <c r="AT18" s="165">
        <v>-11.5969</v>
      </c>
      <c r="AU18" s="165">
        <v>-11.5541</v>
      </c>
      <c r="AV18" s="165">
        <v>1.3875999999999999</v>
      </c>
      <c r="AW18" s="165">
        <v>0.97729999999999995</v>
      </c>
      <c r="AX18" s="165">
        <v>-16.095800000000001</v>
      </c>
      <c r="AY18" s="165">
        <v>-14.733700000000001</v>
      </c>
      <c r="AZ18" s="165">
        <v>20.485700000000001</v>
      </c>
      <c r="BA18" s="165">
        <v>21.383299999999998</v>
      </c>
      <c r="BB18" s="165">
        <v>-5.4401999999999999</v>
      </c>
      <c r="BC18" s="165">
        <v>6.4771999999999998</v>
      </c>
      <c r="BD18" s="165">
        <v>-4.9000000000000004</v>
      </c>
      <c r="BE18" s="165">
        <v>-4.9000000000000004</v>
      </c>
      <c r="BF18" s="165">
        <v>-24.608499999999999</v>
      </c>
      <c r="BG18" s="165">
        <v>-24.358899999999998</v>
      </c>
      <c r="BH18" s="165">
        <v>-1.6312</v>
      </c>
      <c r="BI18" s="166"/>
      <c r="BJ18" s="165">
        <v>-2.6993999999999998</v>
      </c>
      <c r="BK18" s="166"/>
      <c r="BL18" s="165">
        <v>-0.3589</v>
      </c>
      <c r="BM18" s="165">
        <v>1.12E-2</v>
      </c>
      <c r="BN18" s="165">
        <v>-152.47040000000001</v>
      </c>
      <c r="BO18" s="165">
        <v>26.703700000000001</v>
      </c>
      <c r="BP18" s="165">
        <v>26.947800000000001</v>
      </c>
      <c r="BQ18" s="165">
        <v>-6.8704000000000001</v>
      </c>
      <c r="BR18" s="165">
        <v>-248.70439999999999</v>
      </c>
      <c r="BS18" s="166"/>
      <c r="BT18" s="166"/>
      <c r="BU18" s="166"/>
      <c r="BV18" s="165">
        <v>10.6083</v>
      </c>
      <c r="BW18" s="165">
        <v>10.73</v>
      </c>
      <c r="BX18" s="165">
        <v>7.06</v>
      </c>
      <c r="BY18" s="165">
        <v>-12.39</v>
      </c>
      <c r="BZ18" s="165">
        <v>3.46</v>
      </c>
      <c r="CA18" s="165">
        <v>-4.1485000000000003</v>
      </c>
      <c r="CB18" s="165">
        <v>-4.6843000000000004</v>
      </c>
      <c r="CC18" s="165">
        <v>8.3416999999999994</v>
      </c>
      <c r="CD18" s="165">
        <v>6.3540999999999999</v>
      </c>
      <c r="CE18" s="165">
        <v>11.4664</v>
      </c>
      <c r="CF18" s="165">
        <v>-33.073</v>
      </c>
      <c r="CG18" s="165">
        <v>-33.2121</v>
      </c>
      <c r="CH18" s="165">
        <v>-2.0733999999999999</v>
      </c>
      <c r="CI18" s="165">
        <v>-1.0387</v>
      </c>
      <c r="CJ18" s="166"/>
      <c r="CK18" s="166"/>
      <c r="CL18" s="165">
        <v>-30.8</v>
      </c>
      <c r="CM18" s="165">
        <v>9</v>
      </c>
      <c r="CN18" s="165">
        <v>-2.35</v>
      </c>
      <c r="CO18" s="165">
        <v>5.8057999999999996</v>
      </c>
      <c r="CP18" s="165">
        <v>6.5686999999999998</v>
      </c>
      <c r="CQ18" s="165">
        <v>5.4198000000000004</v>
      </c>
      <c r="CR18" s="165">
        <v>36.288600000000002</v>
      </c>
      <c r="CS18" s="165">
        <v>36.379300000000001</v>
      </c>
      <c r="CT18" s="165">
        <v>-16.183599999999998</v>
      </c>
      <c r="CU18" s="165">
        <v>-25.3202</v>
      </c>
      <c r="CV18" s="165">
        <v>-14.728300000000001</v>
      </c>
      <c r="CW18" s="165">
        <v>3.1006</v>
      </c>
      <c r="CX18" s="165">
        <v>23.9</v>
      </c>
      <c r="CY18" s="165">
        <v>8.6999999999999993</v>
      </c>
      <c r="CZ18" s="165">
        <v>5.4736000000000002</v>
      </c>
      <c r="DA18" s="165">
        <v>4.2999000000000001</v>
      </c>
      <c r="DB18" s="165">
        <v>-5.51</v>
      </c>
      <c r="DC18" s="166"/>
      <c r="DD18" s="165">
        <v>-1.2551000000000001</v>
      </c>
      <c r="DE18" s="165">
        <v>-1.0427999999999999</v>
      </c>
      <c r="DF18" s="165">
        <v>8.4661000000000008</v>
      </c>
      <c r="DG18" s="166"/>
      <c r="DH18" s="165">
        <v>-4.5187999999999997</v>
      </c>
      <c r="DI18" s="166"/>
      <c r="DJ18" s="166"/>
      <c r="DK18" s="165">
        <v>-2.6221000000000001</v>
      </c>
      <c r="DL18" s="165">
        <v>-1.8701000000000001</v>
      </c>
      <c r="DM18" s="165">
        <v>10.5718</v>
      </c>
      <c r="DN18" s="165">
        <v>4.4588999999999999</v>
      </c>
      <c r="DO18" s="165">
        <v>-1.7</v>
      </c>
      <c r="DP18" s="165">
        <v>-4.26</v>
      </c>
      <c r="DQ18" s="165">
        <v>12.462</v>
      </c>
      <c r="DR18" s="165">
        <v>-10.001200000000001</v>
      </c>
      <c r="DS18" s="166"/>
      <c r="DT18" s="165">
        <v>-25.67</v>
      </c>
      <c r="DU18" s="165">
        <v>30.58</v>
      </c>
      <c r="DV18" s="165">
        <v>-0.45</v>
      </c>
      <c r="DW18" s="165">
        <v>-13.2</v>
      </c>
      <c r="DX18" s="165">
        <v>-6.9181999999999997</v>
      </c>
      <c r="DY18" s="165">
        <v>-15.972899999999999</v>
      </c>
      <c r="DZ18" s="165">
        <v>-15.6091</v>
      </c>
      <c r="EA18" s="165">
        <v>11.113200000000001</v>
      </c>
      <c r="EB18" s="165">
        <v>-13.614100000000001</v>
      </c>
      <c r="EC18" s="165">
        <v>-16.3308</v>
      </c>
      <c r="ED18" s="165">
        <v>-16.497699999999998</v>
      </c>
      <c r="EE18" s="165">
        <v>-11.621</v>
      </c>
      <c r="EF18" s="165">
        <v>-14.7593</v>
      </c>
      <c r="EG18" s="165">
        <v>-12.68</v>
      </c>
      <c r="EH18" s="165">
        <v>-87.392399999999995</v>
      </c>
      <c r="EI18" s="165">
        <v>-0.52459999999999996</v>
      </c>
      <c r="EJ18" s="166"/>
      <c r="EK18" s="165">
        <v>-13.4208</v>
      </c>
      <c r="EL18" s="165">
        <v>-12.539099999999999</v>
      </c>
      <c r="EM18" s="165">
        <v>13.835000000000001</v>
      </c>
      <c r="EN18" s="165">
        <v>-15.7301</v>
      </c>
      <c r="EO18" s="165">
        <v>-15.0649</v>
      </c>
      <c r="EP18" s="165">
        <v>-15.364000000000001</v>
      </c>
      <c r="EQ18" s="165">
        <v>-11.8131</v>
      </c>
      <c r="ER18" s="165">
        <v>-10.973000000000001</v>
      </c>
      <c r="ES18" s="165">
        <v>0.1061</v>
      </c>
      <c r="ET18" s="165">
        <v>12.44</v>
      </c>
      <c r="EU18" s="165">
        <v>-3.4</v>
      </c>
      <c r="EV18" s="165">
        <v>1.1000000000000001</v>
      </c>
      <c r="EW18" s="165">
        <v>8.9658999999999995</v>
      </c>
      <c r="EX18" s="165">
        <v>-30.048999999999999</v>
      </c>
      <c r="EY18" s="165">
        <v>-17.536799999999999</v>
      </c>
      <c r="EZ18" s="165">
        <v>-11.723000000000001</v>
      </c>
      <c r="FA18" s="165">
        <v>11.079499999999999</v>
      </c>
      <c r="FB18" s="165">
        <v>0.71050000000000002</v>
      </c>
      <c r="FC18" s="165">
        <v>-17.619199999999999</v>
      </c>
      <c r="FD18" s="165">
        <v>6.7074999999999996</v>
      </c>
      <c r="FE18" s="166"/>
      <c r="FF18" s="165">
        <v>6.4755000000000003</v>
      </c>
      <c r="FG18" s="165">
        <v>3.8740999999999999</v>
      </c>
      <c r="FH18" s="165">
        <v>3.1227</v>
      </c>
      <c r="FI18" s="165">
        <v>3.2206000000000001</v>
      </c>
      <c r="FJ18" s="165">
        <v>-6.0284000000000004</v>
      </c>
      <c r="FK18" s="165">
        <v>-6.1959</v>
      </c>
      <c r="FL18" s="165">
        <v>26.290600000000001</v>
      </c>
      <c r="FM18" s="165">
        <v>2.1865000000000001</v>
      </c>
      <c r="FN18" s="165">
        <v>2.3380000000000001</v>
      </c>
      <c r="FO18" s="165">
        <v>33.851500000000001</v>
      </c>
      <c r="FP18" s="165">
        <v>43.473599999999998</v>
      </c>
      <c r="FQ18" s="165">
        <v>16.3247</v>
      </c>
      <c r="FR18" s="165">
        <v>-12.67</v>
      </c>
      <c r="FS18" s="165">
        <v>-1.5212000000000001</v>
      </c>
      <c r="FT18" s="165">
        <v>0.19159999999999999</v>
      </c>
      <c r="FU18" s="165">
        <v>0.86</v>
      </c>
      <c r="FV18" s="165">
        <v>-1.89</v>
      </c>
      <c r="FW18" s="165">
        <v>-17.391400000000001</v>
      </c>
      <c r="FX18" s="166"/>
      <c r="FY18" s="165">
        <v>7.4989999999999997</v>
      </c>
      <c r="FZ18" s="165">
        <v>0.59</v>
      </c>
      <c r="GA18" s="166"/>
      <c r="GB18" s="165">
        <v>14.81</v>
      </c>
      <c r="GC18" s="165">
        <v>-42.374600000000001</v>
      </c>
      <c r="GD18" s="165">
        <v>-32.486600000000003</v>
      </c>
      <c r="GE18" s="165">
        <v>-2.68</v>
      </c>
      <c r="GF18" s="165">
        <v>31.687999999999999</v>
      </c>
      <c r="GG18" s="166"/>
      <c r="GH18" s="165">
        <v>18.449200000000001</v>
      </c>
      <c r="GI18" s="165">
        <v>-3.7469000000000001</v>
      </c>
      <c r="GJ18" s="165">
        <v>-3.8748999999999998</v>
      </c>
      <c r="GK18" s="165">
        <v>1.7337</v>
      </c>
      <c r="GL18" s="166"/>
      <c r="GM18" s="166"/>
      <c r="GN18" s="165">
        <v>-12.8428</v>
      </c>
      <c r="GO18" s="165">
        <v>-29.262799999999999</v>
      </c>
      <c r="GP18" s="165">
        <v>9.7081999999999997</v>
      </c>
      <c r="GQ18" s="165">
        <v>-20.939599999999999</v>
      </c>
      <c r="GR18" s="165">
        <v>7.3085000000000004</v>
      </c>
      <c r="GS18" s="165">
        <v>6.1219000000000001</v>
      </c>
      <c r="GT18" s="165">
        <v>141.97059999999999</v>
      </c>
      <c r="GU18" s="165">
        <v>-4.8650000000000002</v>
      </c>
      <c r="GV18" s="165">
        <v>-9.1943999999999999</v>
      </c>
      <c r="GW18" s="165">
        <v>7.8296000000000001</v>
      </c>
      <c r="GX18" s="165">
        <v>3.0124</v>
      </c>
      <c r="GY18" s="165">
        <v>5.9484000000000004</v>
      </c>
      <c r="GZ18" s="165">
        <v>5.9020999999999999</v>
      </c>
      <c r="HA18" s="165">
        <v>2.2932000000000001</v>
      </c>
      <c r="HB18" s="166"/>
      <c r="HC18" s="165">
        <v>14.068899999999999</v>
      </c>
      <c r="HD18" s="165">
        <v>-2.5099999999999998</v>
      </c>
      <c r="HE18" s="165">
        <v>5.1212999999999997</v>
      </c>
      <c r="HF18" s="165">
        <v>56.270899999999997</v>
      </c>
      <c r="HG18" s="165">
        <v>17.702100000000002</v>
      </c>
      <c r="HH18" s="165">
        <v>93.082099999999997</v>
      </c>
      <c r="HI18" s="166"/>
      <c r="HJ18" s="165">
        <v>27.267199999999999</v>
      </c>
      <c r="HK18" s="165">
        <v>0</v>
      </c>
      <c r="HL18" s="165">
        <v>-7.1231999999999998</v>
      </c>
      <c r="HM18" s="165">
        <v>0</v>
      </c>
      <c r="HN18" s="165">
        <v>0</v>
      </c>
      <c r="HO18" s="165">
        <v>36.155999999999999</v>
      </c>
      <c r="HP18" s="166"/>
      <c r="HQ18" s="165">
        <v>-27.371500000000001</v>
      </c>
      <c r="HR18" s="165">
        <v>-26.871600000000001</v>
      </c>
      <c r="HS18" s="165">
        <v>-12.389200000000001</v>
      </c>
      <c r="HT18" s="165">
        <v>-12.123799999999999</v>
      </c>
      <c r="HU18" s="165">
        <v>15.74</v>
      </c>
      <c r="HV18" s="165">
        <v>15.67</v>
      </c>
      <c r="HW18" s="165">
        <v>-11.1</v>
      </c>
      <c r="HX18" s="165">
        <v>-11.1</v>
      </c>
      <c r="HY18" s="165">
        <v>0.19500000000000001</v>
      </c>
      <c r="HZ18" s="165">
        <v>-3.68</v>
      </c>
      <c r="IA18" s="165">
        <v>13.107699999999999</v>
      </c>
      <c r="IB18" s="166"/>
      <c r="IC18" s="166"/>
      <c r="ID18" s="165">
        <v>-17.8</v>
      </c>
      <c r="IE18" s="165">
        <v>-18.399999999999999</v>
      </c>
      <c r="IF18" s="165">
        <v>12.8</v>
      </c>
      <c r="IG18" s="165">
        <v>12.2</v>
      </c>
      <c r="IH18" s="166"/>
      <c r="II18" s="166"/>
      <c r="IJ18" s="165">
        <v>-81.099299999999999</v>
      </c>
      <c r="IK18" s="165">
        <v>0.63229999999999997</v>
      </c>
      <c r="IL18" s="165">
        <v>-261.2774</v>
      </c>
      <c r="IM18" s="165">
        <v>-18.478100000000001</v>
      </c>
      <c r="IN18" s="165">
        <v>-25.164100000000001</v>
      </c>
      <c r="IO18" s="165">
        <v>98.783299999999997</v>
      </c>
      <c r="IP18" s="165">
        <v>70.4024</v>
      </c>
      <c r="IQ18" s="165">
        <v>96.930400000000006</v>
      </c>
      <c r="IR18" s="165">
        <v>89.058199999999999</v>
      </c>
      <c r="IS18" s="165">
        <v>31.7638</v>
      </c>
      <c r="IT18" s="165">
        <v>22.909099999999999</v>
      </c>
      <c r="IU18" s="165">
        <v>23.9712</v>
      </c>
      <c r="IV18" s="165">
        <v>13.882199999999999</v>
      </c>
      <c r="IW18" s="165">
        <v>187.38630000000001</v>
      </c>
      <c r="IX18" s="165">
        <v>-187.41460000000001</v>
      </c>
      <c r="IY18" s="165">
        <v>-0.26500000000000001</v>
      </c>
      <c r="IZ18" s="165">
        <v>8.4520999999999997</v>
      </c>
      <c r="JA18" s="165">
        <v>-0.70189999999999997</v>
      </c>
      <c r="JB18" s="165">
        <v>8.1620000000000008</v>
      </c>
      <c r="JC18" s="165">
        <v>-0.88</v>
      </c>
      <c r="JD18" s="165">
        <v>-1.292</v>
      </c>
      <c r="JE18" s="165">
        <v>-1.3029999999999999</v>
      </c>
      <c r="JF18" s="165">
        <v>-3.76</v>
      </c>
      <c r="JG18" s="165">
        <v>5.84</v>
      </c>
      <c r="JH18" s="165">
        <v>-1.9282999999999999</v>
      </c>
      <c r="JI18" s="165">
        <v>-11.6899</v>
      </c>
      <c r="JJ18" s="165">
        <v>2.7543000000000002</v>
      </c>
      <c r="JK18" s="165">
        <v>-0.1144</v>
      </c>
      <c r="JL18" s="165">
        <v>10.6</v>
      </c>
      <c r="JM18" s="165">
        <v>22.968</v>
      </c>
      <c r="JN18" s="165">
        <v>21.699000000000002</v>
      </c>
      <c r="JO18" s="166"/>
      <c r="JP18" s="166"/>
      <c r="JQ18" s="165">
        <v>4.9577999999999998</v>
      </c>
      <c r="JR18" s="165">
        <v>3.8073999999999999</v>
      </c>
      <c r="JS18" s="165">
        <v>5.3651</v>
      </c>
      <c r="JT18" s="166"/>
      <c r="JU18" s="165">
        <v>3.4</v>
      </c>
      <c r="JV18" s="165">
        <v>11.3109</v>
      </c>
      <c r="JW18" s="165">
        <v>7.0000000000000007E-2</v>
      </c>
      <c r="JX18" s="166"/>
      <c r="JY18" s="165">
        <v>0</v>
      </c>
      <c r="JZ18" s="165">
        <v>-16.748799999999999</v>
      </c>
      <c r="KA18" s="165">
        <v>-19.6387</v>
      </c>
      <c r="KB18" s="165">
        <v>2.0830000000000002</v>
      </c>
      <c r="KC18" s="165">
        <v>13.6774</v>
      </c>
      <c r="KD18" s="165">
        <v>-16.148299999999999</v>
      </c>
      <c r="KE18" s="165">
        <v>1.4970000000000001</v>
      </c>
      <c r="KF18" s="165">
        <v>4.2</v>
      </c>
      <c r="KG18" s="165">
        <v>-17.3</v>
      </c>
      <c r="KH18" s="165">
        <v>85.451899999999995</v>
      </c>
      <c r="KI18" s="165">
        <v>-165.714</v>
      </c>
    </row>
    <row r="19" spans="1:295" ht="18" customHeight="1" x14ac:dyDescent="0.3">
      <c r="A19" s="161" t="s">
        <v>109</v>
      </c>
      <c r="B19" s="161" t="s">
        <v>853</v>
      </c>
      <c r="C19" s="165">
        <v>0</v>
      </c>
      <c r="D19" s="165">
        <v>1.7290000000000001</v>
      </c>
      <c r="E19" s="165">
        <v>-7.1879999999999997</v>
      </c>
      <c r="F19" s="165">
        <v>3.3315000000000001</v>
      </c>
      <c r="G19" s="165">
        <v>13.3131</v>
      </c>
      <c r="H19" s="166"/>
      <c r="I19" s="165">
        <v>10.871600000000001</v>
      </c>
      <c r="J19" s="166"/>
      <c r="K19" s="165">
        <v>14.2333</v>
      </c>
      <c r="L19" s="165">
        <v>5.7968000000000002</v>
      </c>
      <c r="M19" s="166"/>
      <c r="N19" s="165">
        <v>-13.32</v>
      </c>
      <c r="O19" s="166"/>
      <c r="P19" s="165">
        <v>0</v>
      </c>
      <c r="Q19" s="165">
        <v>0</v>
      </c>
      <c r="R19" s="166"/>
      <c r="S19" s="165">
        <v>4.5580999999999996</v>
      </c>
      <c r="T19" s="165">
        <v>-9.1088000000000005</v>
      </c>
      <c r="U19" s="165">
        <v>4.1997</v>
      </c>
      <c r="V19" s="165">
        <v>3.9668999999999999</v>
      </c>
      <c r="W19" s="165">
        <v>7.1894999999999998</v>
      </c>
      <c r="X19" s="165">
        <v>3.754</v>
      </c>
      <c r="Y19" s="165">
        <v>1.8473999999999999</v>
      </c>
      <c r="Z19" s="165">
        <v>1.2594000000000001</v>
      </c>
      <c r="AA19" s="166"/>
      <c r="AB19" s="165">
        <v>-1.1853</v>
      </c>
      <c r="AC19" s="165">
        <v>-1.004</v>
      </c>
      <c r="AD19" s="165">
        <v>-0.997</v>
      </c>
      <c r="AE19" s="165">
        <v>3.4359999999999999</v>
      </c>
      <c r="AF19" s="165">
        <v>-6.66</v>
      </c>
      <c r="AG19" s="165">
        <v>-13.2</v>
      </c>
      <c r="AH19" s="165">
        <v>-1.1060000000000001</v>
      </c>
      <c r="AI19" s="165">
        <v>0.22800000000000001</v>
      </c>
      <c r="AJ19" s="166"/>
      <c r="AK19" s="165">
        <v>-12.34</v>
      </c>
      <c r="AL19" s="166"/>
      <c r="AM19" s="165">
        <v>-13.35</v>
      </c>
      <c r="AN19" s="165">
        <v>-13.41</v>
      </c>
      <c r="AO19" s="165">
        <v>6.1024000000000003</v>
      </c>
      <c r="AP19" s="165">
        <v>3.2597999999999998</v>
      </c>
      <c r="AQ19" s="165">
        <v>13.371600000000001</v>
      </c>
      <c r="AR19" s="165">
        <v>15.3965</v>
      </c>
      <c r="AS19" s="165">
        <v>-14.093500000000001</v>
      </c>
      <c r="AT19" s="165">
        <v>-11.6342</v>
      </c>
      <c r="AU19" s="165">
        <v>-11.480600000000001</v>
      </c>
      <c r="AV19" s="165">
        <v>10.746700000000001</v>
      </c>
      <c r="AW19" s="165">
        <v>12.173500000000001</v>
      </c>
      <c r="AX19" s="165">
        <v>-18.486899999999999</v>
      </c>
      <c r="AY19" s="165">
        <v>-16.798500000000001</v>
      </c>
      <c r="AZ19" s="165">
        <v>28.303699999999999</v>
      </c>
      <c r="BA19" s="165">
        <v>25.8231</v>
      </c>
      <c r="BB19" s="165">
        <v>-5.2179000000000002</v>
      </c>
      <c r="BC19" s="165">
        <v>4.9555999999999996</v>
      </c>
      <c r="BD19" s="165">
        <v>-4.0999999999999996</v>
      </c>
      <c r="BE19" s="165">
        <v>-4.0999999999999996</v>
      </c>
      <c r="BF19" s="165">
        <v>-22.641100000000002</v>
      </c>
      <c r="BG19" s="165">
        <v>-23.021000000000001</v>
      </c>
      <c r="BH19" s="165">
        <v>-1.4959</v>
      </c>
      <c r="BI19" s="166"/>
      <c r="BJ19" s="165">
        <v>-1.0445</v>
      </c>
      <c r="BK19" s="166"/>
      <c r="BL19" s="165">
        <v>0</v>
      </c>
      <c r="BM19" s="165">
        <v>0.93</v>
      </c>
      <c r="BN19" s="165">
        <v>-142.3383</v>
      </c>
      <c r="BO19" s="165">
        <v>26.947800000000001</v>
      </c>
      <c r="BP19" s="165">
        <v>26.673200000000001</v>
      </c>
      <c r="BQ19" s="165">
        <v>-19.645299999999999</v>
      </c>
      <c r="BR19" s="165">
        <v>-240.2654</v>
      </c>
      <c r="BS19" s="166"/>
      <c r="BT19" s="166"/>
      <c r="BU19" s="166"/>
      <c r="BV19" s="165">
        <v>11.9755</v>
      </c>
      <c r="BW19" s="165">
        <v>10.84</v>
      </c>
      <c r="BX19" s="165">
        <v>7.31</v>
      </c>
      <c r="BY19" s="165">
        <v>-11.37</v>
      </c>
      <c r="BZ19" s="165">
        <v>3.82</v>
      </c>
      <c r="CA19" s="165">
        <v>-6.0239000000000003</v>
      </c>
      <c r="CB19" s="165">
        <v>-6.2918000000000003</v>
      </c>
      <c r="CC19" s="165">
        <v>8.8246000000000002</v>
      </c>
      <c r="CD19" s="165">
        <v>6.8387000000000002</v>
      </c>
      <c r="CE19" s="165">
        <v>10.638299999999999</v>
      </c>
      <c r="CF19" s="165">
        <v>-26.457699999999999</v>
      </c>
      <c r="CG19" s="165">
        <v>-26.686800000000002</v>
      </c>
      <c r="CH19" s="165">
        <v>-1.63</v>
      </c>
      <c r="CI19" s="165">
        <v>2.9397000000000002</v>
      </c>
      <c r="CJ19" s="166"/>
      <c r="CK19" s="166"/>
      <c r="CL19" s="165">
        <v>-24.9</v>
      </c>
      <c r="CM19" s="165">
        <v>0.2</v>
      </c>
      <c r="CN19" s="165">
        <v>-2.41</v>
      </c>
      <c r="CO19" s="165">
        <v>10.335800000000001</v>
      </c>
      <c r="CP19" s="165">
        <v>10.9253</v>
      </c>
      <c r="CQ19" s="165">
        <v>9.2888000000000002</v>
      </c>
      <c r="CR19" s="165">
        <v>35.224400000000003</v>
      </c>
      <c r="CS19" s="165">
        <v>35.252800000000001</v>
      </c>
      <c r="CT19" s="165">
        <v>-14.243600000000001</v>
      </c>
      <c r="CU19" s="165">
        <v>-26.116399999999999</v>
      </c>
      <c r="CV19" s="165">
        <v>-14.0101</v>
      </c>
      <c r="CW19" s="165">
        <v>2.7677</v>
      </c>
      <c r="CX19" s="165">
        <v>24.53</v>
      </c>
      <c r="CY19" s="165">
        <v>8.98</v>
      </c>
      <c r="CZ19" s="165">
        <v>5.7861000000000002</v>
      </c>
      <c r="DA19" s="165">
        <v>4.7881999999999998</v>
      </c>
      <c r="DB19" s="165">
        <v>-5.73</v>
      </c>
      <c r="DC19" s="166"/>
      <c r="DD19" s="165">
        <v>-5.4996</v>
      </c>
      <c r="DE19" s="165">
        <v>-5.5002000000000004</v>
      </c>
      <c r="DF19" s="165">
        <v>10.7988</v>
      </c>
      <c r="DG19" s="166"/>
      <c r="DH19" s="165">
        <v>-4.6897000000000002</v>
      </c>
      <c r="DI19" s="165">
        <v>-15.3</v>
      </c>
      <c r="DJ19" s="166"/>
      <c r="DK19" s="165">
        <v>-2.7161</v>
      </c>
      <c r="DL19" s="165">
        <v>-1.1220000000000001</v>
      </c>
      <c r="DM19" s="165">
        <v>11.675800000000001</v>
      </c>
      <c r="DN19" s="165">
        <v>5.2011000000000003</v>
      </c>
      <c r="DO19" s="165">
        <v>-0.91</v>
      </c>
      <c r="DP19" s="165">
        <v>-4.38</v>
      </c>
      <c r="DQ19" s="165">
        <v>12.772</v>
      </c>
      <c r="DR19" s="165">
        <v>-12.2126</v>
      </c>
      <c r="DS19" s="166"/>
      <c r="DT19" s="165">
        <v>-25.14</v>
      </c>
      <c r="DU19" s="165">
        <v>30.7</v>
      </c>
      <c r="DV19" s="165">
        <v>0.39</v>
      </c>
      <c r="DW19" s="165">
        <v>-15.181800000000001</v>
      </c>
      <c r="DX19" s="165">
        <v>-7.5091000000000001</v>
      </c>
      <c r="DY19" s="165">
        <v>-17.783300000000001</v>
      </c>
      <c r="DZ19" s="165">
        <v>-16.545500000000001</v>
      </c>
      <c r="EA19" s="165">
        <v>11.843999999999999</v>
      </c>
      <c r="EB19" s="165">
        <v>-13.53</v>
      </c>
      <c r="EC19" s="165">
        <v>-16.710599999999999</v>
      </c>
      <c r="ED19" s="165">
        <v>-15.2166</v>
      </c>
      <c r="EE19" s="165">
        <v>-5.7695999999999996</v>
      </c>
      <c r="EF19" s="165">
        <v>-10.0633</v>
      </c>
      <c r="EG19" s="165">
        <v>-12.913</v>
      </c>
      <c r="EH19" s="165">
        <v>-74.237399999999994</v>
      </c>
      <c r="EI19" s="165">
        <v>-1.4439</v>
      </c>
      <c r="EJ19" s="166"/>
      <c r="EK19" s="165">
        <v>-13.1129</v>
      </c>
      <c r="EL19" s="165">
        <v>-12.154999999999999</v>
      </c>
      <c r="EM19" s="165">
        <v>8.0489999999999995</v>
      </c>
      <c r="EN19" s="165">
        <v>-20.4832</v>
      </c>
      <c r="EO19" s="165">
        <v>-18.9573</v>
      </c>
      <c r="EP19" s="165">
        <v>11.28</v>
      </c>
      <c r="EQ19" s="165">
        <v>-13.8332</v>
      </c>
      <c r="ER19" s="165">
        <v>-13.668200000000001</v>
      </c>
      <c r="ES19" s="165">
        <v>-2.6583000000000001</v>
      </c>
      <c r="ET19" s="165">
        <v>-7.28</v>
      </c>
      <c r="EU19" s="165">
        <v>-3.95</v>
      </c>
      <c r="EV19" s="165">
        <v>0.7</v>
      </c>
      <c r="EW19" s="165">
        <v>8.8786000000000005</v>
      </c>
      <c r="EX19" s="165">
        <v>-40.964199999999998</v>
      </c>
      <c r="EY19" s="165">
        <v>-17.576699999999999</v>
      </c>
      <c r="EZ19" s="165">
        <v>-11.944000000000001</v>
      </c>
      <c r="FA19" s="165">
        <v>11.965199999999999</v>
      </c>
      <c r="FB19" s="165">
        <v>-1.5872999999999999</v>
      </c>
      <c r="FC19" s="165">
        <v>-12.0654</v>
      </c>
      <c r="FD19" s="165">
        <v>6.5262000000000002</v>
      </c>
      <c r="FE19" s="166"/>
      <c r="FF19" s="165">
        <v>6.2016</v>
      </c>
      <c r="FG19" s="165">
        <v>4.1563999999999997</v>
      </c>
      <c r="FH19" s="165">
        <v>4.0959000000000003</v>
      </c>
      <c r="FI19" s="165">
        <v>0</v>
      </c>
      <c r="FJ19" s="165">
        <v>-4.1863999999999999</v>
      </c>
      <c r="FK19" s="165">
        <v>-4.3539000000000003</v>
      </c>
      <c r="FL19" s="165">
        <v>24.113700000000001</v>
      </c>
      <c r="FM19" s="165">
        <v>4.2409999999999997</v>
      </c>
      <c r="FN19" s="165">
        <v>4.3493000000000004</v>
      </c>
      <c r="FO19" s="165">
        <v>31.888000000000002</v>
      </c>
      <c r="FP19" s="165">
        <v>39.81</v>
      </c>
      <c r="FQ19" s="165">
        <v>17.848199999999999</v>
      </c>
      <c r="FR19" s="165">
        <v>-13</v>
      </c>
      <c r="FS19" s="165">
        <v>-1.7153</v>
      </c>
      <c r="FT19" s="165">
        <v>0.16589999999999999</v>
      </c>
      <c r="FU19" s="165">
        <v>0.64</v>
      </c>
      <c r="FV19" s="165">
        <v>-2.33</v>
      </c>
      <c r="FW19" s="165">
        <v>-17.9682</v>
      </c>
      <c r="FX19" s="166"/>
      <c r="FY19" s="165">
        <v>7.492</v>
      </c>
      <c r="FZ19" s="165">
        <v>0.58299999999999996</v>
      </c>
      <c r="GA19" s="165">
        <v>2.3946000000000001</v>
      </c>
      <c r="GB19" s="165">
        <v>15.18</v>
      </c>
      <c r="GC19" s="165">
        <v>-40.236600000000003</v>
      </c>
      <c r="GD19" s="165">
        <v>-31.209499999999998</v>
      </c>
      <c r="GE19" s="166"/>
      <c r="GF19" s="165">
        <v>32.331299999999999</v>
      </c>
      <c r="GG19" s="166"/>
      <c r="GH19" s="165">
        <v>18.703299999999999</v>
      </c>
      <c r="GI19" s="165">
        <v>-4.0774999999999997</v>
      </c>
      <c r="GJ19" s="165">
        <v>-4.2539999999999996</v>
      </c>
      <c r="GK19" s="165">
        <v>1.7337</v>
      </c>
      <c r="GL19" s="166"/>
      <c r="GM19" s="166"/>
      <c r="GN19" s="166"/>
      <c r="GO19" s="165">
        <v>-28.366900000000001</v>
      </c>
      <c r="GP19" s="165">
        <v>9.7380999999999993</v>
      </c>
      <c r="GQ19" s="165">
        <v>-20.6891</v>
      </c>
      <c r="GR19" s="165">
        <v>7.7111000000000001</v>
      </c>
      <c r="GS19" s="165">
        <v>6.5225</v>
      </c>
      <c r="GT19" s="165">
        <v>148.41040000000001</v>
      </c>
      <c r="GU19" s="165">
        <v>-4.4832000000000001</v>
      </c>
      <c r="GV19" s="165">
        <v>-8.99</v>
      </c>
      <c r="GW19" s="165">
        <v>7.2862</v>
      </c>
      <c r="GX19" s="165">
        <v>3.9798</v>
      </c>
      <c r="GY19" s="165">
        <v>6.0143000000000004</v>
      </c>
      <c r="GZ19" s="165">
        <v>5.9813000000000001</v>
      </c>
      <c r="HA19" s="165">
        <v>3.3599000000000001</v>
      </c>
      <c r="HB19" s="166"/>
      <c r="HC19" s="165">
        <v>14.104100000000001</v>
      </c>
      <c r="HD19" s="165">
        <v>2.5099999999999998</v>
      </c>
      <c r="HE19" s="165">
        <v>0</v>
      </c>
      <c r="HF19" s="165">
        <v>49.539900000000003</v>
      </c>
      <c r="HG19" s="165">
        <v>24.539400000000001</v>
      </c>
      <c r="HH19" s="165">
        <v>89.691400000000002</v>
      </c>
      <c r="HI19" s="166"/>
      <c r="HJ19" s="165">
        <v>29.166899999999998</v>
      </c>
      <c r="HK19" s="165">
        <v>0</v>
      </c>
      <c r="HL19" s="165">
        <v>-5.0704000000000002</v>
      </c>
      <c r="HM19" s="165">
        <v>0</v>
      </c>
      <c r="HN19" s="165">
        <v>0</v>
      </c>
      <c r="HO19" s="166"/>
      <c r="HP19" s="166"/>
      <c r="HQ19" s="165">
        <v>-26.344200000000001</v>
      </c>
      <c r="HR19" s="165">
        <v>-25.5642</v>
      </c>
      <c r="HS19" s="165">
        <v>-12.606400000000001</v>
      </c>
      <c r="HT19" s="165">
        <v>-12.651199999999999</v>
      </c>
      <c r="HU19" s="165">
        <v>13.05</v>
      </c>
      <c r="HV19" s="165">
        <v>13.01</v>
      </c>
      <c r="HW19" s="165">
        <v>-10.199999999999999</v>
      </c>
      <c r="HX19" s="165">
        <v>-10.4</v>
      </c>
      <c r="HY19" s="165">
        <v>0.19500000000000001</v>
      </c>
      <c r="HZ19" s="165">
        <v>-3.44</v>
      </c>
      <c r="IA19" s="165">
        <v>11.6732</v>
      </c>
      <c r="IB19" s="166"/>
      <c r="IC19" s="166"/>
      <c r="ID19" s="165">
        <v>-17.7</v>
      </c>
      <c r="IE19" s="165">
        <v>-17.600000000000001</v>
      </c>
      <c r="IF19" s="165">
        <v>12</v>
      </c>
      <c r="IG19" s="165">
        <v>11</v>
      </c>
      <c r="IH19" s="166"/>
      <c r="II19" s="166"/>
      <c r="IJ19" s="165">
        <v>-81.229900000000001</v>
      </c>
      <c r="IK19" s="165">
        <v>3.8645</v>
      </c>
      <c r="IL19" s="165">
        <v>-263.32139999999998</v>
      </c>
      <c r="IM19" s="165">
        <v>-20.868400000000001</v>
      </c>
      <c r="IN19" s="165">
        <v>-25.3993</v>
      </c>
      <c r="IO19" s="165">
        <v>100.89490000000001</v>
      </c>
      <c r="IP19" s="165">
        <v>65.352999999999994</v>
      </c>
      <c r="IQ19" s="165">
        <v>92.882000000000005</v>
      </c>
      <c r="IR19" s="165">
        <v>87.246300000000005</v>
      </c>
      <c r="IS19" s="165">
        <v>34.587600000000002</v>
      </c>
      <c r="IT19" s="165">
        <v>23.119599999999998</v>
      </c>
      <c r="IU19" s="165">
        <v>22.247599999999998</v>
      </c>
      <c r="IV19" s="165">
        <v>18.268899999999999</v>
      </c>
      <c r="IW19" s="165">
        <v>190.62620000000001</v>
      </c>
      <c r="IX19" s="165">
        <v>-187.73939999999999</v>
      </c>
      <c r="IY19" s="165">
        <v>2.4276</v>
      </c>
      <c r="IZ19" s="165">
        <v>3.4944999999999999</v>
      </c>
      <c r="JA19" s="165">
        <v>-0.98270000000000002</v>
      </c>
      <c r="JB19" s="165">
        <v>8.3439999999999994</v>
      </c>
      <c r="JC19" s="165">
        <v>-1.04</v>
      </c>
      <c r="JD19" s="165">
        <v>-1.1990000000000001</v>
      </c>
      <c r="JE19" s="165">
        <v>-1.196</v>
      </c>
      <c r="JF19" s="165">
        <v>-3.36</v>
      </c>
      <c r="JG19" s="165">
        <v>6.8</v>
      </c>
      <c r="JH19" s="165">
        <v>-2.9980000000000002</v>
      </c>
      <c r="JI19" s="165">
        <v>-12.715299999999999</v>
      </c>
      <c r="JJ19" s="165">
        <v>2.6078000000000001</v>
      </c>
      <c r="JK19" s="165">
        <v>5.9499999999999997E-2</v>
      </c>
      <c r="JL19" s="165">
        <v>11.5</v>
      </c>
      <c r="JM19" s="165">
        <v>23.474</v>
      </c>
      <c r="JN19" s="165">
        <v>24.088000000000001</v>
      </c>
      <c r="JO19" s="165">
        <v>2.3693</v>
      </c>
      <c r="JP19" s="165">
        <v>2.6930999999999998</v>
      </c>
      <c r="JQ19" s="165">
        <v>4.5515999999999996</v>
      </c>
      <c r="JR19" s="165">
        <v>3.9104000000000001</v>
      </c>
      <c r="JS19" s="165">
        <v>3.4371</v>
      </c>
      <c r="JT19" s="166"/>
      <c r="JU19" s="165">
        <v>2.5</v>
      </c>
      <c r="JV19" s="165">
        <v>10.878</v>
      </c>
      <c r="JW19" s="165">
        <v>0.18</v>
      </c>
      <c r="JX19" s="166"/>
      <c r="JY19" s="165">
        <v>0</v>
      </c>
      <c r="JZ19" s="165">
        <v>-17.4114</v>
      </c>
      <c r="KA19" s="165">
        <v>-20.124600000000001</v>
      </c>
      <c r="KB19" s="165">
        <v>0.86450000000000005</v>
      </c>
      <c r="KC19" s="165">
        <v>13.518800000000001</v>
      </c>
      <c r="KD19" s="165">
        <v>-15.8453</v>
      </c>
      <c r="KE19" s="165">
        <v>1.5132000000000001</v>
      </c>
      <c r="KF19" s="165">
        <v>4.5</v>
      </c>
      <c r="KG19" s="165">
        <v>-18.100000000000001</v>
      </c>
      <c r="KH19" s="165">
        <v>76.452100000000002</v>
      </c>
      <c r="KI19" s="165">
        <v>-162.89769999999999</v>
      </c>
    </row>
    <row r="20" spans="1:295" ht="18" customHeight="1" x14ac:dyDescent="0.3">
      <c r="A20" s="161" t="s">
        <v>109</v>
      </c>
      <c r="B20" s="161" t="s">
        <v>854</v>
      </c>
      <c r="C20" s="165">
        <v>0</v>
      </c>
      <c r="D20" s="165">
        <v>1.8711</v>
      </c>
      <c r="E20" s="165">
        <v>-7.4695999999999998</v>
      </c>
      <c r="F20" s="165">
        <v>3.0198</v>
      </c>
      <c r="G20" s="165">
        <v>13.251099999999999</v>
      </c>
      <c r="H20" s="166"/>
      <c r="I20" s="165">
        <v>10.843299999999999</v>
      </c>
      <c r="J20" s="166"/>
      <c r="K20" s="165">
        <v>14.6814</v>
      </c>
      <c r="L20" s="165">
        <v>6.0568</v>
      </c>
      <c r="M20" s="166"/>
      <c r="N20" s="165">
        <v>-13.32</v>
      </c>
      <c r="O20" s="166"/>
      <c r="P20" s="165">
        <v>0</v>
      </c>
      <c r="Q20" s="165">
        <v>0.82799999999999996</v>
      </c>
      <c r="R20" s="166"/>
      <c r="S20" s="165">
        <v>4.8144</v>
      </c>
      <c r="T20" s="165">
        <v>-9.3020999999999994</v>
      </c>
      <c r="U20" s="165">
        <v>4.1398000000000001</v>
      </c>
      <c r="V20" s="165">
        <v>4.1585999999999999</v>
      </c>
      <c r="W20" s="165">
        <v>7.4189999999999996</v>
      </c>
      <c r="X20" s="165">
        <v>3.3727</v>
      </c>
      <c r="Y20" s="165">
        <v>1.8221000000000001</v>
      </c>
      <c r="Z20" s="165">
        <v>1.4882</v>
      </c>
      <c r="AA20" s="166"/>
      <c r="AB20" s="165">
        <v>-1.3056000000000001</v>
      </c>
      <c r="AC20" s="165">
        <v>-1.0069999999999999</v>
      </c>
      <c r="AD20" s="165">
        <v>-0.97199999999999998</v>
      </c>
      <c r="AE20" s="165">
        <v>3.4950000000000001</v>
      </c>
      <c r="AF20" s="165">
        <v>-6.66</v>
      </c>
      <c r="AG20" s="165">
        <v>-13.2</v>
      </c>
      <c r="AH20" s="165">
        <v>-1.117</v>
      </c>
      <c r="AI20" s="165">
        <v>0.23</v>
      </c>
      <c r="AJ20" s="166"/>
      <c r="AK20" s="165">
        <v>-12.28</v>
      </c>
      <c r="AL20" s="166"/>
      <c r="AM20" s="165">
        <v>-13.06</v>
      </c>
      <c r="AN20" s="165">
        <v>-13.46</v>
      </c>
      <c r="AO20" s="165">
        <v>5.5143000000000004</v>
      </c>
      <c r="AP20" s="165">
        <v>3.3795999999999999</v>
      </c>
      <c r="AQ20" s="165">
        <v>13.8866</v>
      </c>
      <c r="AR20" s="165">
        <v>15.693099999999999</v>
      </c>
      <c r="AS20" s="165">
        <v>-13.202199999999999</v>
      </c>
      <c r="AT20" s="165">
        <v>-11.402699999999999</v>
      </c>
      <c r="AU20" s="165">
        <v>-10.771699999999999</v>
      </c>
      <c r="AV20" s="165">
        <v>6.9946999999999999</v>
      </c>
      <c r="AW20" s="165">
        <v>6.4722999999999997</v>
      </c>
      <c r="AX20" s="165">
        <v>-16.5548</v>
      </c>
      <c r="AY20" s="165">
        <v>-15.426399999999999</v>
      </c>
      <c r="AZ20" s="165">
        <v>22.057600000000001</v>
      </c>
      <c r="BA20" s="165">
        <v>31.846299999999999</v>
      </c>
      <c r="BB20" s="165">
        <v>-10.067500000000001</v>
      </c>
      <c r="BC20" s="165">
        <v>5.0913000000000004</v>
      </c>
      <c r="BD20" s="165">
        <v>-4.0999999999999996</v>
      </c>
      <c r="BE20" s="165">
        <v>-4.0999999999999996</v>
      </c>
      <c r="BF20" s="165">
        <v>-21.4086</v>
      </c>
      <c r="BG20" s="165">
        <v>-23.0059</v>
      </c>
      <c r="BH20" s="165">
        <v>-1.4813000000000001</v>
      </c>
      <c r="BI20" s="166"/>
      <c r="BJ20" s="165">
        <v>-0.67310000000000003</v>
      </c>
      <c r="BK20" s="166"/>
      <c r="BL20" s="166"/>
      <c r="BM20" s="165">
        <v>0.90969999999999995</v>
      </c>
      <c r="BN20" s="165">
        <v>-140.90389999999999</v>
      </c>
      <c r="BO20" s="165">
        <v>26.306899999999999</v>
      </c>
      <c r="BP20" s="165">
        <v>26.612100000000002</v>
      </c>
      <c r="BQ20" s="165">
        <v>-17.4953</v>
      </c>
      <c r="BR20" s="165">
        <v>-234.38319999999999</v>
      </c>
      <c r="BS20" s="166"/>
      <c r="BT20" s="166"/>
      <c r="BU20" s="166"/>
      <c r="BV20" s="165">
        <v>9.8896999999999995</v>
      </c>
      <c r="BW20" s="165">
        <v>10.16</v>
      </c>
      <c r="BX20" s="165">
        <v>6.72</v>
      </c>
      <c r="BY20" s="165">
        <v>-12.51</v>
      </c>
      <c r="BZ20" s="165">
        <v>2.13</v>
      </c>
      <c r="CA20" s="165">
        <v>-5.7560000000000002</v>
      </c>
      <c r="CB20" s="165">
        <v>-5.2201000000000004</v>
      </c>
      <c r="CC20" s="165">
        <v>8.5802999999999994</v>
      </c>
      <c r="CD20" s="165">
        <v>7.5556999999999999</v>
      </c>
      <c r="CE20" s="165">
        <v>10.0558</v>
      </c>
      <c r="CF20" s="165">
        <v>-30.534500000000001</v>
      </c>
      <c r="CG20" s="165">
        <v>-30.420200000000001</v>
      </c>
      <c r="CH20" s="165">
        <v>-0.82809999999999995</v>
      </c>
      <c r="CI20" s="165">
        <v>1.6158999999999999</v>
      </c>
      <c r="CJ20" s="166"/>
      <c r="CK20" s="166"/>
      <c r="CL20" s="165">
        <v>-26.2</v>
      </c>
      <c r="CM20" s="165">
        <v>3.6</v>
      </c>
      <c r="CN20" s="165">
        <v>-2.41</v>
      </c>
      <c r="CO20" s="165">
        <v>7.7809999999999997</v>
      </c>
      <c r="CP20" s="165">
        <v>7.9123000000000001</v>
      </c>
      <c r="CQ20" s="165">
        <v>5.8556999999999997</v>
      </c>
      <c r="CR20" s="165">
        <v>36.116500000000002</v>
      </c>
      <c r="CS20" s="165">
        <v>36.2059</v>
      </c>
      <c r="CT20" s="165">
        <v>-14.297800000000001</v>
      </c>
      <c r="CU20" s="165">
        <v>-26.099</v>
      </c>
      <c r="CV20" s="165">
        <v>-12.8301</v>
      </c>
      <c r="CW20" s="165">
        <v>2.6011000000000002</v>
      </c>
      <c r="CX20" s="165">
        <v>24.72</v>
      </c>
      <c r="CY20" s="165">
        <v>8.85</v>
      </c>
      <c r="CZ20" s="165">
        <v>6.0986000000000002</v>
      </c>
      <c r="DA20" s="165">
        <v>4.9835000000000003</v>
      </c>
      <c r="DB20" s="165">
        <v>-5.6</v>
      </c>
      <c r="DC20" s="166"/>
      <c r="DD20" s="165">
        <v>-3.4883000000000002</v>
      </c>
      <c r="DE20" s="165">
        <v>-3.3986000000000001</v>
      </c>
      <c r="DF20" s="165">
        <v>11.459300000000001</v>
      </c>
      <c r="DG20" s="166"/>
      <c r="DH20" s="165">
        <v>-4.5823</v>
      </c>
      <c r="DI20" s="166"/>
      <c r="DJ20" s="166"/>
      <c r="DK20" s="165">
        <v>-2.6379000000000001</v>
      </c>
      <c r="DL20" s="165">
        <v>-0.748</v>
      </c>
      <c r="DM20" s="165">
        <v>12.148999999999999</v>
      </c>
      <c r="DN20" s="165">
        <v>6.3144</v>
      </c>
      <c r="DO20" s="165">
        <v>-0.15</v>
      </c>
      <c r="DP20" s="165">
        <v>-4.26</v>
      </c>
      <c r="DQ20" s="165">
        <v>13.237</v>
      </c>
      <c r="DR20" s="165">
        <v>-12.418200000000001</v>
      </c>
      <c r="DS20" s="166"/>
      <c r="DT20" s="165">
        <v>-24.84</v>
      </c>
      <c r="DU20" s="165">
        <v>32.380000000000003</v>
      </c>
      <c r="DV20" s="165">
        <v>0.7</v>
      </c>
      <c r="DW20" s="165">
        <v>-15.327299999999999</v>
      </c>
      <c r="DX20" s="165">
        <v>-8.4908999999999999</v>
      </c>
      <c r="DY20" s="165">
        <v>-17.1083</v>
      </c>
      <c r="DZ20" s="165">
        <v>-16.709099999999999</v>
      </c>
      <c r="EA20" s="165">
        <v>12.479200000000001</v>
      </c>
      <c r="EB20" s="165">
        <v>-12.7172</v>
      </c>
      <c r="EC20" s="165">
        <v>-14.5922</v>
      </c>
      <c r="ED20" s="165">
        <v>-15.533899999999999</v>
      </c>
      <c r="EE20" s="165">
        <v>-7.5469999999999997</v>
      </c>
      <c r="EF20" s="165">
        <v>-13.2842</v>
      </c>
      <c r="EG20" s="165">
        <v>-12.497999999999999</v>
      </c>
      <c r="EH20" s="165">
        <v>-78.692700000000002</v>
      </c>
      <c r="EI20" s="165">
        <v>-8.6719000000000008</v>
      </c>
      <c r="EJ20" s="166"/>
      <c r="EK20" s="165">
        <v>-13.097899999999999</v>
      </c>
      <c r="EL20" s="165">
        <v>-12.6853</v>
      </c>
      <c r="EM20" s="165">
        <v>0</v>
      </c>
      <c r="EN20" s="165">
        <v>-19.275500000000001</v>
      </c>
      <c r="EO20" s="165">
        <v>-18.553699999999999</v>
      </c>
      <c r="EP20" s="165">
        <v>0</v>
      </c>
      <c r="EQ20" s="165">
        <v>-12.748799999999999</v>
      </c>
      <c r="ER20" s="165">
        <v>-12.546200000000001</v>
      </c>
      <c r="ES20" s="165">
        <v>-2.0802999999999998</v>
      </c>
      <c r="ET20" s="165">
        <v>0</v>
      </c>
      <c r="EU20" s="165">
        <v>-3.58</v>
      </c>
      <c r="EV20" s="165">
        <v>3.4</v>
      </c>
      <c r="EW20" s="165">
        <v>8.9578000000000007</v>
      </c>
      <c r="EX20" s="165">
        <v>-38.142800000000001</v>
      </c>
      <c r="EY20" s="165">
        <v>-17.764700000000001</v>
      </c>
      <c r="EZ20" s="165">
        <v>-12.1637</v>
      </c>
      <c r="FA20" s="165">
        <v>12.536</v>
      </c>
      <c r="FB20" s="165">
        <v>-2.2092999999999998</v>
      </c>
      <c r="FC20" s="165">
        <v>-13.7911</v>
      </c>
      <c r="FD20" s="165">
        <v>6.8906999999999998</v>
      </c>
      <c r="FE20" s="166"/>
      <c r="FF20" s="165">
        <v>6.5435999999999996</v>
      </c>
      <c r="FG20" s="165">
        <v>3.8340000000000001</v>
      </c>
      <c r="FH20" s="165">
        <v>3.8037999999999998</v>
      </c>
      <c r="FI20" s="165">
        <v>0</v>
      </c>
      <c r="FJ20" s="165">
        <v>-5.0236999999999998</v>
      </c>
      <c r="FK20" s="165">
        <v>-5.1910999999999996</v>
      </c>
      <c r="FL20" s="165">
        <v>25.118400000000001</v>
      </c>
      <c r="FM20" s="165">
        <v>4.7686000000000002</v>
      </c>
      <c r="FN20" s="165">
        <v>4.4690000000000003</v>
      </c>
      <c r="FO20" s="165">
        <v>32.2181</v>
      </c>
      <c r="FP20" s="165">
        <v>39.992699999999999</v>
      </c>
      <c r="FQ20" s="165">
        <v>16.031700000000001</v>
      </c>
      <c r="FR20" s="165">
        <v>-13.22</v>
      </c>
      <c r="FS20" s="165">
        <v>-1.6091</v>
      </c>
      <c r="FT20" s="165">
        <v>0.13850000000000001</v>
      </c>
      <c r="FU20" s="165">
        <v>0.24</v>
      </c>
      <c r="FV20" s="165">
        <v>-0.17</v>
      </c>
      <c r="FW20" s="165">
        <v>-15.7018</v>
      </c>
      <c r="FX20" s="166"/>
      <c r="FY20" s="165">
        <v>7.5119999999999996</v>
      </c>
      <c r="FZ20" s="165">
        <v>0.63600000000000001</v>
      </c>
      <c r="GA20" s="166"/>
      <c r="GB20" s="165">
        <v>15.57</v>
      </c>
      <c r="GC20" s="165">
        <v>-40.810299999999998</v>
      </c>
      <c r="GD20" s="165">
        <v>-31.9116</v>
      </c>
      <c r="GE20" s="166"/>
      <c r="GF20" s="165">
        <v>31.997</v>
      </c>
      <c r="GG20" s="166"/>
      <c r="GH20" s="165">
        <v>18.702100000000002</v>
      </c>
      <c r="GI20" s="165">
        <v>-4.0162000000000004</v>
      </c>
      <c r="GJ20" s="165">
        <v>-4.2731000000000003</v>
      </c>
      <c r="GK20" s="165">
        <v>1.7405999999999999</v>
      </c>
      <c r="GL20" s="166"/>
      <c r="GM20" s="166"/>
      <c r="GN20" s="166"/>
      <c r="GO20" s="165">
        <v>-28.982600000000001</v>
      </c>
      <c r="GP20" s="165">
        <v>9.8378999999999994</v>
      </c>
      <c r="GQ20" s="165">
        <v>-20.475100000000001</v>
      </c>
      <c r="GR20" s="165">
        <v>8.3877000000000006</v>
      </c>
      <c r="GS20" s="165">
        <v>8.44</v>
      </c>
      <c r="GT20" s="165">
        <v>151.0094</v>
      </c>
      <c r="GU20" s="165">
        <v>-4.3445999999999998</v>
      </c>
      <c r="GV20" s="165">
        <v>-8.9019999999999992</v>
      </c>
      <c r="GW20" s="165">
        <v>7.5334000000000003</v>
      </c>
      <c r="GX20" s="165">
        <v>4.2504</v>
      </c>
      <c r="GY20" s="165">
        <v>6.1094999999999997</v>
      </c>
      <c r="GZ20" s="165">
        <v>6.0841000000000003</v>
      </c>
      <c r="HA20" s="165">
        <v>3.5503</v>
      </c>
      <c r="HB20" s="166"/>
      <c r="HC20" s="165">
        <v>3.5808</v>
      </c>
      <c r="HD20" s="165">
        <v>-1.68</v>
      </c>
      <c r="HE20" s="165">
        <v>4.9503000000000004</v>
      </c>
      <c r="HF20" s="165">
        <v>56.002699999999997</v>
      </c>
      <c r="HG20" s="165">
        <v>19.216699999999999</v>
      </c>
      <c r="HH20" s="165">
        <v>85.955500000000001</v>
      </c>
      <c r="HI20" s="166"/>
      <c r="HJ20" s="165">
        <v>20.595400000000001</v>
      </c>
      <c r="HK20" s="165">
        <v>0</v>
      </c>
      <c r="HL20" s="165">
        <v>0</v>
      </c>
      <c r="HM20" s="165">
        <v>0</v>
      </c>
      <c r="HN20" s="165">
        <v>0</v>
      </c>
      <c r="HO20" s="166"/>
      <c r="HP20" s="166"/>
      <c r="HQ20" s="165">
        <v>-26.569500000000001</v>
      </c>
      <c r="HR20" s="165">
        <v>-26.0641</v>
      </c>
      <c r="HS20" s="165">
        <v>-11.850099999999999</v>
      </c>
      <c r="HT20" s="165">
        <v>-11.6312</v>
      </c>
      <c r="HU20" s="165">
        <v>16.64</v>
      </c>
      <c r="HV20" s="165">
        <v>16.78</v>
      </c>
      <c r="HW20" s="165">
        <v>-9.8000000000000007</v>
      </c>
      <c r="HX20" s="165">
        <v>-9.9</v>
      </c>
      <c r="HY20" s="165">
        <v>0.1767</v>
      </c>
      <c r="HZ20" s="165">
        <v>-6.4</v>
      </c>
      <c r="IA20" s="165">
        <v>8.6730999999999998</v>
      </c>
      <c r="IB20" s="166"/>
      <c r="IC20" s="166"/>
      <c r="ID20" s="165">
        <v>-17.399999999999999</v>
      </c>
      <c r="IE20" s="165">
        <v>-15.8</v>
      </c>
      <c r="IF20" s="165">
        <v>12.3</v>
      </c>
      <c r="IG20" s="165">
        <v>11.5</v>
      </c>
      <c r="IH20" s="166"/>
      <c r="II20" s="166"/>
      <c r="IJ20" s="165">
        <v>-87.090299999999999</v>
      </c>
      <c r="IK20" s="165">
        <v>1.8187</v>
      </c>
      <c r="IL20" s="165">
        <v>-260.76850000000002</v>
      </c>
      <c r="IM20" s="165">
        <v>-20.743400000000001</v>
      </c>
      <c r="IN20" s="165">
        <v>-25.482299999999999</v>
      </c>
      <c r="IO20" s="165">
        <v>90.942999999999998</v>
      </c>
      <c r="IP20" s="165">
        <v>71.847899999999996</v>
      </c>
      <c r="IQ20" s="165">
        <v>95.037899999999993</v>
      </c>
      <c r="IR20" s="165">
        <v>81.400700000000001</v>
      </c>
      <c r="IS20" s="165">
        <v>24.764800000000001</v>
      </c>
      <c r="IT20" s="165">
        <v>25.5825</v>
      </c>
      <c r="IU20" s="165">
        <v>22.437799999999999</v>
      </c>
      <c r="IV20" s="165">
        <v>13.125400000000001</v>
      </c>
      <c r="IW20" s="165">
        <v>178.37780000000001</v>
      </c>
      <c r="IX20" s="165">
        <v>-183.917</v>
      </c>
      <c r="IY20" s="165">
        <v>-9.8841000000000001</v>
      </c>
      <c r="IZ20" s="165">
        <v>13.114599999999999</v>
      </c>
      <c r="JA20" s="165">
        <v>-0.49199999999999999</v>
      </c>
      <c r="JB20" s="165">
        <v>8.1910000000000007</v>
      </c>
      <c r="JC20" s="165">
        <v>-1.28</v>
      </c>
      <c r="JD20" s="165">
        <v>-1.21</v>
      </c>
      <c r="JE20" s="165">
        <v>-1.2130000000000001</v>
      </c>
      <c r="JF20" s="165">
        <v>-3.68</v>
      </c>
      <c r="JG20" s="165">
        <v>7.52</v>
      </c>
      <c r="JH20" s="165">
        <v>-2.8742999999999999</v>
      </c>
      <c r="JI20" s="165">
        <v>-13.2403</v>
      </c>
      <c r="JJ20" s="165">
        <v>3.1082999999999998</v>
      </c>
      <c r="JK20" s="165">
        <v>0.14799999999999999</v>
      </c>
      <c r="JL20" s="165">
        <v>11.4</v>
      </c>
      <c r="JM20" s="165">
        <v>23.123999999999999</v>
      </c>
      <c r="JN20" s="165">
        <v>23.125</v>
      </c>
      <c r="JO20" s="165">
        <v>0</v>
      </c>
      <c r="JP20" s="165">
        <v>0</v>
      </c>
      <c r="JQ20" s="165">
        <v>4.319</v>
      </c>
      <c r="JR20" s="165">
        <v>3.8243</v>
      </c>
      <c r="JS20" s="165">
        <v>4.2950999999999997</v>
      </c>
      <c r="JT20" s="166"/>
      <c r="JU20" s="165">
        <v>2</v>
      </c>
      <c r="JV20" s="165">
        <v>11.0299</v>
      </c>
      <c r="JW20" s="165">
        <v>0.33</v>
      </c>
      <c r="JX20" s="166"/>
      <c r="JY20" s="165">
        <v>0</v>
      </c>
      <c r="JZ20" s="165">
        <v>-19.321200000000001</v>
      </c>
      <c r="KA20" s="165">
        <v>-21.084099999999999</v>
      </c>
      <c r="KB20" s="165">
        <v>3.7044999999999999</v>
      </c>
      <c r="KC20" s="165">
        <v>15.751300000000001</v>
      </c>
      <c r="KD20" s="165">
        <v>-17.810099999999998</v>
      </c>
      <c r="KE20" s="165">
        <v>0</v>
      </c>
      <c r="KF20" s="165">
        <v>4.2</v>
      </c>
      <c r="KG20" s="165">
        <v>-17.5</v>
      </c>
      <c r="KH20" s="165">
        <v>75.637</v>
      </c>
      <c r="KI20" s="165">
        <v>-159.0746</v>
      </c>
    </row>
    <row r="21" spans="1:295" ht="18" customHeight="1" x14ac:dyDescent="0.3">
      <c r="A21" s="161" t="s">
        <v>109</v>
      </c>
      <c r="B21" s="161" t="s">
        <v>855</v>
      </c>
      <c r="C21" s="165">
        <v>0</v>
      </c>
      <c r="D21" s="165">
        <v>1.8866000000000001</v>
      </c>
      <c r="E21" s="165">
        <v>-7.3205999999999998</v>
      </c>
      <c r="F21" s="165">
        <v>2.7945000000000002</v>
      </c>
      <c r="G21" s="165">
        <v>13.0624</v>
      </c>
      <c r="H21" s="166"/>
      <c r="I21" s="165">
        <v>10.8535</v>
      </c>
      <c r="J21" s="166"/>
      <c r="K21" s="165">
        <v>16.507200000000001</v>
      </c>
      <c r="L21" s="165">
        <v>6.9737999999999998</v>
      </c>
      <c r="M21" s="166"/>
      <c r="N21" s="165">
        <v>-13.32</v>
      </c>
      <c r="O21" s="165">
        <v>-24.2</v>
      </c>
      <c r="P21" s="165">
        <v>0</v>
      </c>
      <c r="Q21" s="165">
        <v>1.6559999999999999</v>
      </c>
      <c r="R21" s="166"/>
      <c r="S21" s="165">
        <v>4.4208999999999996</v>
      </c>
      <c r="T21" s="165">
        <v>-10.0785</v>
      </c>
      <c r="U21" s="165">
        <v>4.0670000000000002</v>
      </c>
      <c r="V21" s="165">
        <v>3.9199000000000002</v>
      </c>
      <c r="W21" s="165">
        <v>6.9729000000000001</v>
      </c>
      <c r="X21" s="165">
        <v>2.5446</v>
      </c>
      <c r="Y21" s="165">
        <v>1.8512</v>
      </c>
      <c r="Z21" s="165">
        <v>1.3937999999999999</v>
      </c>
      <c r="AA21" s="166"/>
      <c r="AB21" s="165">
        <v>-1.2876000000000001</v>
      </c>
      <c r="AC21" s="165">
        <v>-0.96599999999999997</v>
      </c>
      <c r="AD21" s="165">
        <v>-0.94199999999999995</v>
      </c>
      <c r="AE21" s="165">
        <v>3.5579999999999998</v>
      </c>
      <c r="AF21" s="165">
        <v>-6.66</v>
      </c>
      <c r="AG21" s="165">
        <v>-11</v>
      </c>
      <c r="AH21" s="165">
        <v>-1.196</v>
      </c>
      <c r="AI21" s="165">
        <v>0.23</v>
      </c>
      <c r="AJ21" s="166"/>
      <c r="AK21" s="165">
        <v>-12.6</v>
      </c>
      <c r="AL21" s="166"/>
      <c r="AM21" s="165">
        <v>-12.59</v>
      </c>
      <c r="AN21" s="165">
        <v>-12.78</v>
      </c>
      <c r="AO21" s="165">
        <v>3.6930999999999998</v>
      </c>
      <c r="AP21" s="165">
        <v>3.2869000000000002</v>
      </c>
      <c r="AQ21" s="165">
        <v>14.5831</v>
      </c>
      <c r="AR21" s="165">
        <v>15.8711</v>
      </c>
      <c r="AS21" s="165">
        <v>-13.702999999999999</v>
      </c>
      <c r="AT21" s="165">
        <v>-11.070600000000001</v>
      </c>
      <c r="AU21" s="165">
        <v>-12.682600000000001</v>
      </c>
      <c r="AV21" s="165">
        <v>15.8415</v>
      </c>
      <c r="AW21" s="165">
        <v>16.462</v>
      </c>
      <c r="AX21" s="165">
        <v>-17.181999999999999</v>
      </c>
      <c r="AY21" s="165">
        <v>-15.648999999999999</v>
      </c>
      <c r="AZ21" s="165">
        <v>24.0274</v>
      </c>
      <c r="BA21" s="165">
        <v>23.267199999999999</v>
      </c>
      <c r="BB21" s="165">
        <v>-11.0299</v>
      </c>
      <c r="BC21" s="165">
        <v>5.5038</v>
      </c>
      <c r="BD21" s="165">
        <v>-4.3</v>
      </c>
      <c r="BE21" s="165">
        <v>-4.4000000000000004</v>
      </c>
      <c r="BF21" s="165">
        <v>-22.453700000000001</v>
      </c>
      <c r="BG21" s="165">
        <v>-22.535499999999999</v>
      </c>
      <c r="BH21" s="165">
        <v>-1.4815</v>
      </c>
      <c r="BI21" s="166"/>
      <c r="BJ21" s="165">
        <v>-1.9681999999999999</v>
      </c>
      <c r="BK21" s="165">
        <v>0.33789999999999998</v>
      </c>
      <c r="BL21" s="166"/>
      <c r="BM21" s="165">
        <v>1.2607999999999999</v>
      </c>
      <c r="BN21" s="165">
        <v>-135.07490000000001</v>
      </c>
      <c r="BO21" s="165">
        <v>27.832899999999999</v>
      </c>
      <c r="BP21" s="165">
        <v>27.802399999999999</v>
      </c>
      <c r="BQ21" s="165">
        <v>-22.769200000000001</v>
      </c>
      <c r="BR21" s="165">
        <v>-229.71559999999999</v>
      </c>
      <c r="BS21" s="166"/>
      <c r="BT21" s="166"/>
      <c r="BU21" s="166"/>
      <c r="BV21" s="165">
        <v>8.8419000000000008</v>
      </c>
      <c r="BW21" s="165">
        <v>9.7100000000000009</v>
      </c>
      <c r="BX21" s="165">
        <v>6.51</v>
      </c>
      <c r="BY21" s="165">
        <v>-12.51</v>
      </c>
      <c r="BZ21" s="165">
        <v>1.41</v>
      </c>
      <c r="CA21" s="165">
        <v>-4.4164000000000003</v>
      </c>
      <c r="CB21" s="165">
        <v>-4.5503999999999998</v>
      </c>
      <c r="CC21" s="165">
        <v>8.9513999999999996</v>
      </c>
      <c r="CD21" s="165">
        <v>6.0320999999999998</v>
      </c>
      <c r="CE21" s="165">
        <v>9.7951999999999995</v>
      </c>
      <c r="CF21" s="165">
        <v>-32.065100000000001</v>
      </c>
      <c r="CG21" s="165">
        <v>-32.3307</v>
      </c>
      <c r="CH21" s="165">
        <v>-3.4177</v>
      </c>
      <c r="CI21" s="165">
        <v>0.44750000000000001</v>
      </c>
      <c r="CJ21" s="166"/>
      <c r="CK21" s="166"/>
      <c r="CL21" s="165">
        <v>-24.1</v>
      </c>
      <c r="CM21" s="165">
        <v>5</v>
      </c>
      <c r="CN21" s="165">
        <v>-2.82</v>
      </c>
      <c r="CO21" s="165">
        <v>6.5373000000000001</v>
      </c>
      <c r="CP21" s="165">
        <v>6.7157</v>
      </c>
      <c r="CQ21" s="165">
        <v>5.5502000000000002</v>
      </c>
      <c r="CR21" s="165">
        <v>36.247</v>
      </c>
      <c r="CS21" s="165">
        <v>36.552</v>
      </c>
      <c r="CT21" s="165">
        <v>-14.214399999999999</v>
      </c>
      <c r="CU21" s="165">
        <v>-25.713799999999999</v>
      </c>
      <c r="CV21" s="165">
        <v>-13.3551</v>
      </c>
      <c r="CW21" s="165">
        <v>2.4786000000000001</v>
      </c>
      <c r="CX21" s="165">
        <v>25.11</v>
      </c>
      <c r="CY21" s="165">
        <v>9.0399999999999991</v>
      </c>
      <c r="CZ21" s="165">
        <v>6.4111000000000002</v>
      </c>
      <c r="DA21" s="165">
        <v>5.1787999999999998</v>
      </c>
      <c r="DB21" s="165">
        <v>-5.35</v>
      </c>
      <c r="DC21" s="166"/>
      <c r="DD21" s="165">
        <v>-2.5301</v>
      </c>
      <c r="DE21" s="165">
        <v>-2.6200999999999999</v>
      </c>
      <c r="DF21" s="165">
        <v>10.019299999999999</v>
      </c>
      <c r="DG21" s="166"/>
      <c r="DH21" s="165">
        <v>-4.4461000000000004</v>
      </c>
      <c r="DI21" s="165">
        <v>-15.3</v>
      </c>
      <c r="DJ21" s="165">
        <v>-15.4</v>
      </c>
      <c r="DK21" s="165">
        <v>-2.1875</v>
      </c>
      <c r="DL21" s="165">
        <v>0.37990000000000002</v>
      </c>
      <c r="DM21" s="165">
        <v>14.041499999999999</v>
      </c>
      <c r="DN21" s="165">
        <v>7.9843000000000002</v>
      </c>
      <c r="DO21" s="165">
        <v>0.86</v>
      </c>
      <c r="DP21" s="165">
        <v>-4.59</v>
      </c>
      <c r="DQ21" s="165">
        <v>12.896000000000001</v>
      </c>
      <c r="DR21" s="165">
        <v>-12.2163</v>
      </c>
      <c r="DS21" s="166"/>
      <c r="DT21" s="165">
        <v>-25.3</v>
      </c>
      <c r="DU21" s="165">
        <v>30.79</v>
      </c>
      <c r="DV21" s="165">
        <v>-1.43</v>
      </c>
      <c r="DW21" s="165">
        <v>-16.163599999999999</v>
      </c>
      <c r="DX21" s="165">
        <v>-7.6818</v>
      </c>
      <c r="DY21" s="165">
        <v>-15.9148</v>
      </c>
      <c r="DZ21" s="165">
        <v>-15.1364</v>
      </c>
      <c r="EA21" s="165">
        <v>10.504099999999999</v>
      </c>
      <c r="EB21" s="165">
        <v>-10.3813</v>
      </c>
      <c r="EC21" s="165">
        <v>-13.923400000000001</v>
      </c>
      <c r="ED21" s="165">
        <v>-13.4407</v>
      </c>
      <c r="EE21" s="165">
        <v>-10.1235</v>
      </c>
      <c r="EF21" s="165">
        <v>-12.462300000000001</v>
      </c>
      <c r="EG21" s="165">
        <v>-11.83</v>
      </c>
      <c r="EH21" s="165">
        <v>-71.736000000000004</v>
      </c>
      <c r="EI21" s="165">
        <v>-25.209299999999999</v>
      </c>
      <c r="EJ21" s="166"/>
      <c r="EK21" s="165">
        <v>-15.370699999999999</v>
      </c>
      <c r="EL21" s="165">
        <v>-15.0176</v>
      </c>
      <c r="EM21" s="165">
        <v>0</v>
      </c>
      <c r="EN21" s="165">
        <v>-19.811599999999999</v>
      </c>
      <c r="EO21" s="165">
        <v>-17.546199999999999</v>
      </c>
      <c r="EP21" s="165">
        <v>11.792</v>
      </c>
      <c r="EQ21" s="165">
        <v>-12.515599999999999</v>
      </c>
      <c r="ER21" s="165">
        <v>-12.760300000000001</v>
      </c>
      <c r="ES21" s="165">
        <v>-4.6199000000000003</v>
      </c>
      <c r="ET21" s="165">
        <v>-4.46</v>
      </c>
      <c r="EU21" s="165">
        <v>-2.8</v>
      </c>
      <c r="EV21" s="165">
        <v>-0.8</v>
      </c>
      <c r="EW21" s="165">
        <v>9.2600999999999996</v>
      </c>
      <c r="EX21" s="165">
        <v>-37.125300000000003</v>
      </c>
      <c r="EY21" s="165">
        <v>-17.179300000000001</v>
      </c>
      <c r="EZ21" s="165">
        <v>-11.2645</v>
      </c>
      <c r="FA21" s="165">
        <v>11.1257</v>
      </c>
      <c r="FB21" s="165">
        <v>-3.4249999999999998</v>
      </c>
      <c r="FC21" s="165">
        <v>-9.5541</v>
      </c>
      <c r="FD21" s="165">
        <v>7.1551999999999998</v>
      </c>
      <c r="FE21" s="166"/>
      <c r="FF21" s="165">
        <v>6.8579999999999997</v>
      </c>
      <c r="FG21" s="165">
        <v>3.6251000000000002</v>
      </c>
      <c r="FH21" s="165">
        <v>3.5448</v>
      </c>
      <c r="FI21" s="165">
        <v>0</v>
      </c>
      <c r="FJ21" s="165">
        <v>-5.6935000000000002</v>
      </c>
      <c r="FK21" s="165">
        <v>-5.5260999999999996</v>
      </c>
      <c r="FL21" s="165">
        <v>25.285900000000002</v>
      </c>
      <c r="FM21" s="165">
        <v>4.8068999999999997</v>
      </c>
      <c r="FN21" s="165">
        <v>4.7157</v>
      </c>
      <c r="FO21" s="165">
        <v>30.936499999999999</v>
      </c>
      <c r="FP21" s="165">
        <v>39.276400000000002</v>
      </c>
      <c r="FQ21" s="165">
        <v>15.426299999999999</v>
      </c>
      <c r="FR21" s="165">
        <v>-14.15</v>
      </c>
      <c r="FS21" s="165">
        <v>-1.4168000000000001</v>
      </c>
      <c r="FT21" s="166"/>
      <c r="FU21" s="165">
        <v>0.6</v>
      </c>
      <c r="FV21" s="165">
        <v>-0.45</v>
      </c>
      <c r="FW21" s="165">
        <v>-16.090399999999999</v>
      </c>
      <c r="FX21" s="166"/>
      <c r="FY21" s="165">
        <v>7.4349999999999996</v>
      </c>
      <c r="FZ21" s="165">
        <v>0.63200000000000001</v>
      </c>
      <c r="GA21" s="166"/>
      <c r="GB21" s="165">
        <v>17.32</v>
      </c>
      <c r="GC21" s="165">
        <v>-39.603000000000002</v>
      </c>
      <c r="GD21" s="165">
        <v>-30.5425</v>
      </c>
      <c r="GE21" s="165">
        <v>-3.1</v>
      </c>
      <c r="GF21" s="165">
        <v>24.388999999999999</v>
      </c>
      <c r="GG21" s="166"/>
      <c r="GH21" s="165">
        <v>19.0228</v>
      </c>
      <c r="GI21" s="165">
        <v>-4.6833999999999998</v>
      </c>
      <c r="GJ21" s="165">
        <v>-4.7801</v>
      </c>
      <c r="GK21" s="165">
        <v>1.8723000000000001</v>
      </c>
      <c r="GL21" s="166"/>
      <c r="GM21" s="166"/>
      <c r="GN21" s="166"/>
      <c r="GO21" s="165">
        <v>-27.706499999999998</v>
      </c>
      <c r="GP21" s="165">
        <v>8.2248000000000001</v>
      </c>
      <c r="GQ21" s="165">
        <v>-20.918500000000002</v>
      </c>
      <c r="GR21" s="165">
        <v>6.0552999999999999</v>
      </c>
      <c r="GS21" s="165">
        <v>4.9635999999999996</v>
      </c>
      <c r="GT21" s="165">
        <v>150.31139999999999</v>
      </c>
      <c r="GU21" s="165">
        <v>-4.2240000000000002</v>
      </c>
      <c r="GV21" s="165">
        <v>-8.3224999999999998</v>
      </c>
      <c r="GW21" s="165">
        <v>6.8883999999999999</v>
      </c>
      <c r="GX21" s="165">
        <v>3.6206</v>
      </c>
      <c r="GY21" s="165">
        <v>6.0289000000000001</v>
      </c>
      <c r="GZ21" s="165">
        <v>6.0841000000000003</v>
      </c>
      <c r="HA21" s="165">
        <v>3</v>
      </c>
      <c r="HB21" s="166"/>
      <c r="HC21" s="165">
        <v>0</v>
      </c>
      <c r="HD21" s="165">
        <v>-5.45</v>
      </c>
      <c r="HE21" s="165">
        <v>7.8539000000000003</v>
      </c>
      <c r="HF21" s="165">
        <v>65.644599999999997</v>
      </c>
      <c r="HG21" s="165">
        <v>8.0509000000000004</v>
      </c>
      <c r="HH21" s="165">
        <v>70.999099999999999</v>
      </c>
      <c r="HI21" s="166"/>
      <c r="HJ21" s="165">
        <v>15.484500000000001</v>
      </c>
      <c r="HK21" s="166"/>
      <c r="HL21" s="165">
        <v>0</v>
      </c>
      <c r="HM21" s="165">
        <v>0</v>
      </c>
      <c r="HN21" s="165">
        <v>0</v>
      </c>
      <c r="HO21" s="165">
        <v>24.436699999999998</v>
      </c>
      <c r="HP21" s="165">
        <v>25.114100000000001</v>
      </c>
      <c r="HQ21" s="165">
        <v>-29.442399999999999</v>
      </c>
      <c r="HR21" s="165">
        <v>-28.838200000000001</v>
      </c>
      <c r="HS21" s="165">
        <v>-14.339600000000001</v>
      </c>
      <c r="HT21" s="165">
        <v>-14.520799999999999</v>
      </c>
      <c r="HU21" s="165">
        <v>16.059999999999999</v>
      </c>
      <c r="HV21" s="165">
        <v>15.87</v>
      </c>
      <c r="HW21" s="165">
        <v>-10.6</v>
      </c>
      <c r="HX21" s="165">
        <v>-10.5</v>
      </c>
      <c r="HY21" s="165">
        <v>0.19500000000000001</v>
      </c>
      <c r="HZ21" s="165">
        <v>-4.6399999999999997</v>
      </c>
      <c r="IA21" s="165">
        <v>4.2248000000000001</v>
      </c>
      <c r="IB21" s="166"/>
      <c r="IC21" s="166"/>
      <c r="ID21" s="165">
        <v>-17.399999999999999</v>
      </c>
      <c r="IE21" s="165">
        <v>-16.2</v>
      </c>
      <c r="IF21" s="165">
        <v>14.4</v>
      </c>
      <c r="IG21" s="165">
        <v>13.6</v>
      </c>
      <c r="IH21" s="166"/>
      <c r="II21" s="166"/>
      <c r="IJ21" s="165">
        <v>-89.985799999999998</v>
      </c>
      <c r="IK21" s="165">
        <v>-9.74E-2</v>
      </c>
      <c r="IL21" s="165">
        <v>-256.70920000000001</v>
      </c>
      <c r="IM21" s="165">
        <v>-16.058199999999999</v>
      </c>
      <c r="IN21" s="165">
        <v>-24.338000000000001</v>
      </c>
      <c r="IO21" s="165">
        <v>79.122100000000003</v>
      </c>
      <c r="IP21" s="165">
        <v>83.314599999999999</v>
      </c>
      <c r="IQ21" s="165">
        <v>96.714200000000005</v>
      </c>
      <c r="IR21" s="165">
        <v>74.215100000000007</v>
      </c>
      <c r="IS21" s="165">
        <v>4.9718</v>
      </c>
      <c r="IT21" s="165">
        <v>21.3002</v>
      </c>
      <c r="IU21" s="165">
        <v>16.770099999999999</v>
      </c>
      <c r="IV21" s="165">
        <v>13.31</v>
      </c>
      <c r="IW21" s="165">
        <v>159.0376</v>
      </c>
      <c r="IX21" s="165">
        <v>-181.2276</v>
      </c>
      <c r="IY21" s="165">
        <v>-23.6435</v>
      </c>
      <c r="IZ21" s="165">
        <v>25.106300000000001</v>
      </c>
      <c r="JA21" s="165">
        <v>-0.44309999999999999</v>
      </c>
      <c r="JB21" s="165">
        <v>8.0340000000000007</v>
      </c>
      <c r="JC21" s="165">
        <v>-2.3199999999999998</v>
      </c>
      <c r="JD21" s="165">
        <v>-1.1160000000000001</v>
      </c>
      <c r="JE21" s="165">
        <v>-1.1200000000000001</v>
      </c>
      <c r="JF21" s="165">
        <v>-3.04</v>
      </c>
      <c r="JG21" s="165">
        <v>6.8</v>
      </c>
      <c r="JH21" s="165">
        <v>-2.8262999999999998</v>
      </c>
      <c r="JI21" s="165">
        <v>-12.773300000000001</v>
      </c>
      <c r="JJ21" s="165">
        <v>2.1987999999999999</v>
      </c>
      <c r="JK21" s="165">
        <v>0.64549999999999996</v>
      </c>
      <c r="JL21" s="165">
        <v>11.1</v>
      </c>
      <c r="JM21" s="165">
        <v>23.605</v>
      </c>
      <c r="JN21" s="165">
        <v>22.125</v>
      </c>
      <c r="JO21" s="166"/>
      <c r="JP21" s="166"/>
      <c r="JQ21" s="165">
        <v>4.0955000000000004</v>
      </c>
      <c r="JR21" s="165">
        <v>3.0630000000000002</v>
      </c>
      <c r="JS21" s="165">
        <v>4.6063999999999998</v>
      </c>
      <c r="JT21" s="166"/>
      <c r="JU21" s="165">
        <v>0.2</v>
      </c>
      <c r="JV21" s="165">
        <v>11.080399999999999</v>
      </c>
      <c r="JW21" s="165">
        <v>0.5</v>
      </c>
      <c r="JX21" s="166"/>
      <c r="JY21" s="165">
        <v>0</v>
      </c>
      <c r="JZ21" s="165">
        <v>-19.408300000000001</v>
      </c>
      <c r="KA21" s="165">
        <v>-22.447199999999999</v>
      </c>
      <c r="KB21" s="165">
        <v>6.5075000000000003</v>
      </c>
      <c r="KC21" s="165">
        <v>16.411000000000001</v>
      </c>
      <c r="KD21" s="165">
        <v>-18.724699999999999</v>
      </c>
      <c r="KE21" s="165">
        <v>2.0579999999999998</v>
      </c>
      <c r="KF21" s="165">
        <v>5.3</v>
      </c>
      <c r="KG21" s="165">
        <v>-19.399999999999999</v>
      </c>
      <c r="KH21" s="165">
        <v>71.858099999999993</v>
      </c>
      <c r="KI21" s="165">
        <v>-152.80070000000001</v>
      </c>
    </row>
    <row r="22" spans="1:295" ht="18" customHeight="1" x14ac:dyDescent="0.3">
      <c r="A22" s="161" t="s">
        <v>109</v>
      </c>
      <c r="B22" s="161" t="s">
        <v>856</v>
      </c>
      <c r="C22" s="165">
        <v>0</v>
      </c>
      <c r="D22" s="165">
        <v>1.5965</v>
      </c>
      <c r="E22" s="165">
        <v>-6.8967999999999998</v>
      </c>
      <c r="F22" s="165">
        <v>2.5038</v>
      </c>
      <c r="G22" s="165">
        <v>12.8096</v>
      </c>
      <c r="H22" s="166"/>
      <c r="I22" s="165">
        <v>10.7341</v>
      </c>
      <c r="J22" s="166"/>
      <c r="K22" s="165">
        <v>17.705200000000001</v>
      </c>
      <c r="L22" s="165">
        <v>7.7397999999999998</v>
      </c>
      <c r="M22" s="166"/>
      <c r="N22" s="165">
        <v>-13.32</v>
      </c>
      <c r="O22" s="165">
        <v>-22</v>
      </c>
      <c r="P22" s="165">
        <v>0</v>
      </c>
      <c r="Q22" s="165">
        <v>2.484</v>
      </c>
      <c r="R22" s="165">
        <v>-15.4</v>
      </c>
      <c r="S22" s="165">
        <v>4.5160999999999998</v>
      </c>
      <c r="T22" s="165">
        <v>-10.4396</v>
      </c>
      <c r="U22" s="165">
        <v>3.6526999999999998</v>
      </c>
      <c r="V22" s="165">
        <v>3.5026000000000002</v>
      </c>
      <c r="W22" s="165">
        <v>6.4627999999999997</v>
      </c>
      <c r="X22" s="165">
        <v>2.9462000000000002</v>
      </c>
      <c r="Y22" s="165">
        <v>-0.2009</v>
      </c>
      <c r="Z22" s="165">
        <v>2.2054</v>
      </c>
      <c r="AA22" s="166"/>
      <c r="AB22" s="165">
        <v>-1.1361000000000001</v>
      </c>
      <c r="AC22" s="165">
        <v>-1.0109999999999999</v>
      </c>
      <c r="AD22" s="165">
        <v>-1.01</v>
      </c>
      <c r="AE22" s="165">
        <v>3.17</v>
      </c>
      <c r="AF22" s="165">
        <v>-6.66</v>
      </c>
      <c r="AG22" s="166"/>
      <c r="AH22" s="165">
        <v>-1.351</v>
      </c>
      <c r="AI22" s="165">
        <v>0.22800000000000001</v>
      </c>
      <c r="AJ22" s="166"/>
      <c r="AK22" s="165">
        <v>-12.44</v>
      </c>
      <c r="AL22" s="166"/>
      <c r="AM22" s="165">
        <v>-13.18</v>
      </c>
      <c r="AN22" s="165">
        <v>-13.3</v>
      </c>
      <c r="AO22" s="165">
        <v>4.1281999999999996</v>
      </c>
      <c r="AP22" s="165">
        <v>3.3319999999999999</v>
      </c>
      <c r="AQ22" s="165">
        <v>16.2608</v>
      </c>
      <c r="AR22" s="165">
        <v>18.014299999999999</v>
      </c>
      <c r="AS22" s="165">
        <v>-13.1586</v>
      </c>
      <c r="AT22" s="165">
        <v>-11.301299999999999</v>
      </c>
      <c r="AU22" s="165">
        <v>-11.312799999999999</v>
      </c>
      <c r="AV22" s="165">
        <v>1.327</v>
      </c>
      <c r="AW22" s="165">
        <v>1.8912</v>
      </c>
      <c r="AX22" s="165">
        <v>-15.247</v>
      </c>
      <c r="AY22" s="165">
        <v>-13.5695</v>
      </c>
      <c r="AZ22" s="165">
        <v>19.164100000000001</v>
      </c>
      <c r="BA22" s="165">
        <v>20.4846</v>
      </c>
      <c r="BB22" s="165">
        <v>-2.9767999999999999</v>
      </c>
      <c r="BC22" s="165">
        <v>4.3277000000000001</v>
      </c>
      <c r="BD22" s="165">
        <v>-3.7</v>
      </c>
      <c r="BE22" s="165">
        <v>-3.7</v>
      </c>
      <c r="BF22" s="165">
        <v>-23.621500000000001</v>
      </c>
      <c r="BG22" s="165">
        <v>-23.419599999999999</v>
      </c>
      <c r="BH22" s="165">
        <v>-1.7716000000000001</v>
      </c>
      <c r="BI22" s="166"/>
      <c r="BJ22" s="165">
        <v>-0.97870000000000001</v>
      </c>
      <c r="BK22" s="165">
        <v>0.81830000000000003</v>
      </c>
      <c r="BL22" s="166"/>
      <c r="BM22" s="165">
        <v>1.3774</v>
      </c>
      <c r="BN22" s="165">
        <v>-142.58240000000001</v>
      </c>
      <c r="BO22" s="165">
        <v>28.992599999999999</v>
      </c>
      <c r="BP22" s="165">
        <v>29.145199999999999</v>
      </c>
      <c r="BQ22" s="165">
        <v>-23.7485</v>
      </c>
      <c r="BR22" s="165">
        <v>-231.18170000000001</v>
      </c>
      <c r="BS22" s="166"/>
      <c r="BT22" s="166"/>
      <c r="BU22" s="166"/>
      <c r="BV22" s="165">
        <v>9.6601999999999997</v>
      </c>
      <c r="BW22" s="165">
        <v>9.92</v>
      </c>
      <c r="BX22" s="165">
        <v>6.53</v>
      </c>
      <c r="BY22" s="165">
        <v>-11.58</v>
      </c>
      <c r="BZ22" s="165">
        <v>2.0699999999999998</v>
      </c>
      <c r="CA22" s="165">
        <v>-6.8276000000000003</v>
      </c>
      <c r="CB22" s="165">
        <v>-6.5597000000000003</v>
      </c>
      <c r="CC22" s="165">
        <v>9.7565000000000008</v>
      </c>
      <c r="CD22" s="165">
        <v>7.9466999999999999</v>
      </c>
      <c r="CE22" s="165">
        <v>9.6915999999999993</v>
      </c>
      <c r="CF22" s="165">
        <v>-29.316099999999999</v>
      </c>
      <c r="CG22" s="165">
        <v>-28.8736</v>
      </c>
      <c r="CH22" s="165">
        <v>-1.038</v>
      </c>
      <c r="CI22" s="165">
        <v>0.97019999999999995</v>
      </c>
      <c r="CJ22" s="166"/>
      <c r="CK22" s="166"/>
      <c r="CL22" s="165">
        <v>-9.8000000000000007</v>
      </c>
      <c r="CM22" s="165">
        <v>-10.4</v>
      </c>
      <c r="CN22" s="165">
        <v>-2.56</v>
      </c>
      <c r="CO22" s="165">
        <v>8.2271000000000001</v>
      </c>
      <c r="CP22" s="165">
        <v>9.3269000000000002</v>
      </c>
      <c r="CQ22" s="165">
        <v>7.2977999999999996</v>
      </c>
      <c r="CR22" s="165">
        <v>36.2776</v>
      </c>
      <c r="CS22" s="165">
        <v>36.375900000000001</v>
      </c>
      <c r="CT22" s="165">
        <v>-16.260200000000001</v>
      </c>
      <c r="CU22" s="165">
        <v>-24.311199999999999</v>
      </c>
      <c r="CV22" s="165">
        <v>-14.963200000000001</v>
      </c>
      <c r="CW22" s="165">
        <v>2.5464000000000002</v>
      </c>
      <c r="CX22" s="165">
        <v>25.29</v>
      </c>
      <c r="CY22" s="165">
        <v>9.09</v>
      </c>
      <c r="CZ22" s="165">
        <v>8.2860999999999994</v>
      </c>
      <c r="DA22" s="165">
        <v>7.1319999999999997</v>
      </c>
      <c r="DB22" s="165">
        <v>-5.92</v>
      </c>
      <c r="DC22" s="166"/>
      <c r="DD22" s="165">
        <v>-3.7265000000000001</v>
      </c>
      <c r="DE22" s="165">
        <v>-3.6347</v>
      </c>
      <c r="DF22" s="165">
        <v>12.966900000000001</v>
      </c>
      <c r="DG22" s="166"/>
      <c r="DH22" s="165">
        <v>-4.9351000000000003</v>
      </c>
      <c r="DI22" s="165">
        <v>-18</v>
      </c>
      <c r="DJ22" s="165">
        <v>-17.899999999999999</v>
      </c>
      <c r="DK22" s="165">
        <v>-2.5562</v>
      </c>
      <c r="DL22" s="165">
        <v>2.6240000000000001</v>
      </c>
      <c r="DM22" s="165">
        <v>15.461</v>
      </c>
      <c r="DN22" s="165">
        <v>10.953099999999999</v>
      </c>
      <c r="DO22" s="165">
        <v>3.12</v>
      </c>
      <c r="DP22" s="165">
        <v>-4.6900000000000004</v>
      </c>
      <c r="DQ22" s="165">
        <v>11.78</v>
      </c>
      <c r="DR22" s="165">
        <v>-10.8744</v>
      </c>
      <c r="DS22" s="166"/>
      <c r="DT22" s="165">
        <v>-24.48</v>
      </c>
      <c r="DU22" s="165">
        <v>31.91</v>
      </c>
      <c r="DV22" s="165">
        <v>-0.1</v>
      </c>
      <c r="DW22" s="165">
        <v>-15.290900000000001</v>
      </c>
      <c r="DX22" s="165">
        <v>-8.4908999999999999</v>
      </c>
      <c r="DY22" s="165">
        <v>-17.327000000000002</v>
      </c>
      <c r="DZ22" s="165">
        <v>-17.2455</v>
      </c>
      <c r="EA22" s="165">
        <v>17.383700000000001</v>
      </c>
      <c r="EB22" s="165">
        <v>-9.4415999999999993</v>
      </c>
      <c r="EC22" s="165">
        <v>-10.7104</v>
      </c>
      <c r="ED22" s="165">
        <v>-13.0619</v>
      </c>
      <c r="EE22" s="165">
        <v>-12.5692</v>
      </c>
      <c r="EF22" s="165">
        <v>-13.2142</v>
      </c>
      <c r="EG22" s="165">
        <v>-10.528</v>
      </c>
      <c r="EH22" s="165">
        <v>-69.7453</v>
      </c>
      <c r="EI22" s="165">
        <v>-27.472100000000001</v>
      </c>
      <c r="EJ22" s="166"/>
      <c r="EK22" s="165">
        <v>-15.9145</v>
      </c>
      <c r="EL22" s="165">
        <v>-15.2393</v>
      </c>
      <c r="EM22" s="165">
        <v>0</v>
      </c>
      <c r="EN22" s="165">
        <v>-18.702500000000001</v>
      </c>
      <c r="EO22" s="165">
        <v>-17.280200000000001</v>
      </c>
      <c r="EP22" s="165">
        <v>-6.66</v>
      </c>
      <c r="EQ22" s="165">
        <v>-13.861499999999999</v>
      </c>
      <c r="ER22" s="165">
        <v>-13.237500000000001</v>
      </c>
      <c r="ES22" s="165">
        <v>-3.8033999999999999</v>
      </c>
      <c r="ET22" s="165">
        <v>0</v>
      </c>
      <c r="EU22" s="165">
        <v>0</v>
      </c>
      <c r="EV22" s="165">
        <v>5.7</v>
      </c>
      <c r="EW22" s="165">
        <v>9.2929999999999993</v>
      </c>
      <c r="EX22" s="165">
        <v>-37.692300000000003</v>
      </c>
      <c r="EY22" s="165">
        <v>-16.602599999999999</v>
      </c>
      <c r="EZ22" s="165">
        <v>-10.744899999999999</v>
      </c>
      <c r="FA22" s="165">
        <v>9.6138999999999992</v>
      </c>
      <c r="FB22" s="165">
        <v>-7.9672000000000001</v>
      </c>
      <c r="FC22" s="165">
        <v>-9.6860999999999997</v>
      </c>
      <c r="FD22" s="165">
        <v>7.1238999999999999</v>
      </c>
      <c r="FE22" s="166"/>
      <c r="FF22" s="165">
        <v>6.9062000000000001</v>
      </c>
      <c r="FG22" s="165">
        <v>0</v>
      </c>
      <c r="FH22" s="165">
        <v>0</v>
      </c>
      <c r="FI22" s="165">
        <v>0</v>
      </c>
      <c r="FJ22" s="165">
        <v>-2.8468</v>
      </c>
      <c r="FK22" s="165">
        <v>-3.0142000000000002</v>
      </c>
      <c r="FL22" s="165">
        <v>21.601900000000001</v>
      </c>
      <c r="FM22" s="165">
        <v>7.5613999999999999</v>
      </c>
      <c r="FN22" s="165">
        <v>6.9013</v>
      </c>
      <c r="FO22" s="165">
        <v>29.115100000000002</v>
      </c>
      <c r="FP22" s="165">
        <v>37.572899999999997</v>
      </c>
      <c r="FQ22" s="165">
        <v>13.614699999999999</v>
      </c>
      <c r="FR22" s="165">
        <v>-14.74</v>
      </c>
      <c r="FS22" s="165">
        <v>-1.5212000000000001</v>
      </c>
      <c r="FT22" s="166"/>
      <c r="FU22" s="165">
        <v>0.97</v>
      </c>
      <c r="FV22" s="165">
        <v>-0.87</v>
      </c>
      <c r="FW22" s="165">
        <v>-17.745200000000001</v>
      </c>
      <c r="FX22" s="166"/>
      <c r="FY22" s="165">
        <v>7.35</v>
      </c>
      <c r="FZ22" s="165">
        <v>0.51300000000000001</v>
      </c>
      <c r="GA22" s="166"/>
      <c r="GB22" s="165">
        <v>16.64</v>
      </c>
      <c r="GC22" s="165">
        <v>-38.743600000000001</v>
      </c>
      <c r="GD22" s="165">
        <v>-29.095800000000001</v>
      </c>
      <c r="GE22" s="165">
        <v>-2.97</v>
      </c>
      <c r="GF22" s="165">
        <v>23.683800000000002</v>
      </c>
      <c r="GG22" s="166"/>
      <c r="GH22" s="165">
        <v>19.8565</v>
      </c>
      <c r="GI22" s="165">
        <v>-4.3628</v>
      </c>
      <c r="GJ22" s="165">
        <v>-4.5218999999999996</v>
      </c>
      <c r="GK22" s="165">
        <v>1.9305000000000001</v>
      </c>
      <c r="GL22" s="166"/>
      <c r="GM22" s="166"/>
      <c r="GN22" s="165">
        <v>-11.285399999999999</v>
      </c>
      <c r="GO22" s="165">
        <v>-26.878799999999998</v>
      </c>
      <c r="GP22" s="165">
        <v>8.5022000000000002</v>
      </c>
      <c r="GQ22" s="165">
        <v>-20.6816</v>
      </c>
      <c r="GR22" s="165">
        <v>5.6303999999999998</v>
      </c>
      <c r="GS22" s="165">
        <v>5.8367000000000004</v>
      </c>
      <c r="GT22" s="165">
        <v>153.34229999999999</v>
      </c>
      <c r="GU22" s="165">
        <v>-3.8714</v>
      </c>
      <c r="GV22" s="165">
        <v>-9.6178000000000008</v>
      </c>
      <c r="GW22" s="165">
        <v>6.7648999999999999</v>
      </c>
      <c r="GX22" s="165">
        <v>2.9477000000000002</v>
      </c>
      <c r="GY22" s="165">
        <v>6.3219000000000003</v>
      </c>
      <c r="GZ22" s="165">
        <v>6.3056000000000001</v>
      </c>
      <c r="HA22" s="165">
        <v>2.2623000000000002</v>
      </c>
      <c r="HB22" s="166"/>
      <c r="HC22" s="165">
        <v>-2.4762</v>
      </c>
      <c r="HD22" s="165">
        <v>-4.6100000000000003</v>
      </c>
      <c r="HE22" s="165">
        <v>7.0438000000000001</v>
      </c>
      <c r="HF22" s="165">
        <v>64.758499999999998</v>
      </c>
      <c r="HG22" s="165">
        <v>11.3064</v>
      </c>
      <c r="HH22" s="165">
        <v>71.127399999999994</v>
      </c>
      <c r="HI22" s="166"/>
      <c r="HJ22" s="165">
        <v>11.7088</v>
      </c>
      <c r="HK22" s="166"/>
      <c r="HL22" s="166"/>
      <c r="HM22" s="165">
        <v>0</v>
      </c>
      <c r="HN22" s="165">
        <v>0</v>
      </c>
      <c r="HO22" s="166"/>
      <c r="HP22" s="166"/>
      <c r="HQ22" s="165">
        <v>-29.436900000000001</v>
      </c>
      <c r="HR22" s="165">
        <v>-28.882100000000001</v>
      </c>
      <c r="HS22" s="165">
        <v>-15.4796</v>
      </c>
      <c r="HT22" s="165">
        <v>-15.747999999999999</v>
      </c>
      <c r="HU22" s="165">
        <v>17.43</v>
      </c>
      <c r="HV22" s="165">
        <v>17.41</v>
      </c>
      <c r="HW22" s="165">
        <v>-13.2</v>
      </c>
      <c r="HX22" s="165">
        <v>-13.1</v>
      </c>
      <c r="HY22" s="165">
        <v>0.37080000000000002</v>
      </c>
      <c r="HZ22" s="165">
        <v>-3.36</v>
      </c>
      <c r="IA22" s="165">
        <v>17.057400000000001</v>
      </c>
      <c r="IB22" s="166"/>
      <c r="IC22" s="166"/>
      <c r="ID22" s="165">
        <v>-16.899999999999999</v>
      </c>
      <c r="IE22" s="165">
        <v>-17.899999999999999</v>
      </c>
      <c r="IF22" s="165">
        <v>14</v>
      </c>
      <c r="IG22" s="165">
        <v>13.6</v>
      </c>
      <c r="IH22" s="166"/>
      <c r="II22" s="166"/>
      <c r="IJ22" s="165">
        <v>-92.285799999999995</v>
      </c>
      <c r="IK22" s="165">
        <v>-4.2656000000000001</v>
      </c>
      <c r="IL22" s="165">
        <v>-257.6429</v>
      </c>
      <c r="IM22" s="165">
        <v>-16.604099999999999</v>
      </c>
      <c r="IN22" s="165">
        <v>-28.428699999999999</v>
      </c>
      <c r="IO22" s="165">
        <v>79.3005</v>
      </c>
      <c r="IP22" s="165">
        <v>89.336600000000004</v>
      </c>
      <c r="IQ22" s="165">
        <v>104.2683</v>
      </c>
      <c r="IR22" s="165">
        <v>72.989999999999995</v>
      </c>
      <c r="IS22" s="165">
        <v>8.8963000000000001</v>
      </c>
      <c r="IT22" s="165">
        <v>19.4316</v>
      </c>
      <c r="IU22" s="165">
        <v>18.660499999999999</v>
      </c>
      <c r="IV22" s="165">
        <v>6.0251000000000001</v>
      </c>
      <c r="IW22" s="165">
        <v>161.07060000000001</v>
      </c>
      <c r="IX22" s="165">
        <v>-182.2242</v>
      </c>
      <c r="IY22" s="165">
        <v>-22.194900000000001</v>
      </c>
      <c r="IZ22" s="165">
        <v>26.921800000000001</v>
      </c>
      <c r="JA22" s="165">
        <v>1.1999999999999999E-3</v>
      </c>
      <c r="JB22" s="165">
        <v>8.7070000000000007</v>
      </c>
      <c r="JC22" s="165">
        <v>-2.88</v>
      </c>
      <c r="JD22" s="165">
        <v>-1.397</v>
      </c>
      <c r="JE22" s="165">
        <v>-1.417</v>
      </c>
      <c r="JF22" s="165">
        <v>-2.16</v>
      </c>
      <c r="JG22" s="165">
        <v>5.52</v>
      </c>
      <c r="JH22" s="165">
        <v>-2.8422000000000001</v>
      </c>
      <c r="JI22" s="165">
        <v>-11.397</v>
      </c>
      <c r="JJ22" s="165">
        <v>2.1682999999999999</v>
      </c>
      <c r="JK22" s="165">
        <v>0.35249999999999998</v>
      </c>
      <c r="JL22" s="165">
        <v>11</v>
      </c>
      <c r="JM22" s="165">
        <v>20.324999999999999</v>
      </c>
      <c r="JN22" s="165">
        <v>21.431999999999999</v>
      </c>
      <c r="JO22" s="166"/>
      <c r="JP22" s="166"/>
      <c r="JQ22" s="165">
        <v>4.5362999999999998</v>
      </c>
      <c r="JR22" s="165">
        <v>3.3677000000000001</v>
      </c>
      <c r="JS22" s="165">
        <v>4.2683999999999997</v>
      </c>
      <c r="JT22" s="166"/>
      <c r="JU22" s="165">
        <v>2.7</v>
      </c>
      <c r="JV22" s="165">
        <v>10.355600000000001</v>
      </c>
      <c r="JW22" s="165">
        <v>0.62</v>
      </c>
      <c r="JX22" s="166"/>
      <c r="JY22" s="165">
        <v>0</v>
      </c>
      <c r="JZ22" s="165">
        <v>-20.260300000000001</v>
      </c>
      <c r="KA22" s="165">
        <v>-22.1358</v>
      </c>
      <c r="KB22" s="165">
        <v>6.8856999999999999</v>
      </c>
      <c r="KC22" s="165">
        <v>15.9283</v>
      </c>
      <c r="KD22" s="165">
        <v>-18.459700000000002</v>
      </c>
      <c r="KE22" s="165">
        <v>0</v>
      </c>
      <c r="KF22" s="165">
        <v>3.5</v>
      </c>
      <c r="KG22" s="165">
        <v>-17.8</v>
      </c>
      <c r="KH22" s="165">
        <v>68.399600000000007</v>
      </c>
      <c r="KI22" s="165">
        <v>-146.7826</v>
      </c>
    </row>
    <row r="23" spans="1:295" ht="18" customHeight="1" x14ac:dyDescent="0.3">
      <c r="A23" s="161" t="s">
        <v>109</v>
      </c>
      <c r="B23" s="161" t="s">
        <v>857</v>
      </c>
      <c r="C23" s="165">
        <v>0</v>
      </c>
      <c r="D23" s="165">
        <v>2.2692999999999999</v>
      </c>
      <c r="E23" s="165">
        <v>-7.6477000000000004</v>
      </c>
      <c r="F23" s="165">
        <v>1.0427999999999999</v>
      </c>
      <c r="G23" s="165">
        <v>11.963200000000001</v>
      </c>
      <c r="H23" s="166"/>
      <c r="I23" s="165">
        <v>12.155900000000001</v>
      </c>
      <c r="J23" s="166"/>
      <c r="K23" s="165">
        <v>21.494399999999999</v>
      </c>
      <c r="L23" s="165">
        <v>9.3926999999999996</v>
      </c>
      <c r="M23" s="166"/>
      <c r="N23" s="165">
        <v>-13.32</v>
      </c>
      <c r="O23" s="165">
        <v>-26.4</v>
      </c>
      <c r="P23" s="165">
        <v>4.4000000000000004</v>
      </c>
      <c r="Q23" s="165">
        <v>4.1399999999999997</v>
      </c>
      <c r="R23" s="165">
        <v>-22</v>
      </c>
      <c r="S23" s="165">
        <v>4.3472999999999997</v>
      </c>
      <c r="T23" s="165">
        <v>-12.5825</v>
      </c>
      <c r="U23" s="165">
        <v>4.5803000000000003</v>
      </c>
      <c r="V23" s="165">
        <v>4.4892000000000003</v>
      </c>
      <c r="W23" s="165">
        <v>8.2897999999999996</v>
      </c>
      <c r="X23" s="165">
        <v>2.7263000000000002</v>
      </c>
      <c r="Y23" s="165">
        <v>-0.27839999999999998</v>
      </c>
      <c r="Z23" s="165">
        <v>1.3866000000000001</v>
      </c>
      <c r="AA23" s="166"/>
      <c r="AB23" s="165">
        <v>-1.23</v>
      </c>
      <c r="AC23" s="165">
        <v>-0.82599999999999996</v>
      </c>
      <c r="AD23" s="165">
        <v>-0.77200000000000002</v>
      </c>
      <c r="AE23" s="165">
        <v>3.3980000000000001</v>
      </c>
      <c r="AF23" s="165">
        <v>-4.4400000000000004</v>
      </c>
      <c r="AG23" s="165">
        <v>-8.8000000000000007</v>
      </c>
      <c r="AH23" s="165">
        <v>-1.514</v>
      </c>
      <c r="AI23" s="165">
        <v>0.24199999999999999</v>
      </c>
      <c r="AJ23" s="166"/>
      <c r="AK23" s="165">
        <v>-10.61</v>
      </c>
      <c r="AL23" s="166"/>
      <c r="AM23" s="165">
        <v>-13.38</v>
      </c>
      <c r="AN23" s="165">
        <v>-13.45</v>
      </c>
      <c r="AO23" s="165">
        <v>5.3758999999999997</v>
      </c>
      <c r="AP23" s="165">
        <v>3.8429000000000002</v>
      </c>
      <c r="AQ23" s="165">
        <v>16.683599999999998</v>
      </c>
      <c r="AR23" s="165">
        <v>18.676100000000002</v>
      </c>
      <c r="AS23" s="165">
        <v>-12.9999</v>
      </c>
      <c r="AT23" s="165">
        <v>-10.088100000000001</v>
      </c>
      <c r="AU23" s="165">
        <v>-10.0702</v>
      </c>
      <c r="AV23" s="165">
        <v>8.2109000000000005</v>
      </c>
      <c r="AW23" s="165">
        <v>7.9321000000000002</v>
      </c>
      <c r="AX23" s="165">
        <v>-15.936299999999999</v>
      </c>
      <c r="AY23" s="165">
        <v>-15.7895</v>
      </c>
      <c r="AZ23" s="165">
        <v>20.959199999999999</v>
      </c>
      <c r="BA23" s="165">
        <v>18.9132</v>
      </c>
      <c r="BB23" s="165">
        <v>-2.3126000000000002</v>
      </c>
      <c r="BC23" s="165">
        <v>1.7181999999999999</v>
      </c>
      <c r="BD23" s="165">
        <v>-2.4</v>
      </c>
      <c r="BE23" s="165">
        <v>-2.2999999999999998</v>
      </c>
      <c r="BF23" s="165">
        <v>-22.295999999999999</v>
      </c>
      <c r="BG23" s="165">
        <v>-23.1417</v>
      </c>
      <c r="BH23" s="165">
        <v>-1.6979</v>
      </c>
      <c r="BI23" s="166"/>
      <c r="BJ23" s="165">
        <v>2.8365999999999998</v>
      </c>
      <c r="BK23" s="165">
        <v>2.7856999999999998</v>
      </c>
      <c r="BL23" s="165">
        <v>3.7277</v>
      </c>
      <c r="BM23" s="165">
        <v>2.5569999999999999</v>
      </c>
      <c r="BN23" s="165">
        <v>-126.1024</v>
      </c>
      <c r="BO23" s="165">
        <v>31.250900000000001</v>
      </c>
      <c r="BP23" s="165">
        <v>31.281500000000001</v>
      </c>
      <c r="BQ23" s="165">
        <v>-34.662500000000001</v>
      </c>
      <c r="BR23" s="165">
        <v>-203.6482</v>
      </c>
      <c r="BS23" s="166"/>
      <c r="BT23" s="166"/>
      <c r="BU23" s="166"/>
      <c r="BV23" s="165">
        <v>14.0412</v>
      </c>
      <c r="BW23" s="165">
        <v>10.58</v>
      </c>
      <c r="BX23" s="165">
        <v>7.47</v>
      </c>
      <c r="BY23" s="165">
        <v>-9.56</v>
      </c>
      <c r="BZ23" s="165">
        <v>3.99</v>
      </c>
      <c r="CA23" s="165">
        <v>-9.1049000000000007</v>
      </c>
      <c r="CB23" s="165">
        <v>-9.2387999999999995</v>
      </c>
      <c r="CC23" s="165">
        <v>15.1029</v>
      </c>
      <c r="CD23" s="165">
        <v>13.0244</v>
      </c>
      <c r="CE23" s="165">
        <v>8.5350000000000001</v>
      </c>
      <c r="CF23" s="165">
        <v>-30.084800000000001</v>
      </c>
      <c r="CG23" s="165">
        <v>-29.786200000000001</v>
      </c>
      <c r="CH23" s="165">
        <v>1.9645999999999999</v>
      </c>
      <c r="CI23" s="165">
        <v>0</v>
      </c>
      <c r="CJ23" s="166"/>
      <c r="CK23" s="166"/>
      <c r="CL23" s="165">
        <v>-2.5</v>
      </c>
      <c r="CM23" s="165">
        <v>-4</v>
      </c>
      <c r="CN23" s="165">
        <v>-3.11</v>
      </c>
      <c r="CO23" s="165">
        <v>13.185</v>
      </c>
      <c r="CP23" s="165">
        <v>13.9619</v>
      </c>
      <c r="CQ23" s="165">
        <v>11.9603</v>
      </c>
      <c r="CR23" s="165">
        <v>29.95</v>
      </c>
      <c r="CS23" s="165">
        <v>29.964600000000001</v>
      </c>
      <c r="CT23" s="165">
        <v>-14.3728</v>
      </c>
      <c r="CU23" s="165">
        <v>-21.5396</v>
      </c>
      <c r="CV23" s="165">
        <v>-12.990600000000001</v>
      </c>
      <c r="CW23" s="165">
        <v>2.7713000000000001</v>
      </c>
      <c r="CX23" s="165">
        <v>27.91</v>
      </c>
      <c r="CY23" s="165">
        <v>10.84</v>
      </c>
      <c r="CZ23" s="165">
        <v>9.8485999999999994</v>
      </c>
      <c r="DA23" s="165">
        <v>8.5968</v>
      </c>
      <c r="DB23" s="165">
        <v>-7.05</v>
      </c>
      <c r="DC23" s="166"/>
      <c r="DD23" s="166"/>
      <c r="DE23" s="166"/>
      <c r="DF23" s="165">
        <v>11.808199999999999</v>
      </c>
      <c r="DG23" s="166"/>
      <c r="DH23" s="165">
        <v>-5.9988000000000001</v>
      </c>
      <c r="DI23" s="165">
        <v>-19.899999999999999</v>
      </c>
      <c r="DJ23" s="165">
        <v>-20</v>
      </c>
      <c r="DK23" s="165">
        <v>-1.6272</v>
      </c>
      <c r="DL23" s="165">
        <v>5.8030999999999997</v>
      </c>
      <c r="DM23" s="165">
        <v>18.142099999999999</v>
      </c>
      <c r="DN23" s="165">
        <v>15.220599999999999</v>
      </c>
      <c r="DO23" s="165">
        <v>6.34</v>
      </c>
      <c r="DP23" s="165">
        <v>-5.1100000000000003</v>
      </c>
      <c r="DQ23" s="165">
        <v>11.516500000000001</v>
      </c>
      <c r="DR23" s="165">
        <v>-13.0907</v>
      </c>
      <c r="DS23" s="166"/>
      <c r="DT23" s="165">
        <v>-25.33</v>
      </c>
      <c r="DU23" s="165">
        <v>32.56</v>
      </c>
      <c r="DV23" s="165">
        <v>2.39</v>
      </c>
      <c r="DW23" s="165">
        <v>-17.327300000000001</v>
      </c>
      <c r="DX23" s="165">
        <v>-8.3909000000000002</v>
      </c>
      <c r="DY23" s="165">
        <v>-21.154900000000001</v>
      </c>
      <c r="DZ23" s="165">
        <v>-20.854500000000002</v>
      </c>
      <c r="EA23" s="165">
        <v>22.751100000000001</v>
      </c>
      <c r="EB23" s="165">
        <v>-2.6911</v>
      </c>
      <c r="EC23" s="165">
        <v>-6.9770000000000003</v>
      </c>
      <c r="ED23" s="165">
        <v>-6.6826999999999996</v>
      </c>
      <c r="EE23" s="165">
        <v>-15.209300000000001</v>
      </c>
      <c r="EF23" s="165">
        <v>-18.179600000000001</v>
      </c>
      <c r="EG23" s="165">
        <v>-10.52</v>
      </c>
      <c r="EH23" s="165">
        <v>-54.351399999999998</v>
      </c>
      <c r="EI23" s="165">
        <v>-36.988</v>
      </c>
      <c r="EJ23" s="166"/>
      <c r="EK23" s="165">
        <v>-17.0548</v>
      </c>
      <c r="EL23" s="165">
        <v>-16.161200000000001</v>
      </c>
      <c r="EM23" s="165">
        <v>11.7661</v>
      </c>
      <c r="EN23" s="165">
        <v>-16.218499999999999</v>
      </c>
      <c r="EO23" s="165">
        <v>-15.401999999999999</v>
      </c>
      <c r="EP23" s="165">
        <v>-8.1959999999999997</v>
      </c>
      <c r="EQ23" s="165">
        <v>-16.293099999999999</v>
      </c>
      <c r="ER23" s="165">
        <v>-15.9528</v>
      </c>
      <c r="ES23" s="165">
        <v>-0.76639999999999997</v>
      </c>
      <c r="ET23" s="165">
        <v>0</v>
      </c>
      <c r="EU23" s="165">
        <v>-3.41</v>
      </c>
      <c r="EV23" s="165">
        <v>0</v>
      </c>
      <c r="EW23" s="165">
        <v>10.078900000000001</v>
      </c>
      <c r="EX23" s="165">
        <v>-35.5946</v>
      </c>
      <c r="EY23" s="165">
        <v>-17.093599999999999</v>
      </c>
      <c r="EZ23" s="165">
        <v>-11.533200000000001</v>
      </c>
      <c r="FA23" s="165">
        <v>10.0321</v>
      </c>
      <c r="FB23" s="165">
        <v>1.2815000000000001</v>
      </c>
      <c r="FC23" s="165">
        <v>-13.948</v>
      </c>
      <c r="FD23" s="165">
        <v>6.8552999999999997</v>
      </c>
      <c r="FE23" s="166"/>
      <c r="FF23" s="165">
        <v>6.6585000000000001</v>
      </c>
      <c r="FG23" s="165">
        <v>0</v>
      </c>
      <c r="FH23" s="165">
        <v>2.9811999999999999</v>
      </c>
      <c r="FI23" s="165">
        <v>0</v>
      </c>
      <c r="FJ23" s="165">
        <v>-1.8420000000000001</v>
      </c>
      <c r="FK23" s="165">
        <v>-0.83730000000000004</v>
      </c>
      <c r="FL23" s="165">
        <v>20.094799999999999</v>
      </c>
      <c r="FM23" s="165">
        <v>10.125400000000001</v>
      </c>
      <c r="FN23" s="165">
        <v>9.9749999999999996</v>
      </c>
      <c r="FO23" s="165">
        <v>26.612500000000001</v>
      </c>
      <c r="FP23" s="165">
        <v>35.371600000000001</v>
      </c>
      <c r="FQ23" s="165">
        <v>15.4214</v>
      </c>
      <c r="FR23" s="165">
        <v>-14.69</v>
      </c>
      <c r="FS23" s="165">
        <v>-0.78869999999999996</v>
      </c>
      <c r="FT23" s="165">
        <v>0.16500000000000001</v>
      </c>
      <c r="FU23" s="165">
        <v>0.78</v>
      </c>
      <c r="FV23" s="165">
        <v>0.45</v>
      </c>
      <c r="FW23" s="165">
        <v>-15.6754</v>
      </c>
      <c r="FX23" s="166"/>
      <c r="FY23" s="165">
        <v>7.3609999999999998</v>
      </c>
      <c r="FZ23" s="165">
        <v>0.59399999999999997</v>
      </c>
      <c r="GA23" s="166"/>
      <c r="GB23" s="165">
        <v>16.84</v>
      </c>
      <c r="GC23" s="165">
        <v>-38.1175</v>
      </c>
      <c r="GD23" s="165">
        <v>-27.862400000000001</v>
      </c>
      <c r="GE23" s="165">
        <v>-2.86</v>
      </c>
      <c r="GF23" s="165">
        <v>23.710599999999999</v>
      </c>
      <c r="GG23" s="166"/>
      <c r="GH23" s="165">
        <v>20.533799999999999</v>
      </c>
      <c r="GI23" s="165">
        <v>-4.6673</v>
      </c>
      <c r="GJ23" s="165">
        <v>-5.0185000000000004</v>
      </c>
      <c r="GK23" s="165">
        <v>2.0668000000000002</v>
      </c>
      <c r="GL23" s="166"/>
      <c r="GM23" s="166"/>
      <c r="GN23" s="165">
        <v>-11.2342</v>
      </c>
      <c r="GO23" s="165">
        <v>-28.316099999999999</v>
      </c>
      <c r="GP23" s="165">
        <v>8.1439000000000004</v>
      </c>
      <c r="GQ23" s="165">
        <v>-20.340599999999998</v>
      </c>
      <c r="GR23" s="165">
        <v>8.5724</v>
      </c>
      <c r="GS23" s="165">
        <v>7.6852999999999998</v>
      </c>
      <c r="GT23" s="165">
        <v>165.49250000000001</v>
      </c>
      <c r="GU23" s="165">
        <v>-2.1983000000000001</v>
      </c>
      <c r="GV23" s="165">
        <v>-9.6905999999999999</v>
      </c>
      <c r="GW23" s="165">
        <v>6.4230999999999998</v>
      </c>
      <c r="GX23" s="165">
        <v>2.6278000000000001</v>
      </c>
      <c r="GY23" s="165">
        <v>6.6661999999999999</v>
      </c>
      <c r="GZ23" s="165">
        <v>6.7248000000000001</v>
      </c>
      <c r="HA23" s="165">
        <v>2</v>
      </c>
      <c r="HB23" s="166"/>
      <c r="HC23" s="165">
        <v>0</v>
      </c>
      <c r="HD23" s="165">
        <v>-2.1</v>
      </c>
      <c r="HE23" s="165">
        <v>5.5521000000000003</v>
      </c>
      <c r="HF23" s="165">
        <v>56.949599999999997</v>
      </c>
      <c r="HG23" s="165">
        <v>17.909300000000002</v>
      </c>
      <c r="HH23" s="165">
        <v>64.284499999999994</v>
      </c>
      <c r="HI23" s="166"/>
      <c r="HJ23" s="165">
        <v>9.6275999999999993</v>
      </c>
      <c r="HK23" s="165">
        <v>0</v>
      </c>
      <c r="HL23" s="165">
        <v>0</v>
      </c>
      <c r="HM23" s="165">
        <v>0</v>
      </c>
      <c r="HN23" s="165">
        <v>0</v>
      </c>
      <c r="HO23" s="166"/>
      <c r="HP23" s="166"/>
      <c r="HQ23" s="165">
        <v>-30.8872</v>
      </c>
      <c r="HR23" s="165">
        <v>-30.228000000000002</v>
      </c>
      <c r="HS23" s="165">
        <v>-16.802900000000001</v>
      </c>
      <c r="HT23" s="165">
        <v>-17.059200000000001</v>
      </c>
      <c r="HU23" s="165">
        <v>20.350000000000001</v>
      </c>
      <c r="HV23" s="165">
        <v>20.09</v>
      </c>
      <c r="HW23" s="165">
        <v>-11.5</v>
      </c>
      <c r="HX23" s="165">
        <v>-10.7</v>
      </c>
      <c r="HY23" s="165">
        <v>0.21149999999999999</v>
      </c>
      <c r="HZ23" s="165">
        <v>-2.4</v>
      </c>
      <c r="IA23" s="165">
        <v>22.856000000000002</v>
      </c>
      <c r="IB23" s="166"/>
      <c r="IC23" s="166"/>
      <c r="ID23" s="165">
        <v>-16</v>
      </c>
      <c r="IE23" s="165">
        <v>-16.2</v>
      </c>
      <c r="IF23" s="165">
        <v>14.9</v>
      </c>
      <c r="IG23" s="165">
        <v>14.4</v>
      </c>
      <c r="IH23" s="166"/>
      <c r="II23" s="166"/>
      <c r="IJ23" s="165">
        <v>-96.546199999999999</v>
      </c>
      <c r="IK23" s="165">
        <v>4.2525000000000004</v>
      </c>
      <c r="IL23" s="165">
        <v>-263.61360000000002</v>
      </c>
      <c r="IM23" s="165">
        <v>-21.5732</v>
      </c>
      <c r="IN23" s="165">
        <v>-28.211400000000001</v>
      </c>
      <c r="IO23" s="165">
        <v>79.654899999999998</v>
      </c>
      <c r="IP23" s="165">
        <v>89.253900000000002</v>
      </c>
      <c r="IQ23" s="165">
        <v>106.08540000000001</v>
      </c>
      <c r="IR23" s="165">
        <v>75.984899999999996</v>
      </c>
      <c r="IS23" s="165">
        <v>4.2393000000000001</v>
      </c>
      <c r="IT23" s="165">
        <v>21.751000000000001</v>
      </c>
      <c r="IU23" s="165">
        <v>21.217300000000002</v>
      </c>
      <c r="IV23" s="165">
        <v>3.6657000000000002</v>
      </c>
      <c r="IW23" s="165">
        <v>162.26499999999999</v>
      </c>
      <c r="IX23" s="165">
        <v>-185.81309999999999</v>
      </c>
      <c r="IY23" s="165">
        <v>-23.1005</v>
      </c>
      <c r="IZ23" s="165">
        <v>30.759</v>
      </c>
      <c r="JA23" s="165">
        <v>0.42359999999999998</v>
      </c>
      <c r="JB23" s="165">
        <v>8.9890000000000008</v>
      </c>
      <c r="JC23" s="165">
        <v>-2.72</v>
      </c>
      <c r="JD23" s="165">
        <v>-1.4119999999999999</v>
      </c>
      <c r="JE23" s="165">
        <v>-1.407</v>
      </c>
      <c r="JF23" s="165">
        <v>-2.4</v>
      </c>
      <c r="JG23" s="165">
        <v>5.76</v>
      </c>
      <c r="JH23" s="165">
        <v>-2.6156999999999999</v>
      </c>
      <c r="JI23" s="165">
        <v>-11.162000000000001</v>
      </c>
      <c r="JJ23" s="165">
        <v>1.0849</v>
      </c>
      <c r="JK23" s="165">
        <v>-0.14499999999999999</v>
      </c>
      <c r="JL23" s="165">
        <v>10.8</v>
      </c>
      <c r="JM23" s="165">
        <v>22.858000000000001</v>
      </c>
      <c r="JN23" s="165">
        <v>22.001000000000001</v>
      </c>
      <c r="JO23" s="166"/>
      <c r="JP23" s="166"/>
      <c r="JQ23" s="165">
        <v>5.1878000000000002</v>
      </c>
      <c r="JR23" s="165">
        <v>5.2093999999999996</v>
      </c>
      <c r="JS23" s="165">
        <v>4.7964000000000002</v>
      </c>
      <c r="JT23" s="166"/>
      <c r="JU23" s="165">
        <v>1.4</v>
      </c>
      <c r="JV23" s="165">
        <v>9.9771000000000001</v>
      </c>
      <c r="JW23" s="165">
        <v>0.72</v>
      </c>
      <c r="JX23" s="166"/>
      <c r="JY23" s="165">
        <v>3.4916</v>
      </c>
      <c r="JZ23" s="165">
        <v>-19.357600000000001</v>
      </c>
      <c r="KA23" s="165">
        <v>-22.499600000000001</v>
      </c>
      <c r="KB23" s="165">
        <v>7.2464000000000004</v>
      </c>
      <c r="KC23" s="165">
        <v>15.3575</v>
      </c>
      <c r="KD23" s="165">
        <v>-18.074200000000001</v>
      </c>
      <c r="KE23" s="165">
        <v>2.0657999999999999</v>
      </c>
      <c r="KF23" s="165">
        <v>4.5</v>
      </c>
      <c r="KG23" s="165">
        <v>-19.399999999999999</v>
      </c>
      <c r="KH23" s="165">
        <v>53.596400000000003</v>
      </c>
      <c r="KI23" s="165">
        <v>-131.4495</v>
      </c>
    </row>
    <row r="24" spans="1:295" ht="18" customHeight="1" x14ac:dyDescent="0.3">
      <c r="A24" s="161" t="s">
        <v>109</v>
      </c>
      <c r="B24" s="161" t="s">
        <v>858</v>
      </c>
      <c r="C24" s="168">
        <v>0</v>
      </c>
      <c r="D24" s="168">
        <v>2.4691000000000001</v>
      </c>
      <c r="E24" s="168">
        <v>-7.9996999999999998</v>
      </c>
      <c r="F24" s="168">
        <v>1.4257</v>
      </c>
      <c r="G24" s="168">
        <v>12.678800000000001</v>
      </c>
      <c r="H24" s="169"/>
      <c r="I24" s="168">
        <v>13.914</v>
      </c>
      <c r="J24" s="169"/>
      <c r="K24" s="168">
        <v>24.9085</v>
      </c>
      <c r="L24" s="168">
        <v>11.297700000000001</v>
      </c>
      <c r="M24" s="169"/>
      <c r="N24" s="168">
        <v>-19.98</v>
      </c>
      <c r="O24" s="168">
        <v>-28.6</v>
      </c>
      <c r="P24" s="169"/>
      <c r="Q24" s="168">
        <v>4.1399999999999997</v>
      </c>
      <c r="R24" s="168">
        <v>-22</v>
      </c>
      <c r="S24" s="168">
        <v>4.4987000000000004</v>
      </c>
      <c r="T24" s="168">
        <v>-4.1111000000000004</v>
      </c>
      <c r="U24" s="168">
        <v>5.4192</v>
      </c>
      <c r="V24" s="168">
        <v>5.2554999999999996</v>
      </c>
      <c r="W24" s="168">
        <v>9.3627000000000002</v>
      </c>
      <c r="X24" s="168">
        <v>3.137</v>
      </c>
      <c r="Y24" s="168">
        <v>-0.24690000000000001</v>
      </c>
      <c r="Z24" s="168">
        <v>1.4060999999999999</v>
      </c>
      <c r="AA24" s="169"/>
      <c r="AB24" s="168">
        <v>-1.2070000000000001</v>
      </c>
      <c r="AC24" s="168">
        <v>-0.54600000000000004</v>
      </c>
      <c r="AD24" s="168">
        <v>-0.50900000000000001</v>
      </c>
      <c r="AE24" s="168">
        <v>3.722</v>
      </c>
      <c r="AF24" s="168">
        <v>-2.2200000000000002</v>
      </c>
      <c r="AG24" s="168">
        <v>-4.4000000000000004</v>
      </c>
      <c r="AH24" s="168">
        <v>-0.90200000000000002</v>
      </c>
      <c r="AI24" s="168">
        <v>0.24299999999999999</v>
      </c>
      <c r="AJ24" s="169"/>
      <c r="AK24" s="168">
        <v>-10</v>
      </c>
      <c r="AL24" s="169"/>
      <c r="AM24" s="168">
        <v>-13.61</v>
      </c>
      <c r="AN24" s="168">
        <v>-13.52</v>
      </c>
      <c r="AO24" s="168">
        <v>5.4741</v>
      </c>
      <c r="AP24" s="168">
        <v>3.4571999999999998</v>
      </c>
      <c r="AQ24" s="168">
        <v>19.513200000000001</v>
      </c>
      <c r="AR24" s="168">
        <v>21.359500000000001</v>
      </c>
      <c r="AS24" s="168">
        <v>-8.7049000000000003</v>
      </c>
      <c r="AT24" s="168">
        <v>-7.7648999999999999</v>
      </c>
      <c r="AU24" s="168">
        <v>-8.2782</v>
      </c>
      <c r="AV24" s="168">
        <v>10.0961</v>
      </c>
      <c r="AW24" s="168">
        <v>16.778300000000002</v>
      </c>
      <c r="AX24" s="168">
        <v>-17.7425</v>
      </c>
      <c r="AY24" s="168">
        <v>-16.337700000000002</v>
      </c>
      <c r="AZ24" s="168">
        <v>27.965399999999999</v>
      </c>
      <c r="BA24" s="168">
        <v>32.261600000000001</v>
      </c>
      <c r="BB24" s="168">
        <v>-17.900200000000002</v>
      </c>
      <c r="BC24" s="168">
        <v>5.7636000000000003</v>
      </c>
      <c r="BD24" s="168">
        <v>-4.3</v>
      </c>
      <c r="BE24" s="168">
        <v>-4.3</v>
      </c>
      <c r="BF24" s="168">
        <v>-25.676600000000001</v>
      </c>
      <c r="BG24" s="168">
        <v>-24.917899999999999</v>
      </c>
      <c r="BH24" s="168">
        <v>-2.8626999999999998</v>
      </c>
      <c r="BI24" s="169"/>
      <c r="BJ24" s="168">
        <v>-1.9939</v>
      </c>
      <c r="BK24" s="168">
        <v>3.5548999999999999</v>
      </c>
      <c r="BL24" s="168">
        <v>3.26</v>
      </c>
      <c r="BM24" s="168">
        <v>2.3304999999999998</v>
      </c>
      <c r="BN24" s="168">
        <v>-95.736500000000007</v>
      </c>
      <c r="BO24" s="168">
        <v>72.572999999999993</v>
      </c>
      <c r="BP24" s="168">
        <v>72.664599999999993</v>
      </c>
      <c r="BQ24" s="168">
        <v>-63.923699999999997</v>
      </c>
      <c r="BR24" s="168">
        <v>-124.54430000000001</v>
      </c>
      <c r="BS24" s="169"/>
      <c r="BT24" s="169"/>
      <c r="BU24" s="169"/>
      <c r="BV24" s="168">
        <v>20.677600000000002</v>
      </c>
      <c r="BW24" s="168">
        <v>12.02</v>
      </c>
      <c r="BX24" s="168">
        <v>9.0399999999999991</v>
      </c>
      <c r="BY24" s="168">
        <v>-6.99</v>
      </c>
      <c r="BZ24" s="168">
        <v>7.5</v>
      </c>
      <c r="CA24" s="168">
        <v>-9.7746999999999993</v>
      </c>
      <c r="CB24" s="168">
        <v>-8.3011999999999997</v>
      </c>
      <c r="CC24" s="168">
        <v>16.595099999999999</v>
      </c>
      <c r="CD24" s="168">
        <v>14.5433</v>
      </c>
      <c r="CE24" s="168">
        <v>5.7279999999999998</v>
      </c>
      <c r="CF24" s="168">
        <v>-7.2647000000000004</v>
      </c>
      <c r="CG24" s="168">
        <v>-7.7678000000000003</v>
      </c>
      <c r="CH24" s="168">
        <v>-1.4851000000000001</v>
      </c>
      <c r="CI24" s="169"/>
      <c r="CJ24" s="169"/>
      <c r="CK24" s="169"/>
      <c r="CL24" s="168">
        <v>-7.6</v>
      </c>
      <c r="CM24" s="168">
        <v>-8.4</v>
      </c>
      <c r="CN24" s="168">
        <v>-3.71</v>
      </c>
      <c r="CO24" s="168">
        <v>25.2163</v>
      </c>
      <c r="CP24" s="168">
        <v>25.139900000000001</v>
      </c>
      <c r="CQ24" s="168">
        <v>24.044599999999999</v>
      </c>
      <c r="CR24" s="168">
        <v>46.040300000000002</v>
      </c>
      <c r="CS24" s="168">
        <v>45.897399999999998</v>
      </c>
      <c r="CT24" s="168">
        <v>-12.541600000000001</v>
      </c>
      <c r="CU24" s="168">
        <v>-44.832299999999996</v>
      </c>
      <c r="CV24" s="168">
        <v>-8.5568000000000008</v>
      </c>
      <c r="CW24" s="168">
        <v>3.1768999999999998</v>
      </c>
      <c r="CX24" s="168">
        <v>30.57</v>
      </c>
      <c r="CY24" s="168">
        <v>12.06</v>
      </c>
      <c r="CZ24" s="168">
        <v>11.254899999999999</v>
      </c>
      <c r="DA24" s="168">
        <v>9.9640000000000004</v>
      </c>
      <c r="DB24" s="168">
        <v>-7.56</v>
      </c>
      <c r="DC24" s="169"/>
      <c r="DD24" s="169"/>
      <c r="DE24" s="169"/>
      <c r="DF24" s="168">
        <v>23.264299999999999</v>
      </c>
      <c r="DG24" s="169"/>
      <c r="DH24" s="168">
        <v>-6.4617000000000004</v>
      </c>
      <c r="DI24" s="168">
        <v>-32.1</v>
      </c>
      <c r="DJ24" s="168">
        <v>-31.4</v>
      </c>
      <c r="DK24" s="168">
        <v>-1.1437999999999999</v>
      </c>
      <c r="DL24" s="168">
        <v>8.0472000000000001</v>
      </c>
      <c r="DM24" s="168">
        <v>17.3536</v>
      </c>
      <c r="DN24" s="168">
        <v>18.560500000000001</v>
      </c>
      <c r="DO24" s="168">
        <v>8.56</v>
      </c>
      <c r="DP24" s="168">
        <v>-4.2</v>
      </c>
      <c r="DQ24" s="168">
        <v>13.0665</v>
      </c>
      <c r="DR24" s="168">
        <v>-23.383199999999999</v>
      </c>
      <c r="DS24" s="169"/>
      <c r="DT24" s="168">
        <v>-21.15</v>
      </c>
      <c r="DU24" s="168">
        <v>30.63</v>
      </c>
      <c r="DV24" s="168">
        <v>5.67</v>
      </c>
      <c r="DW24" s="168">
        <v>-26.109100000000002</v>
      </c>
      <c r="DX24" s="168">
        <v>-13.4909</v>
      </c>
      <c r="DY24" s="168">
        <v>0</v>
      </c>
      <c r="DZ24" s="168">
        <v>-27.609100000000002</v>
      </c>
      <c r="EA24" s="168">
        <v>30.760100000000001</v>
      </c>
      <c r="EB24" s="168">
        <v>2.0387</v>
      </c>
      <c r="EC24" s="168">
        <v>-4.1878000000000002</v>
      </c>
      <c r="ED24" s="168">
        <v>-3.7122999999999999</v>
      </c>
      <c r="EE24" s="168">
        <v>-18.312799999999999</v>
      </c>
      <c r="EF24" s="168">
        <v>-21.9101</v>
      </c>
      <c r="EG24" s="168">
        <v>-10.677</v>
      </c>
      <c r="EH24" s="168">
        <v>-26.855799999999999</v>
      </c>
      <c r="EI24" s="168">
        <v>-47.098599999999998</v>
      </c>
      <c r="EJ24" s="169"/>
      <c r="EK24" s="168">
        <v>-18.402200000000001</v>
      </c>
      <c r="EL24" s="168">
        <v>-17.198599999999999</v>
      </c>
      <c r="EM24" s="168">
        <v>18.524899999999999</v>
      </c>
      <c r="EN24" s="168">
        <v>-9.0792000000000002</v>
      </c>
      <c r="EO24" s="168">
        <v>-8.8232999999999997</v>
      </c>
      <c r="EP24" s="168">
        <v>-18.436</v>
      </c>
      <c r="EQ24" s="168">
        <v>-19.6313</v>
      </c>
      <c r="ER24" s="168">
        <v>-19.173400000000001</v>
      </c>
      <c r="ES24" s="168">
        <v>5.8692000000000002</v>
      </c>
      <c r="ET24" s="168">
        <v>12.75</v>
      </c>
      <c r="EU24" s="168">
        <v>-3.41</v>
      </c>
      <c r="EV24" s="168">
        <v>-0.3</v>
      </c>
      <c r="EW24" s="168">
        <v>10.746700000000001</v>
      </c>
      <c r="EX24" s="168">
        <v>-22.667100000000001</v>
      </c>
      <c r="EY24" s="168">
        <v>-16.3627</v>
      </c>
      <c r="EZ24" s="168">
        <v>-10.633100000000001</v>
      </c>
      <c r="FA24" s="168">
        <v>9.9216999999999995</v>
      </c>
      <c r="FB24" s="168">
        <v>7.3109999999999999</v>
      </c>
      <c r="FC24" s="168">
        <v>-19.606400000000001</v>
      </c>
      <c r="FD24" s="168">
        <v>6.2047999999999996</v>
      </c>
      <c r="FE24" s="169"/>
      <c r="FF24" s="168">
        <v>6.0019</v>
      </c>
      <c r="FG24" s="168">
        <v>0</v>
      </c>
      <c r="FH24" s="168">
        <v>3.0952000000000002</v>
      </c>
      <c r="FI24" s="168">
        <v>0</v>
      </c>
      <c r="FJ24" s="168">
        <v>-0.16750000000000001</v>
      </c>
      <c r="FK24" s="168">
        <v>-0.66979999999999995</v>
      </c>
      <c r="FL24" s="168">
        <v>27.462800000000001</v>
      </c>
      <c r="FM24" s="168">
        <v>0</v>
      </c>
      <c r="FN24" s="168">
        <v>18.3642</v>
      </c>
      <c r="FO24" s="168">
        <v>32.639699999999998</v>
      </c>
      <c r="FP24" s="168">
        <v>40.258800000000001</v>
      </c>
      <c r="FQ24" s="168">
        <v>14.962400000000001</v>
      </c>
      <c r="FR24" s="168">
        <v>-14.91</v>
      </c>
      <c r="FS24" s="168">
        <v>-2.1217999999999999</v>
      </c>
      <c r="FT24" s="168">
        <v>0.13120000000000001</v>
      </c>
      <c r="FU24" s="168">
        <v>1.1200000000000001</v>
      </c>
      <c r="FV24" s="168">
        <v>1.19</v>
      </c>
      <c r="FW24" s="168">
        <v>-12.9483</v>
      </c>
      <c r="FX24" s="169"/>
      <c r="FY24" s="168">
        <v>7.4560000000000004</v>
      </c>
      <c r="FZ24" s="168">
        <v>0.58599999999999997</v>
      </c>
      <c r="GA24" s="169"/>
      <c r="GB24" s="168">
        <v>17.66</v>
      </c>
      <c r="GC24" s="168">
        <v>-45.360399999999998</v>
      </c>
      <c r="GD24" s="168">
        <v>-38.1297</v>
      </c>
      <c r="GE24" s="168">
        <v>-2.83</v>
      </c>
      <c r="GF24" s="168">
        <v>23.6798</v>
      </c>
      <c r="GG24" s="169"/>
      <c r="GH24" s="168">
        <v>26.135300000000001</v>
      </c>
      <c r="GI24" s="168">
        <v>-8.3695000000000004</v>
      </c>
      <c r="GJ24" s="168">
        <v>-8.8726000000000003</v>
      </c>
      <c r="GK24" s="168">
        <v>2.0785999999999998</v>
      </c>
      <c r="GL24" s="169"/>
      <c r="GM24" s="169"/>
      <c r="GN24" s="168">
        <v>-12.1678</v>
      </c>
      <c r="GO24" s="168">
        <v>-30.996700000000001</v>
      </c>
      <c r="GP24" s="168">
        <v>8.4655000000000005</v>
      </c>
      <c r="GQ24" s="168">
        <v>-23.511900000000001</v>
      </c>
      <c r="GR24" s="168">
        <v>5.0575999999999999</v>
      </c>
      <c r="GS24" s="168">
        <v>7.0743</v>
      </c>
      <c r="GT24" s="168">
        <v>168.63</v>
      </c>
      <c r="GU24" s="168">
        <v>-5.5667</v>
      </c>
      <c r="GV24" s="168">
        <v>-7.7465999999999999</v>
      </c>
      <c r="GW24" s="168">
        <v>-8.4690999999999992</v>
      </c>
      <c r="GX24" s="168">
        <v>2.9096000000000002</v>
      </c>
      <c r="GY24" s="168">
        <v>6.5270000000000001</v>
      </c>
      <c r="GZ24" s="168">
        <v>6.5111999999999997</v>
      </c>
      <c r="HA24" s="168">
        <v>2.419</v>
      </c>
      <c r="HB24" s="169"/>
      <c r="HC24" s="168">
        <v>16.344799999999999</v>
      </c>
      <c r="HD24" s="168">
        <v>-18.86</v>
      </c>
      <c r="HE24" s="168">
        <v>19.7972</v>
      </c>
      <c r="HF24" s="168">
        <v>31.581800000000001</v>
      </c>
      <c r="HG24" s="168">
        <v>41.4375</v>
      </c>
      <c r="HH24" s="168">
        <v>66.420500000000004</v>
      </c>
      <c r="HI24" s="169"/>
      <c r="HJ24" s="168">
        <v>-12.5381</v>
      </c>
      <c r="HK24" s="169"/>
      <c r="HL24" s="168">
        <v>0</v>
      </c>
      <c r="HM24" s="168">
        <v>0</v>
      </c>
      <c r="HN24" s="168">
        <v>0</v>
      </c>
      <c r="HO24" s="169"/>
      <c r="HP24" s="168">
        <v>12.739699999999999</v>
      </c>
      <c r="HQ24" s="168">
        <v>-31.694700000000001</v>
      </c>
      <c r="HR24" s="168">
        <v>-31.442</v>
      </c>
      <c r="HS24" s="168">
        <v>-19.269100000000002</v>
      </c>
      <c r="HT24" s="168">
        <v>-19.4465</v>
      </c>
      <c r="HU24" s="168">
        <v>21.45</v>
      </c>
      <c r="HV24" s="168">
        <v>20.8</v>
      </c>
      <c r="HW24" s="168">
        <v>-10.5</v>
      </c>
      <c r="HX24" s="168">
        <v>-10.1</v>
      </c>
      <c r="HY24" s="168">
        <v>0.2298</v>
      </c>
      <c r="HZ24" s="168">
        <v>-0.32</v>
      </c>
      <c r="IA24" s="168">
        <v>25.148</v>
      </c>
      <c r="IB24" s="169"/>
      <c r="IC24" s="169"/>
      <c r="ID24" s="168">
        <v>-15.3</v>
      </c>
      <c r="IE24" s="168">
        <v>-16.600000000000001</v>
      </c>
      <c r="IF24" s="168">
        <v>15.8</v>
      </c>
      <c r="IG24" s="168">
        <v>15.3</v>
      </c>
      <c r="IH24" s="169"/>
      <c r="II24" s="169"/>
      <c r="IJ24" s="168">
        <v>-101.92959999999999</v>
      </c>
      <c r="IK24" s="168">
        <v>10.8695</v>
      </c>
      <c r="IL24" s="168">
        <v>-262.85120000000001</v>
      </c>
      <c r="IM24" s="168">
        <v>-21.5748</v>
      </c>
      <c r="IN24" s="168">
        <v>-29.085799999999999</v>
      </c>
      <c r="IO24" s="168">
        <v>73.640699999999995</v>
      </c>
      <c r="IP24" s="168">
        <v>90.525999999999996</v>
      </c>
      <c r="IQ24" s="168">
        <v>111.02589999999999</v>
      </c>
      <c r="IR24" s="168">
        <v>74.482699999999994</v>
      </c>
      <c r="IS24" s="168">
        <v>2.4906999999999999</v>
      </c>
      <c r="IT24" s="168">
        <v>19.342400000000001</v>
      </c>
      <c r="IU24" s="168">
        <v>19.140999999999998</v>
      </c>
      <c r="IV24" s="168">
        <v>3.5445000000000002</v>
      </c>
      <c r="IW24" s="168">
        <v>158.37979999999999</v>
      </c>
      <c r="IX24" s="168">
        <v>-188.15450000000001</v>
      </c>
      <c r="IY24" s="168">
        <v>-30.220199999999998</v>
      </c>
      <c r="IZ24" s="168">
        <v>31.4162</v>
      </c>
      <c r="JA24" s="168">
        <v>-0.3967</v>
      </c>
      <c r="JB24" s="168">
        <v>8.8030000000000008</v>
      </c>
      <c r="JC24" s="168">
        <v>-3.2</v>
      </c>
      <c r="JD24" s="168">
        <v>-1.508</v>
      </c>
      <c r="JE24" s="168">
        <v>-1.518</v>
      </c>
      <c r="JF24" s="168">
        <v>-1.84</v>
      </c>
      <c r="JG24" s="168">
        <v>4.6399999999999997</v>
      </c>
      <c r="JH24" s="168">
        <v>-2.9137</v>
      </c>
      <c r="JI24" s="168">
        <v>-11.131500000000001</v>
      </c>
      <c r="JJ24" s="168">
        <v>1.2619</v>
      </c>
      <c r="JK24" s="168">
        <v>0.20599999999999999</v>
      </c>
      <c r="JL24" s="168">
        <v>10.4</v>
      </c>
      <c r="JM24" s="168">
        <v>23.797999999999998</v>
      </c>
      <c r="JN24" s="168">
        <v>22.849</v>
      </c>
      <c r="JO24" s="169"/>
      <c r="JP24" s="169"/>
      <c r="JQ24" s="168">
        <v>6.3597999999999999</v>
      </c>
      <c r="JR24" s="168">
        <v>3.5272999999999999</v>
      </c>
      <c r="JS24" s="168">
        <v>4.2545000000000002</v>
      </c>
      <c r="JT24" s="169"/>
      <c r="JU24" s="168">
        <v>0.6</v>
      </c>
      <c r="JV24" s="168">
        <v>10.047499999999999</v>
      </c>
      <c r="JW24" s="168">
        <v>0.77</v>
      </c>
      <c r="JX24" s="169"/>
      <c r="JY24" s="168">
        <v>7.0396000000000001</v>
      </c>
      <c r="JZ24" s="168">
        <v>-21.302700000000002</v>
      </c>
      <c r="KA24" s="168">
        <v>-25.872399999999999</v>
      </c>
      <c r="KB24" s="168">
        <v>11.548500000000001</v>
      </c>
      <c r="KC24" s="168">
        <v>16.785399999999999</v>
      </c>
      <c r="KD24" s="168">
        <v>-21.101400000000002</v>
      </c>
      <c r="KE24" s="168">
        <v>3.8325</v>
      </c>
      <c r="KF24" s="168">
        <v>6.5</v>
      </c>
      <c r="KG24" s="168">
        <v>-21.3</v>
      </c>
      <c r="KH24" s="168">
        <v>36.910400000000003</v>
      </c>
      <c r="KI24" s="168">
        <v>-104.0868</v>
      </c>
    </row>
    <row r="25" spans="1:295" ht="18" customHeight="1" x14ac:dyDescent="0.3">
      <c r="A25" s="161" t="s">
        <v>109</v>
      </c>
      <c r="B25" s="161" t="s">
        <v>859</v>
      </c>
      <c r="C25" s="162">
        <v>0</v>
      </c>
      <c r="D25" s="162">
        <v>2.7551000000000001</v>
      </c>
      <c r="E25" s="162">
        <v>-8.1501000000000001</v>
      </c>
      <c r="F25" s="162">
        <v>-0.93159999999999998</v>
      </c>
      <c r="G25" s="162">
        <v>12.6425</v>
      </c>
      <c r="H25" s="163"/>
      <c r="I25" s="162">
        <v>16.242699999999999</v>
      </c>
      <c r="J25" s="163"/>
      <c r="K25" s="162">
        <v>29.269200000000001</v>
      </c>
      <c r="L25" s="162">
        <v>13.365600000000001</v>
      </c>
      <c r="M25" s="163"/>
      <c r="N25" s="162">
        <v>-22.2</v>
      </c>
      <c r="O25" s="162">
        <v>-30.8</v>
      </c>
      <c r="P25" s="162">
        <v>6.6</v>
      </c>
      <c r="Q25" s="162">
        <v>4.1399999999999997</v>
      </c>
      <c r="R25" s="162">
        <v>-24.2</v>
      </c>
      <c r="S25" s="162">
        <v>3.9973000000000001</v>
      </c>
      <c r="T25" s="162">
        <v>-6.1882000000000001</v>
      </c>
      <c r="U25" s="162">
        <v>6.3857999999999997</v>
      </c>
      <c r="V25" s="162">
        <v>6.2820999999999998</v>
      </c>
      <c r="W25" s="162">
        <v>10.918699999999999</v>
      </c>
      <c r="X25" s="162">
        <v>3.9996999999999998</v>
      </c>
      <c r="Y25" s="162">
        <v>-3.5400000000000001E-2</v>
      </c>
      <c r="Z25" s="162">
        <v>1.4367000000000001</v>
      </c>
      <c r="AA25" s="163"/>
      <c r="AB25" s="162">
        <v>-1.2079</v>
      </c>
      <c r="AC25" s="162">
        <v>-0.42799999999999999</v>
      </c>
      <c r="AD25" s="162">
        <v>-0.434</v>
      </c>
      <c r="AE25" s="162">
        <v>3.9550000000000001</v>
      </c>
      <c r="AF25" s="162">
        <v>2.2200000000000002</v>
      </c>
      <c r="AG25" s="162">
        <v>-2.2000000000000002</v>
      </c>
      <c r="AH25" s="162">
        <v>-2.9000000000000001E-2</v>
      </c>
      <c r="AI25" s="162">
        <v>0.24299999999999999</v>
      </c>
      <c r="AJ25" s="163"/>
      <c r="AK25" s="162">
        <v>-8.52</v>
      </c>
      <c r="AL25" s="163"/>
      <c r="AM25" s="162">
        <v>-14.06</v>
      </c>
      <c r="AN25" s="162">
        <v>-14.13</v>
      </c>
      <c r="AO25" s="162">
        <v>7.9485000000000001</v>
      </c>
      <c r="AP25" s="162">
        <v>3.32</v>
      </c>
      <c r="AQ25" s="162">
        <v>22.426300000000001</v>
      </c>
      <c r="AR25" s="162">
        <v>24.602499999999999</v>
      </c>
      <c r="AS25" s="162">
        <v>-8.5620999999999992</v>
      </c>
      <c r="AT25" s="162">
        <v>-7.2378</v>
      </c>
      <c r="AU25" s="162">
        <v>-6.9151999999999996</v>
      </c>
      <c r="AV25" s="162">
        <v>18.124400000000001</v>
      </c>
      <c r="AW25" s="162">
        <v>18.755700000000001</v>
      </c>
      <c r="AX25" s="162">
        <v>-16.935199999999998</v>
      </c>
      <c r="AY25" s="162">
        <v>-14.7841</v>
      </c>
      <c r="AZ25" s="162">
        <v>24.935099999999998</v>
      </c>
      <c r="BA25" s="162">
        <v>28.481000000000002</v>
      </c>
      <c r="BB25" s="162">
        <v>-7.0709</v>
      </c>
      <c r="BC25" s="162">
        <v>5.2483000000000004</v>
      </c>
      <c r="BD25" s="162">
        <v>-3.1</v>
      </c>
      <c r="BE25" s="162">
        <v>-3.1</v>
      </c>
      <c r="BF25" s="162">
        <v>-24.368300000000001</v>
      </c>
      <c r="BG25" s="162">
        <v>-23.986999999999998</v>
      </c>
      <c r="BH25" s="162">
        <v>-2.766</v>
      </c>
      <c r="BI25" s="163"/>
      <c r="BJ25" s="162">
        <v>-0.17050000000000001</v>
      </c>
      <c r="BK25" s="162">
        <v>3.996</v>
      </c>
      <c r="BL25" s="162">
        <v>3.4685000000000001</v>
      </c>
      <c r="BM25" s="162">
        <v>2.4946999999999999</v>
      </c>
      <c r="BN25" s="162">
        <v>-84.597300000000004</v>
      </c>
      <c r="BO25" s="162">
        <v>69.215999999999994</v>
      </c>
      <c r="BP25" s="162">
        <v>69.612700000000004</v>
      </c>
      <c r="BQ25" s="162">
        <v>-71.377799999999993</v>
      </c>
      <c r="BR25" s="162">
        <v>-102.9601</v>
      </c>
      <c r="BS25" s="163"/>
      <c r="BT25" s="163"/>
      <c r="BU25" s="163"/>
      <c r="BV25" s="162">
        <v>26.196300000000001</v>
      </c>
      <c r="BW25" s="162">
        <v>13.39</v>
      </c>
      <c r="BX25" s="162">
        <v>9.5299999999999994</v>
      </c>
      <c r="BY25" s="162">
        <v>-2.72</v>
      </c>
      <c r="BZ25" s="162">
        <v>14.47</v>
      </c>
      <c r="CA25" s="162">
        <v>-8.7029999999999994</v>
      </c>
      <c r="CB25" s="162">
        <v>-9.6407000000000007</v>
      </c>
      <c r="CC25" s="162">
        <v>25.569099999999999</v>
      </c>
      <c r="CD25" s="162">
        <v>23.727499999999999</v>
      </c>
      <c r="CE25" s="162">
        <v>8.5578000000000003</v>
      </c>
      <c r="CF25" s="162">
        <v>-3.5605000000000002</v>
      </c>
      <c r="CG25" s="162">
        <v>-3.4906999999999999</v>
      </c>
      <c r="CH25" s="162">
        <v>0.3115</v>
      </c>
      <c r="CI25" s="163"/>
      <c r="CJ25" s="163"/>
      <c r="CK25" s="163"/>
      <c r="CL25" s="162">
        <v>-3.2</v>
      </c>
      <c r="CM25" s="162">
        <v>-4.3</v>
      </c>
      <c r="CN25" s="162">
        <v>-4.04</v>
      </c>
      <c r="CO25" s="162">
        <v>31.424600000000002</v>
      </c>
      <c r="CP25" s="162">
        <v>30.478400000000001</v>
      </c>
      <c r="CQ25" s="162">
        <v>28.660699999999999</v>
      </c>
      <c r="CR25" s="162">
        <v>33.247</v>
      </c>
      <c r="CS25" s="162">
        <v>33.567</v>
      </c>
      <c r="CT25" s="162">
        <v>-12.5479</v>
      </c>
      <c r="CU25" s="163"/>
      <c r="CV25" s="162">
        <v>-9.0357000000000003</v>
      </c>
      <c r="CW25" s="162">
        <v>3.4834000000000001</v>
      </c>
      <c r="CX25" s="162">
        <v>32.01</v>
      </c>
      <c r="CY25" s="162">
        <v>13.05</v>
      </c>
      <c r="CZ25" s="162">
        <v>13.598599999999999</v>
      </c>
      <c r="DA25" s="162">
        <v>12.210100000000001</v>
      </c>
      <c r="DB25" s="162">
        <v>-8.85</v>
      </c>
      <c r="DC25" s="163"/>
      <c r="DD25" s="163"/>
      <c r="DE25" s="163"/>
      <c r="DF25" s="162">
        <v>28.7135</v>
      </c>
      <c r="DG25" s="163"/>
      <c r="DH25" s="162">
        <v>-7.7973999999999997</v>
      </c>
      <c r="DI25" s="162">
        <v>-36.700000000000003</v>
      </c>
      <c r="DJ25" s="162">
        <v>-37.4</v>
      </c>
      <c r="DK25" s="162">
        <v>-3.9100000000000003E-2</v>
      </c>
      <c r="DL25" s="162">
        <v>10.478300000000001</v>
      </c>
      <c r="DM25" s="162">
        <v>17.826699999999999</v>
      </c>
      <c r="DN25" s="162">
        <v>21.900300000000001</v>
      </c>
      <c r="DO25" s="162">
        <v>11.4</v>
      </c>
      <c r="DP25" s="162">
        <v>-3.73</v>
      </c>
      <c r="DQ25" s="162">
        <v>15.345000000000001</v>
      </c>
      <c r="DR25" s="162">
        <v>-28.8216</v>
      </c>
      <c r="DS25" s="163"/>
      <c r="DT25" s="162">
        <v>-23.65</v>
      </c>
      <c r="DU25" s="162">
        <v>37.549999999999997</v>
      </c>
      <c r="DV25" s="162">
        <v>10.28</v>
      </c>
      <c r="DW25" s="162">
        <v>-32.890900000000002</v>
      </c>
      <c r="DX25" s="162">
        <v>-16.4727</v>
      </c>
      <c r="DY25" s="163"/>
      <c r="DZ25" s="162">
        <v>-34.081800000000001</v>
      </c>
      <c r="EA25" s="162">
        <v>42.881</v>
      </c>
      <c r="EB25" s="162">
        <v>9.4583999999999993</v>
      </c>
      <c r="EC25" s="162">
        <v>1.645</v>
      </c>
      <c r="ED25" s="162">
        <v>1.5854999999999999</v>
      </c>
      <c r="EE25" s="162">
        <v>-13.3384</v>
      </c>
      <c r="EF25" s="162">
        <v>-18.498200000000001</v>
      </c>
      <c r="EG25" s="162">
        <v>-11.927</v>
      </c>
      <c r="EH25" s="162">
        <v>-13.7577</v>
      </c>
      <c r="EI25" s="162">
        <v>-58.393300000000004</v>
      </c>
      <c r="EJ25" s="163"/>
      <c r="EK25" s="162">
        <v>-19.017700000000001</v>
      </c>
      <c r="EL25" s="162">
        <v>-16.811</v>
      </c>
      <c r="EM25" s="162">
        <v>18.499400000000001</v>
      </c>
      <c r="EN25" s="162">
        <v>-13.0387</v>
      </c>
      <c r="EO25" s="162">
        <v>-12.2051</v>
      </c>
      <c r="EP25" s="162">
        <v>12.816000000000001</v>
      </c>
      <c r="EQ25" s="162">
        <v>-22.849299999999999</v>
      </c>
      <c r="ER25" s="162">
        <v>-21.872499999999999</v>
      </c>
      <c r="ES25" s="162">
        <v>5.5010000000000003</v>
      </c>
      <c r="ET25" s="162">
        <v>6.52</v>
      </c>
      <c r="EU25" s="162">
        <v>-3.59</v>
      </c>
      <c r="EV25" s="162">
        <v>8</v>
      </c>
      <c r="EW25" s="162">
        <v>10.6995</v>
      </c>
      <c r="EX25" s="162">
        <v>-34.573300000000003</v>
      </c>
      <c r="EY25" s="162">
        <v>-16.682400000000001</v>
      </c>
      <c r="EZ25" s="162">
        <v>-10.985900000000001</v>
      </c>
      <c r="FA25" s="162">
        <v>10.921200000000001</v>
      </c>
      <c r="FB25" s="162">
        <v>6.7461000000000002</v>
      </c>
      <c r="FC25" s="162">
        <v>-20.7087</v>
      </c>
      <c r="FD25" s="162">
        <v>5.9703999999999997</v>
      </c>
      <c r="FE25" s="163"/>
      <c r="FF25" s="162">
        <v>5.6901999999999999</v>
      </c>
      <c r="FG25" s="162">
        <v>3.7538</v>
      </c>
      <c r="FH25" s="162">
        <v>3.6315</v>
      </c>
      <c r="FI25" s="162">
        <v>2.6355</v>
      </c>
      <c r="FJ25" s="162">
        <v>1.1721999999999999</v>
      </c>
      <c r="FK25" s="162">
        <v>0.83730000000000004</v>
      </c>
      <c r="FL25" s="162">
        <v>22.271699999999999</v>
      </c>
      <c r="FM25" s="163"/>
      <c r="FN25" s="162">
        <v>24.0793</v>
      </c>
      <c r="FO25" s="162">
        <v>26.754799999999999</v>
      </c>
      <c r="FP25" s="162">
        <v>37.168999999999997</v>
      </c>
      <c r="FQ25" s="162">
        <v>11.52</v>
      </c>
      <c r="FR25" s="162">
        <v>-14.37</v>
      </c>
      <c r="FS25" s="162">
        <v>-1.1916</v>
      </c>
      <c r="FT25" s="162">
        <v>0.17419999999999999</v>
      </c>
      <c r="FU25" s="162">
        <v>2</v>
      </c>
      <c r="FV25" s="162">
        <v>2.14</v>
      </c>
      <c r="FW25" s="162">
        <v>-13.988099999999999</v>
      </c>
      <c r="FX25" s="162">
        <v>2.4561999999999999</v>
      </c>
      <c r="FY25" s="162">
        <v>7.6459999999999999</v>
      </c>
      <c r="FZ25" s="162">
        <v>0.59</v>
      </c>
      <c r="GA25" s="162">
        <v>2.8607</v>
      </c>
      <c r="GB25" s="162">
        <v>18.79</v>
      </c>
      <c r="GC25" s="162">
        <v>-42.395099999999999</v>
      </c>
      <c r="GD25" s="162">
        <v>-34.872599999999998</v>
      </c>
      <c r="GE25" s="162">
        <v>-2.4500000000000002</v>
      </c>
      <c r="GF25" s="162">
        <v>25.645199999999999</v>
      </c>
      <c r="GG25" s="163"/>
      <c r="GH25" s="162">
        <v>26.5425</v>
      </c>
      <c r="GI25" s="162">
        <v>-9.1456999999999997</v>
      </c>
      <c r="GJ25" s="162">
        <v>-9.5754999999999999</v>
      </c>
      <c r="GK25" s="162">
        <v>0</v>
      </c>
      <c r="GL25" s="163"/>
      <c r="GM25" s="163"/>
      <c r="GN25" s="162">
        <v>-12.7906</v>
      </c>
      <c r="GO25" s="162">
        <v>-36.404600000000002</v>
      </c>
      <c r="GP25" s="162">
        <v>8.4443999999999999</v>
      </c>
      <c r="GQ25" s="162">
        <v>-22.4117</v>
      </c>
      <c r="GR25" s="162">
        <v>7.9532999999999996</v>
      </c>
      <c r="GS25" s="162">
        <v>7.8630000000000004</v>
      </c>
      <c r="GT25" s="162">
        <v>177.96809999999999</v>
      </c>
      <c r="GU25" s="162">
        <v>-3.9807000000000001</v>
      </c>
      <c r="GV25" s="162">
        <v>-6.6551999999999998</v>
      </c>
      <c r="GW25" s="162">
        <v>-9.2286999999999999</v>
      </c>
      <c r="GX25" s="163"/>
      <c r="GY25" s="162">
        <v>7.0324</v>
      </c>
      <c r="GZ25" s="162">
        <v>7.0728999999999997</v>
      </c>
      <c r="HA25" s="163"/>
      <c r="HB25" s="163"/>
      <c r="HC25" s="162">
        <v>33.284700000000001</v>
      </c>
      <c r="HD25" s="162">
        <v>-14.25</v>
      </c>
      <c r="HE25" s="162">
        <v>16.2592</v>
      </c>
      <c r="HF25" s="162">
        <v>26.178599999999999</v>
      </c>
      <c r="HG25" s="162">
        <v>43.3093</v>
      </c>
      <c r="HH25" s="162">
        <v>60.1648</v>
      </c>
      <c r="HI25" s="163"/>
      <c r="HJ25" s="162">
        <v>19.028500000000001</v>
      </c>
      <c r="HK25" s="162">
        <v>0</v>
      </c>
      <c r="HL25" s="162">
        <v>0</v>
      </c>
      <c r="HM25" s="162">
        <v>0</v>
      </c>
      <c r="HN25" s="162">
        <v>0</v>
      </c>
      <c r="HO25" s="163"/>
      <c r="HP25" s="162">
        <v>24.802</v>
      </c>
      <c r="HQ25" s="162">
        <v>-19.840199999999999</v>
      </c>
      <c r="HR25" s="162">
        <v>-19.1371</v>
      </c>
      <c r="HS25" s="162">
        <v>-21.2897</v>
      </c>
      <c r="HT25" s="162">
        <v>-20.8277</v>
      </c>
      <c r="HU25" s="162">
        <v>17.25</v>
      </c>
      <c r="HV25" s="162">
        <v>17.09</v>
      </c>
      <c r="HW25" s="162">
        <v>-9.9</v>
      </c>
      <c r="HX25" s="162">
        <v>-10</v>
      </c>
      <c r="HY25" s="162">
        <v>0.19500000000000001</v>
      </c>
      <c r="HZ25" s="162">
        <v>1.44</v>
      </c>
      <c r="IA25" s="162">
        <v>47.123899999999999</v>
      </c>
      <c r="IB25" s="163"/>
      <c r="IC25" s="163"/>
      <c r="ID25" s="162">
        <v>-12.3</v>
      </c>
      <c r="IE25" s="162">
        <v>-19.5</v>
      </c>
      <c r="IF25" s="162">
        <v>3.5</v>
      </c>
      <c r="IG25" s="162">
        <v>2.9</v>
      </c>
      <c r="IH25" s="163"/>
      <c r="II25" s="163"/>
      <c r="IJ25" s="162">
        <v>-102.0583</v>
      </c>
      <c r="IK25" s="162">
        <v>22.604099999999999</v>
      </c>
      <c r="IL25" s="162">
        <v>-265.04340000000002</v>
      </c>
      <c r="IM25" s="162">
        <v>-23.813500000000001</v>
      </c>
      <c r="IN25" s="162">
        <v>-27.532800000000002</v>
      </c>
      <c r="IO25" s="162">
        <v>78.842399999999998</v>
      </c>
      <c r="IP25" s="162">
        <v>88.990600000000001</v>
      </c>
      <c r="IQ25" s="162">
        <v>116.16549999999999</v>
      </c>
      <c r="IR25" s="162">
        <v>83.847300000000004</v>
      </c>
      <c r="IS25" s="162">
        <v>5.6073000000000004</v>
      </c>
      <c r="IT25" s="162">
        <v>23.959399999999999</v>
      </c>
      <c r="IU25" s="162">
        <v>22.372199999999999</v>
      </c>
      <c r="IV25" s="162">
        <v>-4.9966999999999997</v>
      </c>
      <c r="IW25" s="162">
        <v>158.8407</v>
      </c>
      <c r="IX25" s="162">
        <v>-199.7911</v>
      </c>
      <c r="IY25" s="162">
        <v>-40.867699999999999</v>
      </c>
      <c r="IZ25" s="162">
        <v>42.484400000000001</v>
      </c>
      <c r="JA25" s="162">
        <v>-1.4051</v>
      </c>
      <c r="JB25" s="162">
        <v>8.5779999999999994</v>
      </c>
      <c r="JC25" s="162">
        <v>-2.48</v>
      </c>
      <c r="JD25" s="162">
        <v>-1.2689999999999999</v>
      </c>
      <c r="JE25" s="162">
        <v>-1.28</v>
      </c>
      <c r="JF25" s="162">
        <v>-2.56</v>
      </c>
      <c r="JG25" s="162">
        <v>5.04</v>
      </c>
      <c r="JH25" s="162">
        <v>-2.0722</v>
      </c>
      <c r="JI25" s="162">
        <v>-10.8385</v>
      </c>
      <c r="JJ25" s="162">
        <v>1.6709000000000001</v>
      </c>
      <c r="JK25" s="162">
        <v>0.93840000000000001</v>
      </c>
      <c r="JL25" s="162">
        <v>10.7</v>
      </c>
      <c r="JM25" s="162">
        <v>21.542999999999999</v>
      </c>
      <c r="JN25" s="162">
        <v>21.030999999999999</v>
      </c>
      <c r="JO25" s="162">
        <v>2.7940999999999998</v>
      </c>
      <c r="JP25" s="162">
        <v>3.4792000000000001</v>
      </c>
      <c r="JQ25" s="162">
        <v>5.0217000000000001</v>
      </c>
      <c r="JR25" s="162">
        <v>3.9725000000000001</v>
      </c>
      <c r="JS25" s="162">
        <v>3.3626</v>
      </c>
      <c r="JT25" s="163"/>
      <c r="JU25" s="162">
        <v>3.3</v>
      </c>
      <c r="JV25" s="162">
        <v>10.5359</v>
      </c>
      <c r="JW25" s="162">
        <v>0.89</v>
      </c>
      <c r="JX25" s="163"/>
      <c r="JY25" s="163"/>
      <c r="JZ25" s="162">
        <v>-17.278500000000001</v>
      </c>
      <c r="KA25" s="162">
        <v>-22.1633</v>
      </c>
      <c r="KB25" s="162">
        <v>4.3231000000000002</v>
      </c>
      <c r="KC25" s="162">
        <v>13.1694</v>
      </c>
      <c r="KD25" s="162">
        <v>-18.1084</v>
      </c>
      <c r="KE25" s="162">
        <v>3.9941</v>
      </c>
      <c r="KF25" s="162">
        <v>2.8</v>
      </c>
      <c r="KG25" s="162">
        <v>-17.2</v>
      </c>
      <c r="KH25" s="162">
        <v>19.644100000000002</v>
      </c>
      <c r="KI25" s="162">
        <v>-83.247500000000002</v>
      </c>
    </row>
    <row r="26" spans="1:295" ht="18" customHeight="1" x14ac:dyDescent="0.3">
      <c r="A26" s="161" t="s">
        <v>109</v>
      </c>
      <c r="B26" s="161" t="s">
        <v>860</v>
      </c>
      <c r="C26" s="165">
        <v>0</v>
      </c>
      <c r="D26" s="165">
        <v>2.9643000000000002</v>
      </c>
      <c r="E26" s="165">
        <v>-8.2445000000000004</v>
      </c>
      <c r="F26" s="165">
        <v>1.5512999999999999</v>
      </c>
      <c r="G26" s="165">
        <v>14.2826</v>
      </c>
      <c r="H26" s="166"/>
      <c r="I26" s="165">
        <v>18.709199999999999</v>
      </c>
      <c r="J26" s="166"/>
      <c r="K26" s="165">
        <v>32.0884</v>
      </c>
      <c r="L26" s="165">
        <v>14.285600000000001</v>
      </c>
      <c r="M26" s="166"/>
      <c r="N26" s="165">
        <v>-19.98</v>
      </c>
      <c r="O26" s="165">
        <v>-30.8</v>
      </c>
      <c r="P26" s="165">
        <v>6.6</v>
      </c>
      <c r="Q26" s="165">
        <v>5.7960000000000003</v>
      </c>
      <c r="R26" s="165">
        <v>-24.2</v>
      </c>
      <c r="S26" s="165">
        <v>4.1981999999999999</v>
      </c>
      <c r="T26" s="165">
        <v>2.8416999999999999</v>
      </c>
      <c r="U26" s="165">
        <v>7.0856000000000003</v>
      </c>
      <c r="V26" s="165">
        <v>6.9748999999999999</v>
      </c>
      <c r="W26" s="165">
        <v>12.1084</v>
      </c>
      <c r="X26" s="165">
        <v>4.0579000000000001</v>
      </c>
      <c r="Y26" s="165">
        <v>9.6199999999999994E-2</v>
      </c>
      <c r="Z26" s="165">
        <v>1.4729000000000001</v>
      </c>
      <c r="AA26" s="166"/>
      <c r="AB26" s="165">
        <v>-1.2377</v>
      </c>
      <c r="AC26" s="165">
        <v>-0.46700000000000003</v>
      </c>
      <c r="AD26" s="165">
        <v>-0.44700000000000001</v>
      </c>
      <c r="AE26" s="165">
        <v>3.7930000000000001</v>
      </c>
      <c r="AF26" s="165">
        <v>0</v>
      </c>
      <c r="AG26" s="165">
        <v>-2.2000000000000002</v>
      </c>
      <c r="AH26" s="165">
        <v>0.44900000000000001</v>
      </c>
      <c r="AI26" s="165">
        <v>0.23699999999999999</v>
      </c>
      <c r="AJ26" s="166"/>
      <c r="AK26" s="165">
        <v>-8.8699999999999992</v>
      </c>
      <c r="AL26" s="166"/>
      <c r="AM26" s="165">
        <v>-14.64</v>
      </c>
      <c r="AN26" s="165">
        <v>-14.63</v>
      </c>
      <c r="AO26" s="165">
        <v>8.7538</v>
      </c>
      <c r="AP26" s="165">
        <v>2.9729000000000001</v>
      </c>
      <c r="AQ26" s="165">
        <v>25.336500000000001</v>
      </c>
      <c r="AR26" s="165">
        <v>27.410900000000002</v>
      </c>
      <c r="AS26" s="165">
        <v>-6.5739999999999998</v>
      </c>
      <c r="AT26" s="165">
        <v>-0.38619999999999999</v>
      </c>
      <c r="AU26" s="165">
        <v>-0.60719999999999996</v>
      </c>
      <c r="AV26" s="165">
        <v>1.8861000000000001</v>
      </c>
      <c r="AW26" s="165">
        <v>1.6231</v>
      </c>
      <c r="AX26" s="165">
        <v>-12.1287</v>
      </c>
      <c r="AY26" s="165">
        <v>-9.6068999999999996</v>
      </c>
      <c r="AZ26" s="165">
        <v>27.240100000000002</v>
      </c>
      <c r="BA26" s="165">
        <v>28.517600000000002</v>
      </c>
      <c r="BB26" s="165">
        <v>46.033900000000003</v>
      </c>
      <c r="BC26" s="165">
        <v>9.8986000000000001</v>
      </c>
      <c r="BD26" s="165">
        <v>-3.3</v>
      </c>
      <c r="BE26" s="165">
        <v>-3.4</v>
      </c>
      <c r="BF26" s="165">
        <v>-31.429400000000001</v>
      </c>
      <c r="BG26" s="165">
        <v>-31.583200000000001</v>
      </c>
      <c r="BH26" s="165">
        <v>-3.3081</v>
      </c>
      <c r="BI26" s="166"/>
      <c r="BJ26" s="165">
        <v>3.3115999999999999</v>
      </c>
      <c r="BK26" s="165">
        <v>4.7325999999999997</v>
      </c>
      <c r="BL26" s="165">
        <v>3.915</v>
      </c>
      <c r="BM26" s="165">
        <v>2.7042000000000002</v>
      </c>
      <c r="BN26" s="165">
        <v>-144.87129999999999</v>
      </c>
      <c r="BO26" s="165">
        <v>77.791700000000006</v>
      </c>
      <c r="BP26" s="165">
        <v>77.700100000000006</v>
      </c>
      <c r="BQ26" s="165">
        <v>-62.924700000000001</v>
      </c>
      <c r="BR26" s="165">
        <v>-124.508</v>
      </c>
      <c r="BS26" s="166"/>
      <c r="BT26" s="166"/>
      <c r="BU26" s="166"/>
      <c r="BV26" s="165">
        <v>32.004399999999997</v>
      </c>
      <c r="BW26" s="165">
        <v>14.82</v>
      </c>
      <c r="BX26" s="165">
        <v>10.36</v>
      </c>
      <c r="BY26" s="165">
        <v>-0.43</v>
      </c>
      <c r="BZ26" s="165">
        <v>17.690000000000001</v>
      </c>
      <c r="CA26" s="165">
        <v>-8.5691000000000006</v>
      </c>
      <c r="CB26" s="165">
        <v>-8.1671999999999993</v>
      </c>
      <c r="CC26" s="165">
        <v>26.883099999999999</v>
      </c>
      <c r="CD26" s="165">
        <v>25.3141</v>
      </c>
      <c r="CE26" s="165">
        <v>7.2664</v>
      </c>
      <c r="CF26" s="165">
        <v>-6.3467000000000002</v>
      </c>
      <c r="CG26" s="165">
        <v>-6.0213000000000001</v>
      </c>
      <c r="CH26" s="165">
        <v>3.6825000000000001</v>
      </c>
      <c r="CI26" s="166"/>
      <c r="CJ26" s="166"/>
      <c r="CK26" s="166"/>
      <c r="CL26" s="165">
        <v>-0.5</v>
      </c>
      <c r="CM26" s="165">
        <v>-1.5</v>
      </c>
      <c r="CN26" s="165">
        <v>-4.28</v>
      </c>
      <c r="CO26" s="165">
        <v>33.529000000000003</v>
      </c>
      <c r="CP26" s="165">
        <v>33.400100000000002</v>
      </c>
      <c r="CQ26" s="165">
        <v>31.7501</v>
      </c>
      <c r="CR26" s="165">
        <v>34.962000000000003</v>
      </c>
      <c r="CS26" s="165">
        <v>35.218299999999999</v>
      </c>
      <c r="CT26" s="165">
        <v>-15.7357</v>
      </c>
      <c r="CU26" s="166"/>
      <c r="CV26" s="165">
        <v>-11.1365</v>
      </c>
      <c r="CW26" s="165">
        <v>3.8837000000000002</v>
      </c>
      <c r="CX26" s="165">
        <v>35.619999999999997</v>
      </c>
      <c r="CY26" s="165">
        <v>14.64</v>
      </c>
      <c r="CZ26" s="165">
        <v>14.692399999999999</v>
      </c>
      <c r="DA26" s="165">
        <v>13.2843</v>
      </c>
      <c r="DB26" s="165">
        <v>-9.52</v>
      </c>
      <c r="DC26" s="166"/>
      <c r="DD26" s="166"/>
      <c r="DE26" s="166"/>
      <c r="DF26" s="165">
        <v>30.0929</v>
      </c>
      <c r="DG26" s="166"/>
      <c r="DH26" s="165">
        <v>-8.4177999999999997</v>
      </c>
      <c r="DI26" s="165">
        <v>-40.5</v>
      </c>
      <c r="DJ26" s="165">
        <v>-40.5</v>
      </c>
      <c r="DK26" s="165">
        <v>0.4279</v>
      </c>
      <c r="DL26" s="165">
        <v>12.3484</v>
      </c>
      <c r="DM26" s="165">
        <v>19.7193</v>
      </c>
      <c r="DN26" s="165">
        <v>24.498000000000001</v>
      </c>
      <c r="DO26" s="165">
        <v>13.25</v>
      </c>
      <c r="DP26" s="165">
        <v>-4.3099999999999996</v>
      </c>
      <c r="DQ26" s="165">
        <v>17.034500000000001</v>
      </c>
      <c r="DR26" s="165">
        <v>-30.4542</v>
      </c>
      <c r="DS26" s="166"/>
      <c r="DT26" s="165">
        <v>-24.37</v>
      </c>
      <c r="DU26" s="165">
        <v>36.57</v>
      </c>
      <c r="DV26" s="165">
        <v>11.97</v>
      </c>
      <c r="DW26" s="165">
        <v>-33.6</v>
      </c>
      <c r="DX26" s="165">
        <v>-16.545500000000001</v>
      </c>
      <c r="DY26" s="166"/>
      <c r="DZ26" s="165">
        <v>-34.4818</v>
      </c>
      <c r="EA26" s="165">
        <v>46.840499999999999</v>
      </c>
      <c r="EB26" s="165">
        <v>14.250400000000001</v>
      </c>
      <c r="EC26" s="165">
        <v>5.5618999999999996</v>
      </c>
      <c r="ED26" s="165">
        <v>5.8992000000000004</v>
      </c>
      <c r="EE26" s="165">
        <v>-10.993600000000001</v>
      </c>
      <c r="EF26" s="165">
        <v>-17.689499999999999</v>
      </c>
      <c r="EG26" s="165">
        <v>-13.478999999999999</v>
      </c>
      <c r="EH26" s="165">
        <v>-20.290299999999998</v>
      </c>
      <c r="EI26" s="165">
        <v>-68.527000000000001</v>
      </c>
      <c r="EJ26" s="166"/>
      <c r="EK26" s="165">
        <v>-18.6144</v>
      </c>
      <c r="EL26" s="165">
        <v>-17.607099999999999</v>
      </c>
      <c r="EM26" s="165">
        <v>14.054600000000001</v>
      </c>
      <c r="EN26" s="165">
        <v>-13.8468</v>
      </c>
      <c r="EO26" s="165">
        <v>-13.099299999999999</v>
      </c>
      <c r="EP26" s="165">
        <v>5.1360000000000001</v>
      </c>
      <c r="EQ26" s="165">
        <v>-22.321999999999999</v>
      </c>
      <c r="ER26" s="165">
        <v>-21.818200000000001</v>
      </c>
      <c r="ES26" s="165">
        <v>4.4523999999999999</v>
      </c>
      <c r="ET26" s="165">
        <v>-0.94</v>
      </c>
      <c r="EU26" s="165">
        <v>-3.52</v>
      </c>
      <c r="EV26" s="165">
        <v>1.3</v>
      </c>
      <c r="EW26" s="165">
        <v>11.085599999999999</v>
      </c>
      <c r="EX26" s="165">
        <v>-33.990299999999998</v>
      </c>
      <c r="EY26" s="165">
        <v>-17.917400000000001</v>
      </c>
      <c r="EZ26" s="165">
        <v>-12.2575</v>
      </c>
      <c r="FA26" s="165">
        <v>10.805400000000001</v>
      </c>
      <c r="FB26" s="165">
        <v>1.7431000000000001</v>
      </c>
      <c r="FC26" s="165">
        <v>-16.195599999999999</v>
      </c>
      <c r="FD26" s="165">
        <v>6.6600999999999999</v>
      </c>
      <c r="FE26" s="166"/>
      <c r="FF26" s="165">
        <v>6.3063000000000002</v>
      </c>
      <c r="FG26" s="165">
        <v>3.8334000000000001</v>
      </c>
      <c r="FH26" s="165">
        <v>4.0872000000000002</v>
      </c>
      <c r="FI26" s="165">
        <v>0</v>
      </c>
      <c r="FJ26" s="165">
        <v>2.0095000000000001</v>
      </c>
      <c r="FK26" s="165">
        <v>1.6746000000000001</v>
      </c>
      <c r="FL26" s="165">
        <v>20.094799999999999</v>
      </c>
      <c r="FM26" s="166"/>
      <c r="FN26" s="165">
        <v>26.316199999999998</v>
      </c>
      <c r="FO26" s="165">
        <v>25.1828</v>
      </c>
      <c r="FP26" s="165">
        <v>35.579799999999999</v>
      </c>
      <c r="FQ26" s="165">
        <v>14.0932</v>
      </c>
      <c r="FR26" s="165">
        <v>-13.61</v>
      </c>
      <c r="FS26" s="165">
        <v>-0.71179999999999999</v>
      </c>
      <c r="FT26" s="165">
        <v>0.1467</v>
      </c>
      <c r="FU26" s="165">
        <v>0.21</v>
      </c>
      <c r="FV26" s="165">
        <v>3.3</v>
      </c>
      <c r="FW26" s="165">
        <v>-15.348699999999999</v>
      </c>
      <c r="FX26" s="166"/>
      <c r="FY26" s="165">
        <v>7.6059999999999999</v>
      </c>
      <c r="FZ26" s="165">
        <v>0.56200000000000006</v>
      </c>
      <c r="GA26" s="166"/>
      <c r="GB26" s="165">
        <v>20.03</v>
      </c>
      <c r="GC26" s="165">
        <v>-40.775399999999998</v>
      </c>
      <c r="GD26" s="165">
        <v>-33.490699999999997</v>
      </c>
      <c r="GE26" s="165">
        <v>-2.66</v>
      </c>
      <c r="GF26" s="165">
        <v>27.290099999999999</v>
      </c>
      <c r="GG26" s="166"/>
      <c r="GH26" s="165">
        <v>27.123699999999999</v>
      </c>
      <c r="GI26" s="165">
        <v>-8.9160000000000004</v>
      </c>
      <c r="GJ26" s="165">
        <v>-9.4593000000000007</v>
      </c>
      <c r="GK26" s="166"/>
      <c r="GL26" s="166"/>
      <c r="GM26" s="166"/>
      <c r="GN26" s="166"/>
      <c r="GO26" s="165">
        <v>23.6828</v>
      </c>
      <c r="GP26" s="165">
        <v>8.5037000000000003</v>
      </c>
      <c r="GQ26" s="165">
        <v>-22.383400000000002</v>
      </c>
      <c r="GR26" s="165">
        <v>8.4055</v>
      </c>
      <c r="GS26" s="165">
        <v>7.1645000000000003</v>
      </c>
      <c r="GT26" s="165">
        <v>173.9205</v>
      </c>
      <c r="GU26" s="165">
        <v>-3.2341000000000002</v>
      </c>
      <c r="GV26" s="165">
        <v>-7.7679</v>
      </c>
      <c r="GW26" s="165">
        <v>-9.2560000000000002</v>
      </c>
      <c r="GX26" s="165">
        <v>2.7244999999999999</v>
      </c>
      <c r="GY26" s="165">
        <v>7.5167000000000002</v>
      </c>
      <c r="GZ26" s="165">
        <v>7.5792000000000002</v>
      </c>
      <c r="HA26" s="165">
        <v>2</v>
      </c>
      <c r="HB26" s="166"/>
      <c r="HC26" s="165">
        <v>29.849599999999999</v>
      </c>
      <c r="HD26" s="165">
        <v>-14.25</v>
      </c>
      <c r="HE26" s="165">
        <v>15.5182</v>
      </c>
      <c r="HF26" s="165">
        <v>23.944900000000001</v>
      </c>
      <c r="HG26" s="165">
        <v>40.928600000000003</v>
      </c>
      <c r="HH26" s="165">
        <v>54.734999999999999</v>
      </c>
      <c r="HI26" s="166"/>
      <c r="HJ26" s="165">
        <v>6.1105999999999998</v>
      </c>
      <c r="HK26" s="165">
        <v>0</v>
      </c>
      <c r="HL26" s="165">
        <v>-5.5580999999999996</v>
      </c>
      <c r="HM26" s="165">
        <v>0</v>
      </c>
      <c r="HN26" s="165">
        <v>0</v>
      </c>
      <c r="HO26" s="165">
        <v>15.382</v>
      </c>
      <c r="HP26" s="166"/>
      <c r="HQ26" s="165">
        <v>-18.093399999999999</v>
      </c>
      <c r="HR26" s="165">
        <v>-17.5166</v>
      </c>
      <c r="HS26" s="165">
        <v>-24.453499999999998</v>
      </c>
      <c r="HT26" s="165">
        <v>-24.005700000000001</v>
      </c>
      <c r="HU26" s="165">
        <v>20.399999999999999</v>
      </c>
      <c r="HV26" s="165">
        <v>20.52</v>
      </c>
      <c r="HW26" s="165">
        <v>-9.5</v>
      </c>
      <c r="HX26" s="165">
        <v>-9.3000000000000007</v>
      </c>
      <c r="HY26" s="165">
        <v>0.49349999999999999</v>
      </c>
      <c r="HZ26" s="165">
        <v>5.52</v>
      </c>
      <c r="IA26" s="165">
        <v>40.535499999999999</v>
      </c>
      <c r="IB26" s="166"/>
      <c r="IC26" s="166"/>
      <c r="ID26" s="165">
        <v>-11</v>
      </c>
      <c r="IE26" s="165">
        <v>-19.7</v>
      </c>
      <c r="IF26" s="165">
        <v>1.8</v>
      </c>
      <c r="IG26" s="165">
        <v>1.2</v>
      </c>
      <c r="IH26" s="166"/>
      <c r="II26" s="166"/>
      <c r="IJ26" s="165">
        <v>-116.7663</v>
      </c>
      <c r="IK26" s="165">
        <v>21.182200000000002</v>
      </c>
      <c r="IL26" s="165">
        <v>-264.28440000000001</v>
      </c>
      <c r="IM26" s="165">
        <v>-23.394200000000001</v>
      </c>
      <c r="IN26" s="165">
        <v>-29.264399999999998</v>
      </c>
      <c r="IO26" s="165">
        <v>68.158500000000004</v>
      </c>
      <c r="IP26" s="165">
        <v>101.45820000000001</v>
      </c>
      <c r="IQ26" s="165">
        <v>114.91889999999999</v>
      </c>
      <c r="IR26" s="165">
        <v>70.584699999999998</v>
      </c>
      <c r="IS26" s="165">
        <v>-11.343400000000001</v>
      </c>
      <c r="IT26" s="165">
        <v>21.292300000000001</v>
      </c>
      <c r="IU26" s="165">
        <v>21.450800000000001</v>
      </c>
      <c r="IV26" s="165">
        <v>-2.0362</v>
      </c>
      <c r="IW26" s="165">
        <v>142.67959999999999</v>
      </c>
      <c r="IX26" s="165">
        <v>-186.91839999999999</v>
      </c>
      <c r="IY26" s="165">
        <v>-47.503700000000002</v>
      </c>
      <c r="IZ26" s="165">
        <v>49.5901</v>
      </c>
      <c r="JA26" s="165">
        <v>-1.1707000000000001</v>
      </c>
      <c r="JB26" s="165">
        <v>6.71</v>
      </c>
      <c r="JC26" s="165">
        <v>-2.4</v>
      </c>
      <c r="JD26" s="165">
        <v>-1.5029999999999999</v>
      </c>
      <c r="JE26" s="165">
        <v>-1.5169999999999999</v>
      </c>
      <c r="JF26" s="165">
        <v>-2.4</v>
      </c>
      <c r="JG26" s="165">
        <v>3.76</v>
      </c>
      <c r="JH26" s="165">
        <v>-1.2068000000000001</v>
      </c>
      <c r="JI26" s="165">
        <v>-9.5780999999999992</v>
      </c>
      <c r="JJ26" s="165">
        <v>-1.4054</v>
      </c>
      <c r="JK26" s="165">
        <v>1.7014</v>
      </c>
      <c r="JL26" s="165">
        <v>11.2</v>
      </c>
      <c r="JM26" s="165">
        <v>22.364000000000001</v>
      </c>
      <c r="JN26" s="165">
        <v>21.736999999999998</v>
      </c>
      <c r="JO26" s="165">
        <v>2.5697999999999999</v>
      </c>
      <c r="JP26" s="165">
        <v>2.9882</v>
      </c>
      <c r="JQ26" s="165">
        <v>3.9521999999999999</v>
      </c>
      <c r="JR26" s="165">
        <v>4.2130000000000001</v>
      </c>
      <c r="JS26" s="165">
        <v>3.3308</v>
      </c>
      <c r="JT26" s="166"/>
      <c r="JU26" s="165">
        <v>4.2</v>
      </c>
      <c r="JV26" s="165">
        <v>10.7865</v>
      </c>
      <c r="JW26" s="165">
        <v>0.87</v>
      </c>
      <c r="JX26" s="166"/>
      <c r="JY26" s="165">
        <v>0</v>
      </c>
      <c r="JZ26" s="165">
        <v>-18.514500000000002</v>
      </c>
      <c r="KA26" s="165">
        <v>-22.933700000000002</v>
      </c>
      <c r="KB26" s="165">
        <v>4.1826999999999996</v>
      </c>
      <c r="KC26" s="165">
        <v>13.754899999999999</v>
      </c>
      <c r="KD26" s="165">
        <v>-18.339400000000001</v>
      </c>
      <c r="KE26" s="165">
        <v>3.7450000000000001</v>
      </c>
      <c r="KF26" s="165">
        <v>2.5</v>
      </c>
      <c r="KG26" s="165">
        <v>-17.8</v>
      </c>
      <c r="KH26" s="165">
        <v>19.410699999999999</v>
      </c>
      <c r="KI26" s="165">
        <v>-76.067099999999996</v>
      </c>
    </row>
    <row r="27" spans="1:295" ht="18" customHeight="1" x14ac:dyDescent="0.3">
      <c r="A27" s="161" t="s">
        <v>109</v>
      </c>
      <c r="B27" s="161" t="s">
        <v>861</v>
      </c>
      <c r="C27" s="165">
        <v>0</v>
      </c>
      <c r="D27" s="165">
        <v>3.3151000000000002</v>
      </c>
      <c r="E27" s="165">
        <v>-8.4731000000000005</v>
      </c>
      <c r="F27" s="165">
        <v>1.8012999999999999</v>
      </c>
      <c r="G27" s="165">
        <v>14.1549</v>
      </c>
      <c r="H27" s="166"/>
      <c r="I27" s="165">
        <v>19.587199999999999</v>
      </c>
      <c r="J27" s="166"/>
      <c r="K27" s="165">
        <v>25.890899999999998</v>
      </c>
      <c r="L27" s="165">
        <v>11.338699999999999</v>
      </c>
      <c r="M27" s="165">
        <v>10.9945</v>
      </c>
      <c r="N27" s="165">
        <v>-22.2</v>
      </c>
      <c r="O27" s="165">
        <v>-30.8</v>
      </c>
      <c r="P27" s="165">
        <v>8.8000000000000007</v>
      </c>
      <c r="Q27" s="165">
        <v>5.7960000000000003</v>
      </c>
      <c r="R27" s="165">
        <v>-22</v>
      </c>
      <c r="S27" s="165">
        <v>3.3552</v>
      </c>
      <c r="T27" s="165">
        <v>1.1518999999999999</v>
      </c>
      <c r="U27" s="165">
        <v>7.0269000000000004</v>
      </c>
      <c r="V27" s="165">
        <v>7.2923</v>
      </c>
      <c r="W27" s="165">
        <v>12.3986</v>
      </c>
      <c r="X27" s="165">
        <v>3.9445999999999999</v>
      </c>
      <c r="Y27" s="165">
        <v>0.10249999999999999</v>
      </c>
      <c r="Z27" s="165">
        <v>1.0498000000000001</v>
      </c>
      <c r="AA27" s="166"/>
      <c r="AB27" s="165">
        <v>-1.3159000000000001</v>
      </c>
      <c r="AC27" s="165">
        <v>-0.104</v>
      </c>
      <c r="AD27" s="165">
        <v>-0.14000000000000001</v>
      </c>
      <c r="AE27" s="165">
        <v>4.2119999999999997</v>
      </c>
      <c r="AF27" s="165">
        <v>2.2200000000000002</v>
      </c>
      <c r="AG27" s="165">
        <v>0</v>
      </c>
      <c r="AH27" s="165">
        <v>0.253</v>
      </c>
      <c r="AI27" s="165">
        <v>0.25</v>
      </c>
      <c r="AJ27" s="166"/>
      <c r="AK27" s="165">
        <v>-8.64</v>
      </c>
      <c r="AL27" s="165">
        <v>-10</v>
      </c>
      <c r="AM27" s="165">
        <v>-13.7</v>
      </c>
      <c r="AN27" s="165">
        <v>-13.74</v>
      </c>
      <c r="AO27" s="165">
        <v>8.8323</v>
      </c>
      <c r="AP27" s="165">
        <v>3.5649000000000002</v>
      </c>
      <c r="AQ27" s="165">
        <v>26.225999999999999</v>
      </c>
      <c r="AR27" s="165">
        <v>28.309100000000001</v>
      </c>
      <c r="AS27" s="165">
        <v>-7.9051</v>
      </c>
      <c r="AT27" s="165">
        <v>-0.21920000000000001</v>
      </c>
      <c r="AU27" s="165">
        <v>-5.9400000000000001E-2</v>
      </c>
      <c r="AV27" s="165">
        <v>12.1668</v>
      </c>
      <c r="AW27" s="165">
        <v>9.1288</v>
      </c>
      <c r="AX27" s="165">
        <v>-14.4839</v>
      </c>
      <c r="AY27" s="165">
        <v>-12.8786</v>
      </c>
      <c r="AZ27" s="165">
        <v>32.403100000000002</v>
      </c>
      <c r="BA27" s="165">
        <v>36.642600000000002</v>
      </c>
      <c r="BB27" s="165">
        <v>39.136899999999997</v>
      </c>
      <c r="BC27" s="165">
        <v>8.4824999999999999</v>
      </c>
      <c r="BD27" s="165">
        <v>-1.9</v>
      </c>
      <c r="BE27" s="165">
        <v>-1.7</v>
      </c>
      <c r="BF27" s="165">
        <v>-29.636399999999998</v>
      </c>
      <c r="BG27" s="165">
        <v>-29.982299999999999</v>
      </c>
      <c r="BH27" s="165">
        <v>-3.0817999999999999</v>
      </c>
      <c r="BI27" s="166"/>
      <c r="BJ27" s="165">
        <v>4.1303000000000001</v>
      </c>
      <c r="BK27" s="165">
        <v>5.9386999999999999</v>
      </c>
      <c r="BL27" s="165">
        <v>4.9501999999999997</v>
      </c>
      <c r="BM27" s="165">
        <v>3.3824999999999998</v>
      </c>
      <c r="BN27" s="165">
        <v>-120.7617</v>
      </c>
      <c r="BO27" s="165">
        <v>77.486500000000007</v>
      </c>
      <c r="BP27" s="165">
        <v>77.639099999999999</v>
      </c>
      <c r="BQ27" s="165">
        <v>-76.651399999999995</v>
      </c>
      <c r="BR27" s="165">
        <v>-112.02249999999999</v>
      </c>
      <c r="BS27" s="166"/>
      <c r="BT27" s="166"/>
      <c r="BU27" s="166"/>
      <c r="BV27" s="165">
        <v>35.1081</v>
      </c>
      <c r="BW27" s="165">
        <v>15.12</v>
      </c>
      <c r="BX27" s="165">
        <v>11.2</v>
      </c>
      <c r="BY27" s="165">
        <v>1.1100000000000001</v>
      </c>
      <c r="BZ27" s="165">
        <v>18.239999999999998</v>
      </c>
      <c r="CA27" s="165">
        <v>-6.8276000000000003</v>
      </c>
      <c r="CB27" s="165">
        <v>-6.6936999999999998</v>
      </c>
      <c r="CC27" s="165">
        <v>26.034500000000001</v>
      </c>
      <c r="CD27" s="165">
        <v>23.949100000000001</v>
      </c>
      <c r="CE27" s="165">
        <v>8.2788000000000004</v>
      </c>
      <c r="CF27" s="165">
        <v>-6.1585999999999999</v>
      </c>
      <c r="CG27" s="165">
        <v>-7.59</v>
      </c>
      <c r="CH27" s="165">
        <v>5.0993000000000004</v>
      </c>
      <c r="CI27" s="166"/>
      <c r="CJ27" s="166"/>
      <c r="CK27" s="166"/>
      <c r="CL27" s="165">
        <v>3.1</v>
      </c>
      <c r="CM27" s="165">
        <v>0.9</v>
      </c>
      <c r="CN27" s="165">
        <v>-4.63</v>
      </c>
      <c r="CO27" s="165">
        <v>36.101300000000002</v>
      </c>
      <c r="CP27" s="165">
        <v>36.444699999999997</v>
      </c>
      <c r="CQ27" s="165">
        <v>34.564900000000002</v>
      </c>
      <c r="CR27" s="165">
        <v>28.526</v>
      </c>
      <c r="CS27" s="165">
        <v>28.908000000000001</v>
      </c>
      <c r="CT27" s="165">
        <v>-10.2941</v>
      </c>
      <c r="CU27" s="166"/>
      <c r="CV27" s="165">
        <v>-4.7796000000000003</v>
      </c>
      <c r="CW27" s="165">
        <v>4.3204000000000002</v>
      </c>
      <c r="CX27" s="165">
        <v>35.950000000000003</v>
      </c>
      <c r="CY27" s="165">
        <v>15.33</v>
      </c>
      <c r="CZ27" s="165">
        <v>15.629899999999999</v>
      </c>
      <c r="DA27" s="165">
        <v>14.456200000000001</v>
      </c>
      <c r="DB27" s="165">
        <v>-9.86</v>
      </c>
      <c r="DC27" s="166"/>
      <c r="DD27" s="166"/>
      <c r="DE27" s="166"/>
      <c r="DF27" s="165">
        <v>27.719000000000001</v>
      </c>
      <c r="DG27" s="166"/>
      <c r="DH27" s="165">
        <v>-8.7620000000000005</v>
      </c>
      <c r="DI27" s="165">
        <v>-40.9</v>
      </c>
      <c r="DJ27" s="165">
        <v>-43.2</v>
      </c>
      <c r="DK27" s="165">
        <v>4.7E-2</v>
      </c>
      <c r="DL27" s="165">
        <v>14.4054</v>
      </c>
      <c r="DM27" s="165">
        <v>21.927299999999999</v>
      </c>
      <c r="DN27" s="165">
        <v>27.281199999999998</v>
      </c>
      <c r="DO27" s="165">
        <v>15.3</v>
      </c>
      <c r="DP27" s="165">
        <v>-4.8099999999999996</v>
      </c>
      <c r="DQ27" s="165">
        <v>19.189</v>
      </c>
      <c r="DR27" s="165">
        <v>-26.660299999999999</v>
      </c>
      <c r="DS27" s="166"/>
      <c r="DT27" s="165">
        <v>-24.48</v>
      </c>
      <c r="DU27" s="165">
        <v>38.44</v>
      </c>
      <c r="DV27" s="165">
        <v>13.28</v>
      </c>
      <c r="DW27" s="165">
        <v>-30.454499999999999</v>
      </c>
      <c r="DX27" s="165">
        <v>-14.9091</v>
      </c>
      <c r="DY27" s="166"/>
      <c r="DZ27" s="165">
        <v>-31.545500000000001</v>
      </c>
      <c r="EA27" s="165">
        <v>53.623800000000003</v>
      </c>
      <c r="EB27" s="165">
        <v>19.1602</v>
      </c>
      <c r="EC27" s="165">
        <v>9.9032</v>
      </c>
      <c r="ED27" s="165">
        <v>11.962400000000001</v>
      </c>
      <c r="EE27" s="165">
        <v>-8.9495000000000005</v>
      </c>
      <c r="EF27" s="165">
        <v>-17.9222</v>
      </c>
      <c r="EG27" s="165">
        <v>-14.66</v>
      </c>
      <c r="EH27" s="165">
        <v>-4.2846000000000002</v>
      </c>
      <c r="EI27" s="165">
        <v>-73.754000000000005</v>
      </c>
      <c r="EJ27" s="166"/>
      <c r="EK27" s="165">
        <v>-17.683399999999999</v>
      </c>
      <c r="EL27" s="165">
        <v>-16.880299999999998</v>
      </c>
      <c r="EM27" s="165">
        <v>18.3033</v>
      </c>
      <c r="EN27" s="165">
        <v>-9.6263000000000005</v>
      </c>
      <c r="EO27" s="165">
        <v>-6.9935999999999998</v>
      </c>
      <c r="EP27" s="165">
        <v>-9.7319999999999993</v>
      </c>
      <c r="EQ27" s="165">
        <v>-21.439299999999999</v>
      </c>
      <c r="ER27" s="165">
        <v>-20.580100000000002</v>
      </c>
      <c r="ES27" s="165">
        <v>1.7722</v>
      </c>
      <c r="ET27" s="165">
        <v>0</v>
      </c>
      <c r="EU27" s="165">
        <v>0</v>
      </c>
      <c r="EV27" s="165">
        <v>8.6999999999999993</v>
      </c>
      <c r="EW27" s="165">
        <v>7.5715000000000003</v>
      </c>
      <c r="EX27" s="165">
        <v>-28.594100000000001</v>
      </c>
      <c r="EY27" s="165">
        <v>-17.7377</v>
      </c>
      <c r="EZ27" s="165">
        <v>-11.963800000000001</v>
      </c>
      <c r="FA27" s="165">
        <v>11.001799999999999</v>
      </c>
      <c r="FB27" s="165">
        <v>1.7918000000000001</v>
      </c>
      <c r="FC27" s="165">
        <v>-11.218299999999999</v>
      </c>
      <c r="FD27" s="165">
        <v>6.2522000000000002</v>
      </c>
      <c r="FE27" s="166"/>
      <c r="FF27" s="165">
        <v>6.1097999999999999</v>
      </c>
      <c r="FG27" s="165">
        <v>3.9822000000000002</v>
      </c>
      <c r="FH27" s="165">
        <v>3.6217999999999999</v>
      </c>
      <c r="FI27" s="165">
        <v>0</v>
      </c>
      <c r="FJ27" s="165">
        <v>2.0095000000000001</v>
      </c>
      <c r="FK27" s="165">
        <v>1.5071000000000001</v>
      </c>
      <c r="FL27" s="165">
        <v>17.080500000000001</v>
      </c>
      <c r="FM27" s="166"/>
      <c r="FN27" s="165">
        <v>25.585599999999999</v>
      </c>
      <c r="FO27" s="165">
        <v>24.249199999999998</v>
      </c>
      <c r="FP27" s="165">
        <v>34.460099999999997</v>
      </c>
      <c r="FQ27" s="165">
        <v>13.614699999999999</v>
      </c>
      <c r="FR27" s="165">
        <v>-14.15</v>
      </c>
      <c r="FS27" s="165">
        <v>-1.7171000000000001</v>
      </c>
      <c r="FT27" s="165">
        <v>0.19159999999999999</v>
      </c>
      <c r="FU27" s="165">
        <v>0.22</v>
      </c>
      <c r="FV27" s="165">
        <v>2.4900000000000002</v>
      </c>
      <c r="FW27" s="165">
        <v>-12.573700000000001</v>
      </c>
      <c r="FX27" s="166"/>
      <c r="FY27" s="165">
        <v>6.9850000000000003</v>
      </c>
      <c r="FZ27" s="165">
        <v>0.56200000000000006</v>
      </c>
      <c r="GA27" s="166"/>
      <c r="GB27" s="165">
        <v>19.53</v>
      </c>
      <c r="GC27" s="165">
        <v>-40.216299999999997</v>
      </c>
      <c r="GD27" s="165">
        <v>-32.766100000000002</v>
      </c>
      <c r="GE27" s="166"/>
      <c r="GF27" s="165">
        <v>26.731100000000001</v>
      </c>
      <c r="GG27" s="166"/>
      <c r="GH27" s="165">
        <v>26.455400000000001</v>
      </c>
      <c r="GI27" s="165">
        <v>-8.9481999999999999</v>
      </c>
      <c r="GJ27" s="165">
        <v>-9.3513000000000002</v>
      </c>
      <c r="GK27" s="166"/>
      <c r="GL27" s="166"/>
      <c r="GM27" s="166"/>
      <c r="GN27" s="166"/>
      <c r="GO27" s="165">
        <v>-40.903100000000002</v>
      </c>
      <c r="GP27" s="165">
        <v>8.7394999999999996</v>
      </c>
      <c r="GQ27" s="165">
        <v>-22.3353</v>
      </c>
      <c r="GR27" s="165">
        <v>8.4649999999999999</v>
      </c>
      <c r="GS27" s="165">
        <v>9.1974</v>
      </c>
      <c r="GT27" s="165">
        <v>177.39250000000001</v>
      </c>
      <c r="GU27" s="165">
        <v>-2.7475000000000001</v>
      </c>
      <c r="GV27" s="165">
        <v>-7.3971</v>
      </c>
      <c r="GW27" s="165">
        <v>-9.4562000000000008</v>
      </c>
      <c r="GX27" s="165">
        <v>2.6362000000000001</v>
      </c>
      <c r="GY27" s="165">
        <v>7.9196</v>
      </c>
      <c r="GZ27" s="165">
        <v>7.9904999999999999</v>
      </c>
      <c r="HA27" s="165">
        <v>2.0506000000000002</v>
      </c>
      <c r="HB27" s="166"/>
      <c r="HC27" s="165">
        <v>28.264900000000001</v>
      </c>
      <c r="HD27" s="165">
        <v>-13.41</v>
      </c>
      <c r="HE27" s="165">
        <v>14.2796</v>
      </c>
      <c r="HF27" s="165">
        <v>25.345099999999999</v>
      </c>
      <c r="HG27" s="165">
        <v>41.113799999999998</v>
      </c>
      <c r="HH27" s="165">
        <v>48.8309</v>
      </c>
      <c r="HI27" s="166"/>
      <c r="HJ27" s="165">
        <v>-4.6163999999999996</v>
      </c>
      <c r="HK27" s="166"/>
      <c r="HL27" s="165">
        <v>0</v>
      </c>
      <c r="HM27" s="165">
        <v>0</v>
      </c>
      <c r="HN27" s="165">
        <v>0</v>
      </c>
      <c r="HO27" s="166"/>
      <c r="HP27" s="165">
        <v>6.8832000000000004</v>
      </c>
      <c r="HQ27" s="165">
        <v>-16.407</v>
      </c>
      <c r="HR27" s="165">
        <v>-16.2422</v>
      </c>
      <c r="HS27" s="165">
        <v>-26.7135</v>
      </c>
      <c r="HT27" s="165">
        <v>-26.515999999999998</v>
      </c>
      <c r="HU27" s="165">
        <v>20.04</v>
      </c>
      <c r="HV27" s="165">
        <v>18.96</v>
      </c>
      <c r="HW27" s="165">
        <v>-10.5</v>
      </c>
      <c r="HX27" s="165">
        <v>-9.9</v>
      </c>
      <c r="HY27" s="165">
        <v>0.3342</v>
      </c>
      <c r="HZ27" s="165">
        <v>9.1999999999999993</v>
      </c>
      <c r="IA27" s="165">
        <v>40.486800000000002</v>
      </c>
      <c r="IB27" s="166"/>
      <c r="IC27" s="166"/>
      <c r="ID27" s="165">
        <v>-10.6</v>
      </c>
      <c r="IE27" s="165">
        <v>-23.5</v>
      </c>
      <c r="IF27" s="165">
        <v>-0.7</v>
      </c>
      <c r="IG27" s="165">
        <v>-1.3</v>
      </c>
      <c r="IH27" s="166"/>
      <c r="II27" s="166"/>
      <c r="IJ27" s="165">
        <v>-123.06310000000001</v>
      </c>
      <c r="IK27" s="165">
        <v>21.348199999999999</v>
      </c>
      <c r="IL27" s="165">
        <v>-259.22949999999997</v>
      </c>
      <c r="IM27" s="165">
        <v>-20.591000000000001</v>
      </c>
      <c r="IN27" s="165">
        <v>-28.917000000000002</v>
      </c>
      <c r="IO27" s="165">
        <v>68.078599999999994</v>
      </c>
      <c r="IP27" s="165">
        <v>105.90349999999999</v>
      </c>
      <c r="IQ27" s="165">
        <v>101.6254</v>
      </c>
      <c r="IR27" s="165">
        <v>56.937600000000003</v>
      </c>
      <c r="IS27" s="165">
        <v>-13.3348</v>
      </c>
      <c r="IT27" s="165">
        <v>20.2803</v>
      </c>
      <c r="IU27" s="165">
        <v>19.4251</v>
      </c>
      <c r="IV27" s="165">
        <v>5.2927999999999997</v>
      </c>
      <c r="IW27" s="165">
        <v>128.8297</v>
      </c>
      <c r="IX27" s="165">
        <v>-176.8151</v>
      </c>
      <c r="IY27" s="165">
        <v>-48.362000000000002</v>
      </c>
      <c r="IZ27" s="165">
        <v>44.557899999999997</v>
      </c>
      <c r="JA27" s="165">
        <v>-0.32590000000000002</v>
      </c>
      <c r="JB27" s="165">
        <v>8.0139999999999993</v>
      </c>
      <c r="JC27" s="165">
        <v>-3.68</v>
      </c>
      <c r="JD27" s="165">
        <v>-1.3879999999999999</v>
      </c>
      <c r="JE27" s="165">
        <v>-1.407</v>
      </c>
      <c r="JF27" s="165">
        <v>-1.52</v>
      </c>
      <c r="JG27" s="165">
        <v>2.8</v>
      </c>
      <c r="JH27" s="165">
        <v>-0.75529999999999997</v>
      </c>
      <c r="JI27" s="165">
        <v>-8.6991999999999994</v>
      </c>
      <c r="JJ27" s="165">
        <v>-0.43790000000000001</v>
      </c>
      <c r="JK27" s="165">
        <v>1.2619</v>
      </c>
      <c r="JL27" s="165">
        <v>9.9</v>
      </c>
      <c r="JM27" s="165">
        <v>22.341999999999999</v>
      </c>
      <c r="JN27" s="165">
        <v>21.434999999999999</v>
      </c>
      <c r="JO27" s="166"/>
      <c r="JP27" s="166"/>
      <c r="JQ27" s="165">
        <v>4.6102999999999996</v>
      </c>
      <c r="JR27" s="165">
        <v>5.8299000000000003</v>
      </c>
      <c r="JS27" s="165">
        <v>3.8736000000000002</v>
      </c>
      <c r="JT27" s="166"/>
      <c r="JU27" s="165">
        <v>8.1999999999999993</v>
      </c>
      <c r="JV27" s="165">
        <v>9.0664999999999996</v>
      </c>
      <c r="JW27" s="165">
        <v>0.98</v>
      </c>
      <c r="JX27" s="166"/>
      <c r="JY27" s="165">
        <v>3.6490999999999998</v>
      </c>
      <c r="JZ27" s="165">
        <v>-18.756699999999999</v>
      </c>
      <c r="KA27" s="165">
        <v>-24.5928</v>
      </c>
      <c r="KB27" s="165">
        <v>7.3929999999999998</v>
      </c>
      <c r="KC27" s="165">
        <v>15.5566</v>
      </c>
      <c r="KD27" s="165">
        <v>-21.2455</v>
      </c>
      <c r="KE27" s="165">
        <v>5.1863999999999999</v>
      </c>
      <c r="KF27" s="165">
        <v>-0.9</v>
      </c>
      <c r="KG27" s="165">
        <v>-14.7</v>
      </c>
      <c r="KH27" s="165">
        <v>19.0687</v>
      </c>
      <c r="KI27" s="165">
        <v>-67.022199999999998</v>
      </c>
    </row>
    <row r="28" spans="1:295" ht="18" customHeight="1" x14ac:dyDescent="0.3">
      <c r="A28" s="161" t="s">
        <v>109</v>
      </c>
      <c r="B28" s="161" t="s">
        <v>862</v>
      </c>
      <c r="C28" s="165">
        <v>0</v>
      </c>
      <c r="D28" s="165">
        <v>3.2751999999999999</v>
      </c>
      <c r="E28" s="165">
        <v>-8.6463999999999999</v>
      </c>
      <c r="F28" s="165">
        <v>2.2583000000000002</v>
      </c>
      <c r="G28" s="165">
        <v>15.378299999999999</v>
      </c>
      <c r="H28" s="166"/>
      <c r="I28" s="165">
        <v>21.242799999999999</v>
      </c>
      <c r="J28" s="166"/>
      <c r="K28" s="165">
        <v>27.886399999999998</v>
      </c>
      <c r="L28" s="165">
        <v>12.448600000000001</v>
      </c>
      <c r="M28" s="165">
        <v>11.966699999999999</v>
      </c>
      <c r="N28" s="165">
        <v>-15.54</v>
      </c>
      <c r="O28" s="165">
        <v>-33</v>
      </c>
      <c r="P28" s="165">
        <v>11</v>
      </c>
      <c r="Q28" s="165">
        <v>7.452</v>
      </c>
      <c r="R28" s="165">
        <v>-24.2</v>
      </c>
      <c r="S28" s="165">
        <v>3.4472999999999998</v>
      </c>
      <c r="T28" s="165">
        <v>-6.5500000000000003E-2</v>
      </c>
      <c r="U28" s="165">
        <v>7.6414999999999997</v>
      </c>
      <c r="V28" s="165">
        <v>7.5176999999999996</v>
      </c>
      <c r="W28" s="165">
        <v>13.2349</v>
      </c>
      <c r="X28" s="165">
        <v>3.8828</v>
      </c>
      <c r="Y28" s="165">
        <v>7.1300000000000002E-2</v>
      </c>
      <c r="Z28" s="165">
        <v>0.89559999999999995</v>
      </c>
      <c r="AA28" s="166"/>
      <c r="AB28" s="165">
        <v>-1.1259999999999999</v>
      </c>
      <c r="AC28" s="165">
        <v>-0.08</v>
      </c>
      <c r="AD28" s="165">
        <v>-4.9000000000000002E-2</v>
      </c>
      <c r="AE28" s="165">
        <v>3.9420000000000002</v>
      </c>
      <c r="AF28" s="165">
        <v>-4.4400000000000004</v>
      </c>
      <c r="AG28" s="165">
        <v>2.2000000000000002</v>
      </c>
      <c r="AH28" s="165">
        <v>0.41</v>
      </c>
      <c r="AI28" s="165">
        <v>0.23499999999999999</v>
      </c>
      <c r="AJ28" s="166"/>
      <c r="AK28" s="165">
        <v>-7.82</v>
      </c>
      <c r="AL28" s="166"/>
      <c r="AM28" s="165">
        <v>-14.31</v>
      </c>
      <c r="AN28" s="165">
        <v>-14.14</v>
      </c>
      <c r="AO28" s="165">
        <v>9.3401999999999994</v>
      </c>
      <c r="AP28" s="165">
        <v>3.4133</v>
      </c>
      <c r="AQ28" s="165">
        <v>27.521000000000001</v>
      </c>
      <c r="AR28" s="165">
        <v>30.586099999999998</v>
      </c>
      <c r="AS28" s="165">
        <v>-10.344099999999999</v>
      </c>
      <c r="AT28" s="165">
        <v>0.64329999999999998</v>
      </c>
      <c r="AU28" s="165">
        <v>-0.84040000000000004</v>
      </c>
      <c r="AV28" s="165">
        <v>15.2791</v>
      </c>
      <c r="AW28" s="165">
        <v>16.9679</v>
      </c>
      <c r="AX28" s="165">
        <v>-13.5298</v>
      </c>
      <c r="AY28" s="165">
        <v>-13.0025</v>
      </c>
      <c r="AZ28" s="165">
        <v>33.268500000000003</v>
      </c>
      <c r="BA28" s="165">
        <v>30.746600000000001</v>
      </c>
      <c r="BB28" s="165">
        <v>44.722799999999999</v>
      </c>
      <c r="BC28" s="165">
        <v>7.0033000000000003</v>
      </c>
      <c r="BD28" s="165">
        <v>-2.6</v>
      </c>
      <c r="BE28" s="165">
        <v>-2.4</v>
      </c>
      <c r="BF28" s="165">
        <v>-28.749199999999998</v>
      </c>
      <c r="BG28" s="165">
        <v>-29.045400000000001</v>
      </c>
      <c r="BH28" s="165">
        <v>-3.2143999999999999</v>
      </c>
      <c r="BI28" s="166"/>
      <c r="BJ28" s="165">
        <v>7.7126000000000001</v>
      </c>
      <c r="BK28" s="165">
        <v>7.2888000000000002</v>
      </c>
      <c r="BL28" s="165">
        <v>6.0019999999999998</v>
      </c>
      <c r="BM28" s="165">
        <v>4.0746000000000002</v>
      </c>
      <c r="BN28" s="165">
        <v>-126.8959</v>
      </c>
      <c r="BO28" s="165">
        <v>79.470200000000006</v>
      </c>
      <c r="BP28" s="165">
        <v>80.202600000000004</v>
      </c>
      <c r="BQ28" s="165">
        <v>-82.519300000000001</v>
      </c>
      <c r="BR28" s="165">
        <v>-102.6746</v>
      </c>
      <c r="BS28" s="166"/>
      <c r="BT28" s="166"/>
      <c r="BU28" s="166"/>
      <c r="BV28" s="165">
        <v>37.2836</v>
      </c>
      <c r="BW28" s="165">
        <v>14.95</v>
      </c>
      <c r="BX28" s="165">
        <v>10.86</v>
      </c>
      <c r="BY28" s="165">
        <v>2.21</v>
      </c>
      <c r="BZ28" s="165">
        <v>20.41</v>
      </c>
      <c r="CA28" s="165">
        <v>-10.9803</v>
      </c>
      <c r="CB28" s="165">
        <v>-10.176500000000001</v>
      </c>
      <c r="CC28" s="165">
        <v>27.823399999999999</v>
      </c>
      <c r="CD28" s="165">
        <v>25.550899999999999</v>
      </c>
      <c r="CE28" s="165">
        <v>2.3488000000000002</v>
      </c>
      <c r="CF28" s="165">
        <v>-6.8239000000000001</v>
      </c>
      <c r="CG28" s="165">
        <v>-6.5213000000000001</v>
      </c>
      <c r="CH28" s="165">
        <v>6.2228000000000003</v>
      </c>
      <c r="CI28" s="165">
        <v>0</v>
      </c>
      <c r="CJ28" s="166"/>
      <c r="CK28" s="166"/>
      <c r="CL28" s="165">
        <v>4.9000000000000004</v>
      </c>
      <c r="CM28" s="165">
        <v>2.5</v>
      </c>
      <c r="CN28" s="165">
        <v>-4.67</v>
      </c>
      <c r="CO28" s="165">
        <v>38.622300000000003</v>
      </c>
      <c r="CP28" s="165">
        <v>39.424999999999997</v>
      </c>
      <c r="CQ28" s="165">
        <v>37.103200000000001</v>
      </c>
      <c r="CR28" s="165">
        <v>30.689499999999999</v>
      </c>
      <c r="CS28" s="165">
        <v>30.160399999999999</v>
      </c>
      <c r="CT28" s="165">
        <v>-15.286199999999999</v>
      </c>
      <c r="CU28" s="166"/>
      <c r="CV28" s="165">
        <v>-8.4915000000000003</v>
      </c>
      <c r="CW28" s="165">
        <v>4.4714</v>
      </c>
      <c r="CX28" s="165">
        <v>37.04</v>
      </c>
      <c r="CY28" s="165">
        <v>15.63</v>
      </c>
      <c r="CZ28" s="165">
        <v>17.192399999999999</v>
      </c>
      <c r="DA28" s="165">
        <v>15.920999999999999</v>
      </c>
      <c r="DB28" s="165">
        <v>-10.63</v>
      </c>
      <c r="DC28" s="166"/>
      <c r="DD28" s="166"/>
      <c r="DE28" s="166"/>
      <c r="DF28" s="165">
        <v>24.917200000000001</v>
      </c>
      <c r="DG28" s="166"/>
      <c r="DH28" s="165">
        <v>-9.5673999999999992</v>
      </c>
      <c r="DI28" s="165">
        <v>-45.4</v>
      </c>
      <c r="DJ28" s="165">
        <v>-44</v>
      </c>
      <c r="DK28" s="165">
        <v>0.62680000000000002</v>
      </c>
      <c r="DL28" s="165">
        <v>15.5275</v>
      </c>
      <c r="DM28" s="165">
        <v>22.715900000000001</v>
      </c>
      <c r="DN28" s="165">
        <v>29.136700000000001</v>
      </c>
      <c r="DO28" s="165">
        <v>16.62</v>
      </c>
      <c r="DP28" s="165">
        <v>-5.0199999999999996</v>
      </c>
      <c r="DQ28" s="165">
        <v>20.413499999999999</v>
      </c>
      <c r="DR28" s="165">
        <v>-25.482700000000001</v>
      </c>
      <c r="DS28" s="166"/>
      <c r="DT28" s="165">
        <v>-24.74</v>
      </c>
      <c r="DU28" s="165">
        <v>39.94</v>
      </c>
      <c r="DV28" s="165">
        <v>15.36</v>
      </c>
      <c r="DW28" s="165">
        <v>-28</v>
      </c>
      <c r="DX28" s="165">
        <v>-13.936400000000001</v>
      </c>
      <c r="DY28" s="166"/>
      <c r="DZ28" s="165">
        <v>-33.427300000000002</v>
      </c>
      <c r="EA28" s="165">
        <v>62.8063</v>
      </c>
      <c r="EB28" s="165">
        <v>26.5762</v>
      </c>
      <c r="EC28" s="165">
        <v>17.506699999999999</v>
      </c>
      <c r="ED28" s="165">
        <v>17.4511</v>
      </c>
      <c r="EE28" s="165">
        <v>-11.959199999999999</v>
      </c>
      <c r="EF28" s="165">
        <v>-20.647500000000001</v>
      </c>
      <c r="EG28" s="165">
        <v>-15.818</v>
      </c>
      <c r="EH28" s="165">
        <v>3.4977</v>
      </c>
      <c r="EI28" s="165">
        <v>-77.254900000000006</v>
      </c>
      <c r="EJ28" s="166"/>
      <c r="EK28" s="165">
        <v>-19.436399999999999</v>
      </c>
      <c r="EL28" s="165">
        <v>-18.59</v>
      </c>
      <c r="EM28" s="165">
        <v>20.790900000000001</v>
      </c>
      <c r="EN28" s="165">
        <v>-7.8933999999999997</v>
      </c>
      <c r="EO28" s="165">
        <v>-7.9444999999999997</v>
      </c>
      <c r="EP28" s="165">
        <v>-19.46</v>
      </c>
      <c r="EQ28" s="165">
        <v>-21.604099999999999</v>
      </c>
      <c r="ER28" s="165">
        <v>-21.41</v>
      </c>
      <c r="ES28" s="165">
        <v>6.6155999999999997</v>
      </c>
      <c r="ET28" s="165">
        <v>12.59</v>
      </c>
      <c r="EU28" s="165">
        <v>-4.63</v>
      </c>
      <c r="EV28" s="165">
        <v>0</v>
      </c>
      <c r="EW28" s="165">
        <v>8.0424000000000007</v>
      </c>
      <c r="EX28" s="165">
        <v>-28.165400000000002</v>
      </c>
      <c r="EY28" s="165">
        <v>-17.633900000000001</v>
      </c>
      <c r="EZ28" s="165">
        <v>-11.977</v>
      </c>
      <c r="FA28" s="165">
        <v>11.0761</v>
      </c>
      <c r="FB28" s="165">
        <v>3.7355999999999998</v>
      </c>
      <c r="FC28" s="165">
        <v>-18.9955</v>
      </c>
      <c r="FD28" s="165">
        <v>6.2015000000000002</v>
      </c>
      <c r="FE28" s="166"/>
      <c r="FF28" s="165">
        <v>5.8992000000000004</v>
      </c>
      <c r="FG28" s="165">
        <v>4.2628000000000004</v>
      </c>
      <c r="FH28" s="165">
        <v>2.8475000000000001</v>
      </c>
      <c r="FI28" s="165">
        <v>2.5968</v>
      </c>
      <c r="FJ28" s="165">
        <v>5.1910999999999996</v>
      </c>
      <c r="FK28" s="165">
        <v>5.0236999999999998</v>
      </c>
      <c r="FL28" s="165">
        <v>10.8847</v>
      </c>
      <c r="FM28" s="166"/>
      <c r="FN28" s="165">
        <v>27.066600000000001</v>
      </c>
      <c r="FO28" s="165">
        <v>21.6067</v>
      </c>
      <c r="FP28" s="165">
        <v>31.183599999999998</v>
      </c>
      <c r="FQ28" s="165">
        <v>22.296500000000002</v>
      </c>
      <c r="FR28" s="165">
        <v>-14.97</v>
      </c>
      <c r="FS28" s="165">
        <v>-1.1165</v>
      </c>
      <c r="FT28" s="165">
        <v>0.17419999999999999</v>
      </c>
      <c r="FU28" s="165">
        <v>1</v>
      </c>
      <c r="FV28" s="165">
        <v>-0.19</v>
      </c>
      <c r="FW28" s="165">
        <v>-20.479600000000001</v>
      </c>
      <c r="FX28" s="166"/>
      <c r="FY28" s="165">
        <v>2.56</v>
      </c>
      <c r="FZ28" s="165">
        <v>0.752</v>
      </c>
      <c r="GA28" s="166"/>
      <c r="GB28" s="165">
        <v>17.5</v>
      </c>
      <c r="GC28" s="165">
        <v>-39.979500000000002</v>
      </c>
      <c r="GD28" s="165">
        <v>-30.309899999999999</v>
      </c>
      <c r="GE28" s="166"/>
      <c r="GF28" s="165">
        <v>26.668800000000001</v>
      </c>
      <c r="GG28" s="165">
        <v>-0.1</v>
      </c>
      <c r="GH28" s="165">
        <v>27.350200000000001</v>
      </c>
      <c r="GI28" s="165">
        <v>-8.6662999999999997</v>
      </c>
      <c r="GJ28" s="165">
        <v>-9.1884999999999994</v>
      </c>
      <c r="GK28" s="165">
        <v>0</v>
      </c>
      <c r="GL28" s="166"/>
      <c r="GM28" s="166"/>
      <c r="GN28" s="166"/>
      <c r="GO28" s="165">
        <v>-43.286900000000003</v>
      </c>
      <c r="GP28" s="165">
        <v>9.4</v>
      </c>
      <c r="GQ28" s="165">
        <v>-21.938099999999999</v>
      </c>
      <c r="GR28" s="165">
        <v>7.0076999999999998</v>
      </c>
      <c r="GS28" s="165">
        <v>7.7397999999999998</v>
      </c>
      <c r="GT28" s="165">
        <v>179.03030000000001</v>
      </c>
      <c r="GU28" s="165">
        <v>-2.2995000000000001</v>
      </c>
      <c r="GV28" s="165">
        <v>-8.5137</v>
      </c>
      <c r="GW28" s="165">
        <v>-9.4878999999999998</v>
      </c>
      <c r="GX28" s="165">
        <v>3.3719000000000001</v>
      </c>
      <c r="GY28" s="165">
        <v>7.9341999999999997</v>
      </c>
      <c r="GZ28" s="165">
        <v>8.0380000000000003</v>
      </c>
      <c r="HA28" s="165">
        <v>2.6415999999999999</v>
      </c>
      <c r="HB28" s="166"/>
      <c r="HC28" s="165">
        <v>47.806399999999996</v>
      </c>
      <c r="HD28" s="165">
        <v>-11.31</v>
      </c>
      <c r="HE28" s="165">
        <v>14.08</v>
      </c>
      <c r="HF28" s="165">
        <v>17.647500000000001</v>
      </c>
      <c r="HG28" s="165">
        <v>44.757100000000001</v>
      </c>
      <c r="HH28" s="165">
        <v>44.224200000000003</v>
      </c>
      <c r="HI28" s="166"/>
      <c r="HJ28" s="165">
        <v>-24.835999999999999</v>
      </c>
      <c r="HK28" s="165">
        <v>0</v>
      </c>
      <c r="HL28" s="165">
        <v>-6.2801999999999998</v>
      </c>
      <c r="HM28" s="165">
        <v>0</v>
      </c>
      <c r="HN28" s="165">
        <v>-9.8017000000000003</v>
      </c>
      <c r="HO28" s="165">
        <v>6.5753000000000004</v>
      </c>
      <c r="HP28" s="166"/>
      <c r="HQ28" s="165">
        <v>-16.808</v>
      </c>
      <c r="HR28" s="165">
        <v>-15.94</v>
      </c>
      <c r="HS28" s="165">
        <v>-27.148199999999999</v>
      </c>
      <c r="HT28" s="165">
        <v>-26.966200000000001</v>
      </c>
      <c r="HU28" s="165">
        <v>18.82</v>
      </c>
      <c r="HV28" s="165">
        <v>18.55</v>
      </c>
      <c r="HW28" s="165">
        <v>-12.2</v>
      </c>
      <c r="HX28" s="165">
        <v>-12.5</v>
      </c>
      <c r="HY28" s="165">
        <v>0.24629999999999999</v>
      </c>
      <c r="HZ28" s="165">
        <v>10.4</v>
      </c>
      <c r="IA28" s="165">
        <v>41.719499999999996</v>
      </c>
      <c r="IB28" s="166"/>
      <c r="IC28" s="166"/>
      <c r="ID28" s="166"/>
      <c r="IE28" s="165">
        <v>-25.6</v>
      </c>
      <c r="IF28" s="165">
        <v>0.1</v>
      </c>
      <c r="IG28" s="165">
        <v>-0.4</v>
      </c>
      <c r="IH28" s="166"/>
      <c r="II28" s="166"/>
      <c r="IJ28" s="165">
        <v>-125.2127</v>
      </c>
      <c r="IK28" s="165">
        <v>24.245999999999999</v>
      </c>
      <c r="IL28" s="165">
        <v>-258.40690000000001</v>
      </c>
      <c r="IM28" s="165">
        <v>-25.099799999999998</v>
      </c>
      <c r="IN28" s="165">
        <v>-27.8217</v>
      </c>
      <c r="IO28" s="165">
        <v>68.188599999999994</v>
      </c>
      <c r="IP28" s="165">
        <v>106.77719999999999</v>
      </c>
      <c r="IQ28" s="165">
        <v>103.94370000000001</v>
      </c>
      <c r="IR28" s="165">
        <v>57.630800000000001</v>
      </c>
      <c r="IS28" s="165">
        <v>-11.3423</v>
      </c>
      <c r="IT28" s="165">
        <v>20.9483</v>
      </c>
      <c r="IU28" s="165">
        <v>19.936599999999999</v>
      </c>
      <c r="IV28" s="165">
        <v>7.2512999999999996</v>
      </c>
      <c r="IW28" s="165">
        <v>129.93719999999999</v>
      </c>
      <c r="IX28" s="165">
        <v>-177.0797</v>
      </c>
      <c r="IY28" s="165">
        <v>-52.2727</v>
      </c>
      <c r="IZ28" s="165">
        <v>50.232999999999997</v>
      </c>
      <c r="JA28" s="165">
        <v>-0.42109999999999997</v>
      </c>
      <c r="JB28" s="165">
        <v>7.1</v>
      </c>
      <c r="JC28" s="165">
        <v>-3.68</v>
      </c>
      <c r="JD28" s="165">
        <v>-1.4890000000000001</v>
      </c>
      <c r="JE28" s="165">
        <v>-1.5009999999999999</v>
      </c>
      <c r="JF28" s="165">
        <v>-0.8</v>
      </c>
      <c r="JG28" s="165">
        <v>2.2400000000000002</v>
      </c>
      <c r="JH28" s="165">
        <v>-1.1194999999999999</v>
      </c>
      <c r="JI28" s="165">
        <v>-8.0858000000000008</v>
      </c>
      <c r="JJ28" s="165">
        <v>0.23649999999999999</v>
      </c>
      <c r="JK28" s="165">
        <v>-0.1144</v>
      </c>
      <c r="JL28" s="165">
        <v>9.8000000000000007</v>
      </c>
      <c r="JM28" s="165">
        <v>21.978000000000002</v>
      </c>
      <c r="JN28" s="165">
        <v>22.143999999999998</v>
      </c>
      <c r="JO28" s="165">
        <v>2.7391999999999999</v>
      </c>
      <c r="JP28" s="166"/>
      <c r="JQ28" s="165">
        <v>4.9684999999999997</v>
      </c>
      <c r="JR28" s="165">
        <v>4.0993000000000004</v>
      </c>
      <c r="JS28" s="165">
        <v>4.8879999999999999</v>
      </c>
      <c r="JT28" s="166"/>
      <c r="JU28" s="165">
        <v>9.1999999999999993</v>
      </c>
      <c r="JV28" s="165">
        <v>9.0393000000000008</v>
      </c>
      <c r="JW28" s="165">
        <v>1.07</v>
      </c>
      <c r="JX28" s="166"/>
      <c r="JY28" s="165">
        <v>-3.0118999999999998</v>
      </c>
      <c r="JZ28" s="165">
        <v>-15.77</v>
      </c>
      <c r="KA28" s="165">
        <v>-20.6191</v>
      </c>
      <c r="KB28" s="165">
        <v>0</v>
      </c>
      <c r="KC28" s="165">
        <v>11.64</v>
      </c>
      <c r="KD28" s="165">
        <v>-16.255700000000001</v>
      </c>
      <c r="KE28" s="165">
        <v>4.0758000000000001</v>
      </c>
      <c r="KF28" s="165">
        <v>-3.6</v>
      </c>
      <c r="KG28" s="165">
        <v>-12.3</v>
      </c>
      <c r="KH28" s="165">
        <v>10.1069</v>
      </c>
      <c r="KI28" s="165">
        <v>-58.9878</v>
      </c>
    </row>
    <row r="29" spans="1:295" ht="18" customHeight="1" x14ac:dyDescent="0.3">
      <c r="A29" s="161" t="s">
        <v>109</v>
      </c>
      <c r="B29" s="161" t="s">
        <v>863</v>
      </c>
      <c r="C29" s="165">
        <v>0</v>
      </c>
      <c r="D29" s="165">
        <v>3.5891000000000002</v>
      </c>
      <c r="E29" s="165">
        <v>-8.8413000000000004</v>
      </c>
      <c r="F29" s="165">
        <v>1.2493000000000001</v>
      </c>
      <c r="G29" s="165">
        <v>15.9771</v>
      </c>
      <c r="H29" s="166"/>
      <c r="I29" s="165">
        <v>21.459099999999999</v>
      </c>
      <c r="J29" s="166"/>
      <c r="K29" s="165">
        <v>29.192599999999999</v>
      </c>
      <c r="L29" s="165">
        <v>13.252599999999999</v>
      </c>
      <c r="M29" s="165">
        <v>12.9818</v>
      </c>
      <c r="N29" s="165">
        <v>-17.760000000000002</v>
      </c>
      <c r="O29" s="165">
        <v>-33</v>
      </c>
      <c r="P29" s="165">
        <v>11</v>
      </c>
      <c r="Q29" s="165">
        <v>7.452</v>
      </c>
      <c r="R29" s="165">
        <v>-24.2</v>
      </c>
      <c r="S29" s="165">
        <v>3.6242999999999999</v>
      </c>
      <c r="T29" s="165">
        <v>-0.39839999999999998</v>
      </c>
      <c r="U29" s="165">
        <v>8.0410000000000004</v>
      </c>
      <c r="V29" s="165">
        <v>7.9747000000000003</v>
      </c>
      <c r="W29" s="165">
        <v>13.780200000000001</v>
      </c>
      <c r="X29" s="165">
        <v>3.7441</v>
      </c>
      <c r="Y29" s="165">
        <v>3.7100000000000001E-2</v>
      </c>
      <c r="Z29" s="165">
        <v>0.91320000000000001</v>
      </c>
      <c r="AA29" s="166"/>
      <c r="AB29" s="165">
        <v>-1.3942000000000001</v>
      </c>
      <c r="AC29" s="165">
        <v>-2.7E-2</v>
      </c>
      <c r="AD29" s="165">
        <v>-6.0999999999999999E-2</v>
      </c>
      <c r="AE29" s="165">
        <v>3.9830000000000001</v>
      </c>
      <c r="AF29" s="165">
        <v>-2.2200000000000002</v>
      </c>
      <c r="AG29" s="165">
        <v>2.2000000000000002</v>
      </c>
      <c r="AH29" s="165">
        <v>0.55000000000000004</v>
      </c>
      <c r="AI29" s="165">
        <v>0.23699999999999999</v>
      </c>
      <c r="AJ29" s="166"/>
      <c r="AK29" s="165">
        <v>-8.7899999999999991</v>
      </c>
      <c r="AL29" s="166"/>
      <c r="AM29" s="165">
        <v>-13.24</v>
      </c>
      <c r="AN29" s="165">
        <v>-13.47</v>
      </c>
      <c r="AO29" s="165">
        <v>9.6694999999999993</v>
      </c>
      <c r="AP29" s="165">
        <v>3.3519000000000001</v>
      </c>
      <c r="AQ29" s="165">
        <v>28.98</v>
      </c>
      <c r="AR29" s="165">
        <v>31.259799999999998</v>
      </c>
      <c r="AS29" s="165">
        <v>-7.7827000000000002</v>
      </c>
      <c r="AT29" s="165">
        <v>-3.2181000000000002</v>
      </c>
      <c r="AU29" s="165">
        <v>-3.2185000000000001</v>
      </c>
      <c r="AV29" s="165">
        <v>1.8051999999999999</v>
      </c>
      <c r="AW29" s="165">
        <v>2.6151</v>
      </c>
      <c r="AX29" s="165">
        <v>-11.8812</v>
      </c>
      <c r="AY29" s="165">
        <v>-9.0844000000000005</v>
      </c>
      <c r="AZ29" s="165">
        <v>28.064900000000002</v>
      </c>
      <c r="BA29" s="165">
        <v>29.5274</v>
      </c>
      <c r="BB29" s="165">
        <v>58.860300000000002</v>
      </c>
      <c r="BC29" s="165">
        <v>19.296600000000002</v>
      </c>
      <c r="BD29" s="165">
        <v>-5.5</v>
      </c>
      <c r="BE29" s="165">
        <v>-5.5</v>
      </c>
      <c r="BF29" s="165">
        <v>-27.311199999999999</v>
      </c>
      <c r="BG29" s="165">
        <v>-27.438600000000001</v>
      </c>
      <c r="BH29" s="165">
        <v>-3.5451000000000001</v>
      </c>
      <c r="BI29" s="166"/>
      <c r="BJ29" s="165">
        <v>13.2103</v>
      </c>
      <c r="BK29" s="165">
        <v>8.4646000000000008</v>
      </c>
      <c r="BL29" s="165">
        <v>7.2038000000000002</v>
      </c>
      <c r="BM29" s="165">
        <v>4.9622999999999999</v>
      </c>
      <c r="BN29" s="165">
        <v>-128.7576</v>
      </c>
      <c r="BO29" s="165">
        <v>79.714299999999994</v>
      </c>
      <c r="BP29" s="165">
        <v>79.348100000000002</v>
      </c>
      <c r="BQ29" s="165">
        <v>-76.143100000000004</v>
      </c>
      <c r="BR29" s="165">
        <v>-97.711500000000001</v>
      </c>
      <c r="BS29" s="166"/>
      <c r="BT29" s="166"/>
      <c r="BU29" s="166"/>
      <c r="BV29" s="165">
        <v>38.561</v>
      </c>
      <c r="BW29" s="165">
        <v>15.22</v>
      </c>
      <c r="BX29" s="165">
        <v>11.41</v>
      </c>
      <c r="BY29" s="165">
        <v>3.47</v>
      </c>
      <c r="BZ29" s="165">
        <v>21.48</v>
      </c>
      <c r="CA29" s="165">
        <v>-10.5784</v>
      </c>
      <c r="CB29" s="165">
        <v>-10.310499999999999</v>
      </c>
      <c r="CC29" s="165">
        <v>29.002800000000001</v>
      </c>
      <c r="CD29" s="165">
        <v>27.270299999999999</v>
      </c>
      <c r="CE29" s="165">
        <v>3.7728999999999999</v>
      </c>
      <c r="CF29" s="165">
        <v>-8.8346</v>
      </c>
      <c r="CG29" s="165">
        <v>-9.7186000000000003</v>
      </c>
      <c r="CH29" s="165">
        <v>13.1045</v>
      </c>
      <c r="CI29" s="166"/>
      <c r="CJ29" s="166"/>
      <c r="CK29" s="166"/>
      <c r="CL29" s="165">
        <v>8.1</v>
      </c>
      <c r="CM29" s="165">
        <v>5.2</v>
      </c>
      <c r="CN29" s="165">
        <v>-4.8</v>
      </c>
      <c r="CO29" s="165">
        <v>40.362900000000003</v>
      </c>
      <c r="CP29" s="165">
        <v>40.020600000000002</v>
      </c>
      <c r="CQ29" s="165">
        <v>37.849200000000003</v>
      </c>
      <c r="CR29" s="165">
        <v>31.290500000000002</v>
      </c>
      <c r="CS29" s="165">
        <v>32.134500000000003</v>
      </c>
      <c r="CT29" s="165">
        <v>-18.7651</v>
      </c>
      <c r="CU29" s="166"/>
      <c r="CV29" s="165">
        <v>-10.0145</v>
      </c>
      <c r="CW29" s="165">
        <v>4.5796000000000001</v>
      </c>
      <c r="CX29" s="165">
        <v>36.28</v>
      </c>
      <c r="CY29" s="165">
        <v>15.22</v>
      </c>
      <c r="CZ29" s="165">
        <v>18.286100000000001</v>
      </c>
      <c r="DA29" s="165">
        <v>16.995200000000001</v>
      </c>
      <c r="DB29" s="165">
        <v>-11.22</v>
      </c>
      <c r="DC29" s="166"/>
      <c r="DD29" s="166"/>
      <c r="DE29" s="166"/>
      <c r="DF29" s="165">
        <v>32.399000000000001</v>
      </c>
      <c r="DG29" s="166"/>
      <c r="DH29" s="165">
        <v>-10.2948</v>
      </c>
      <c r="DI29" s="165">
        <v>-46.1</v>
      </c>
      <c r="DJ29" s="166"/>
      <c r="DK29" s="165">
        <v>4.58E-2</v>
      </c>
      <c r="DL29" s="165">
        <v>17.023599999999998</v>
      </c>
      <c r="DM29" s="165">
        <v>22.400400000000001</v>
      </c>
      <c r="DN29" s="165">
        <v>31.177700000000002</v>
      </c>
      <c r="DO29" s="165">
        <v>18.13</v>
      </c>
      <c r="DP29" s="165">
        <v>-4.62</v>
      </c>
      <c r="DQ29" s="165">
        <v>20.056999999999999</v>
      </c>
      <c r="DR29" s="165">
        <v>-32.120600000000003</v>
      </c>
      <c r="DS29" s="166"/>
      <c r="DT29" s="165">
        <v>-24.24</v>
      </c>
      <c r="DU29" s="165">
        <v>39.130000000000003</v>
      </c>
      <c r="DV29" s="165">
        <v>16.82</v>
      </c>
      <c r="DW29" s="165">
        <v>-35.2727</v>
      </c>
      <c r="DX29" s="165">
        <v>-17.318200000000001</v>
      </c>
      <c r="DY29" s="166"/>
      <c r="DZ29" s="165">
        <v>-36.7727</v>
      </c>
      <c r="EA29" s="165">
        <v>62.633200000000002</v>
      </c>
      <c r="EB29" s="165">
        <v>25.549299999999999</v>
      </c>
      <c r="EC29" s="165">
        <v>16.1037</v>
      </c>
      <c r="ED29" s="165">
        <v>16.6235</v>
      </c>
      <c r="EE29" s="165">
        <v>-5.6005000000000003</v>
      </c>
      <c r="EF29" s="165">
        <v>-13.4284</v>
      </c>
      <c r="EG29" s="165">
        <v>-15.587</v>
      </c>
      <c r="EH29" s="165">
        <v>-4.5621</v>
      </c>
      <c r="EI29" s="165">
        <v>-75.895600000000002</v>
      </c>
      <c r="EJ29" s="166"/>
      <c r="EK29" s="165">
        <v>-20.300899999999999</v>
      </c>
      <c r="EL29" s="165">
        <v>-19.418500000000002</v>
      </c>
      <c r="EM29" s="165">
        <v>21.117899999999999</v>
      </c>
      <c r="EN29" s="165">
        <v>-13.134</v>
      </c>
      <c r="EO29" s="165">
        <v>-12.4625</v>
      </c>
      <c r="EP29" s="165">
        <v>-5.6360000000000001</v>
      </c>
      <c r="EQ29" s="165">
        <v>-22.1356</v>
      </c>
      <c r="ER29" s="165">
        <v>-22.007100000000001</v>
      </c>
      <c r="ES29" s="165">
        <v>4.8841000000000001</v>
      </c>
      <c r="ET29" s="165">
        <v>6.06</v>
      </c>
      <c r="EU29" s="165">
        <v>-3.67</v>
      </c>
      <c r="EV29" s="165">
        <v>0.9</v>
      </c>
      <c r="EW29" s="165">
        <v>8.2086000000000006</v>
      </c>
      <c r="EX29" s="165">
        <v>-40.880600000000001</v>
      </c>
      <c r="EY29" s="165">
        <v>-17.087700000000002</v>
      </c>
      <c r="EZ29" s="165">
        <v>-11.4482</v>
      </c>
      <c r="FA29" s="165">
        <v>10.647600000000001</v>
      </c>
      <c r="FB29" s="165">
        <v>0.22770000000000001</v>
      </c>
      <c r="FC29" s="165">
        <v>-17.791699999999999</v>
      </c>
      <c r="FD29" s="165">
        <v>6.1447000000000003</v>
      </c>
      <c r="FE29" s="166"/>
      <c r="FF29" s="165">
        <v>5.7614999999999998</v>
      </c>
      <c r="FG29" s="165">
        <v>0</v>
      </c>
      <c r="FH29" s="165">
        <v>3.8472</v>
      </c>
      <c r="FI29" s="165">
        <v>0</v>
      </c>
      <c r="FJ29" s="165">
        <v>4.0189000000000004</v>
      </c>
      <c r="FK29" s="165">
        <v>3.5165999999999999</v>
      </c>
      <c r="FL29" s="165">
        <v>12.559200000000001</v>
      </c>
      <c r="FM29" s="166"/>
      <c r="FN29" s="165">
        <v>29.248799999999999</v>
      </c>
      <c r="FO29" s="165">
        <v>21.686199999999999</v>
      </c>
      <c r="FP29" s="165">
        <v>33.398800000000001</v>
      </c>
      <c r="FQ29" s="165">
        <v>17.711500000000001</v>
      </c>
      <c r="FR29" s="165">
        <v>-15.51</v>
      </c>
      <c r="FS29" s="165">
        <v>-0.91139999999999999</v>
      </c>
      <c r="FT29" s="166"/>
      <c r="FU29" s="165">
        <v>0.61</v>
      </c>
      <c r="FV29" s="165">
        <v>1.54</v>
      </c>
      <c r="FW29" s="165">
        <v>-19.046299999999999</v>
      </c>
      <c r="FX29" s="165">
        <v>0</v>
      </c>
      <c r="FY29" s="165">
        <v>2.625</v>
      </c>
      <c r="FZ29" s="165">
        <v>0.65100000000000002</v>
      </c>
      <c r="GA29" s="166"/>
      <c r="GB29" s="165">
        <v>18.440000000000001</v>
      </c>
      <c r="GC29" s="165">
        <v>-39.658900000000003</v>
      </c>
      <c r="GD29" s="165">
        <v>-30.567499999999999</v>
      </c>
      <c r="GE29" s="165">
        <v>-1.96</v>
      </c>
      <c r="GF29" s="165">
        <v>28.251200000000001</v>
      </c>
      <c r="GG29" s="166"/>
      <c r="GH29" s="165">
        <v>26.417300000000001</v>
      </c>
      <c r="GI29" s="165">
        <v>-9.5472999999999999</v>
      </c>
      <c r="GJ29" s="165">
        <v>-10.1023</v>
      </c>
      <c r="GK29" s="165">
        <v>0</v>
      </c>
      <c r="GL29" s="165">
        <v>2.7E-2</v>
      </c>
      <c r="GM29" s="166"/>
      <c r="GN29" s="165">
        <v>-12.3</v>
      </c>
      <c r="GO29" s="165">
        <v>-44.2089</v>
      </c>
      <c r="GP29" s="165">
        <v>10.466799999999999</v>
      </c>
      <c r="GQ29" s="165">
        <v>-21.0779</v>
      </c>
      <c r="GR29" s="165">
        <v>7.4743000000000004</v>
      </c>
      <c r="GS29" s="165">
        <v>7.9646999999999997</v>
      </c>
      <c r="GT29" s="165">
        <v>179.19499999999999</v>
      </c>
      <c r="GU29" s="165">
        <v>-1.409</v>
      </c>
      <c r="GV29" s="165">
        <v>-6.0593000000000004</v>
      </c>
      <c r="GW29" s="165">
        <v>-11.314399999999999</v>
      </c>
      <c r="GX29" s="165">
        <v>3.0295999999999998</v>
      </c>
      <c r="GY29" s="165">
        <v>8.1027000000000005</v>
      </c>
      <c r="GZ29" s="165">
        <v>8.2446000000000002</v>
      </c>
      <c r="HA29" s="165">
        <v>2</v>
      </c>
      <c r="HB29" s="166"/>
      <c r="HC29" s="165">
        <v>45.985599999999998</v>
      </c>
      <c r="HD29" s="165">
        <v>-9.2200000000000006</v>
      </c>
      <c r="HE29" s="165">
        <v>12.8096</v>
      </c>
      <c r="HF29" s="165">
        <v>17.835999999999999</v>
      </c>
      <c r="HG29" s="165">
        <v>47.435600000000001</v>
      </c>
      <c r="HH29" s="165">
        <v>49.137599999999999</v>
      </c>
      <c r="HI29" s="166"/>
      <c r="HJ29" s="165">
        <v>-16.5044</v>
      </c>
      <c r="HK29" s="165">
        <v>-4.8113000000000001</v>
      </c>
      <c r="HL29" s="165">
        <v>-6.1642999999999999</v>
      </c>
      <c r="HM29" s="165">
        <v>0</v>
      </c>
      <c r="HN29" s="165">
        <v>0</v>
      </c>
      <c r="HO29" s="166"/>
      <c r="HP29" s="166"/>
      <c r="HQ29" s="165">
        <v>-17.675899999999999</v>
      </c>
      <c r="HR29" s="165">
        <v>-17.0991</v>
      </c>
      <c r="HS29" s="165">
        <v>-27.186</v>
      </c>
      <c r="HT29" s="165">
        <v>-26.9711</v>
      </c>
      <c r="HU29" s="165">
        <v>12.72</v>
      </c>
      <c r="HV29" s="165">
        <v>13.16</v>
      </c>
      <c r="HW29" s="165">
        <v>-12.4</v>
      </c>
      <c r="HX29" s="165">
        <v>-12.7</v>
      </c>
      <c r="HY29" s="165">
        <v>0.35249999999999998</v>
      </c>
      <c r="HZ29" s="165">
        <v>8.7200000000000006</v>
      </c>
      <c r="IA29" s="165">
        <v>43.325299999999999</v>
      </c>
      <c r="IB29" s="166"/>
      <c r="IC29" s="166"/>
      <c r="ID29" s="165">
        <v>-9.6999999999999993</v>
      </c>
      <c r="IE29" s="165">
        <v>-24.3</v>
      </c>
      <c r="IF29" s="165">
        <v>0</v>
      </c>
      <c r="IG29" s="165">
        <v>-0.4</v>
      </c>
      <c r="IH29" s="166"/>
      <c r="II29" s="166"/>
      <c r="IJ29" s="165">
        <v>-119.03</v>
      </c>
      <c r="IK29" s="165">
        <v>26.928599999999999</v>
      </c>
      <c r="IL29" s="165">
        <v>-264.61970000000002</v>
      </c>
      <c r="IM29" s="165">
        <v>-26.750800000000002</v>
      </c>
      <c r="IN29" s="165">
        <v>-29.7454</v>
      </c>
      <c r="IO29" s="165">
        <v>71.9011</v>
      </c>
      <c r="IP29" s="165">
        <v>97.667900000000003</v>
      </c>
      <c r="IQ29" s="165">
        <v>103.5947</v>
      </c>
      <c r="IR29" s="165">
        <v>65.262600000000006</v>
      </c>
      <c r="IS29" s="165">
        <v>-5.6197999999999997</v>
      </c>
      <c r="IT29" s="165">
        <v>20.957799999999999</v>
      </c>
      <c r="IU29" s="165">
        <v>19.9772</v>
      </c>
      <c r="IV29" s="165">
        <v>5.4554999999999998</v>
      </c>
      <c r="IW29" s="165">
        <v>140.8049</v>
      </c>
      <c r="IX29" s="165">
        <v>-182.4658</v>
      </c>
      <c r="IY29" s="165">
        <v>-46.130200000000002</v>
      </c>
      <c r="IZ29" s="165">
        <v>45.842500000000001</v>
      </c>
      <c r="JA29" s="165">
        <v>1.1267</v>
      </c>
      <c r="JB29" s="165">
        <v>7.3470000000000004</v>
      </c>
      <c r="JC29" s="165">
        <v>-3.6</v>
      </c>
      <c r="JD29" s="165">
        <v>-1.3819999999999999</v>
      </c>
      <c r="JE29" s="165">
        <v>-1.3779999999999999</v>
      </c>
      <c r="JF29" s="165">
        <v>-1.1200000000000001</v>
      </c>
      <c r="JG29" s="165">
        <v>2.4</v>
      </c>
      <c r="JH29" s="165">
        <v>-0.61980000000000002</v>
      </c>
      <c r="JI29" s="165">
        <v>-8.3482000000000003</v>
      </c>
      <c r="JJ29" s="165">
        <v>0.58750000000000002</v>
      </c>
      <c r="JK29" s="165">
        <v>-8.6999999999999994E-2</v>
      </c>
      <c r="JL29" s="165">
        <v>9.4</v>
      </c>
      <c r="JM29" s="165">
        <v>22.177</v>
      </c>
      <c r="JN29" s="165">
        <v>21.536999999999999</v>
      </c>
      <c r="JO29" s="166"/>
      <c r="JP29" s="166"/>
      <c r="JQ29" s="165">
        <v>3.9584000000000001</v>
      </c>
      <c r="JR29" s="165">
        <v>3.5634999999999999</v>
      </c>
      <c r="JS29" s="165">
        <v>3.6701999999999999</v>
      </c>
      <c r="JT29" s="166"/>
      <c r="JU29" s="165">
        <v>9.3000000000000007</v>
      </c>
      <c r="JV29" s="165">
        <v>8.1275999999999993</v>
      </c>
      <c r="JW29" s="165">
        <v>1.17</v>
      </c>
      <c r="JX29" s="166"/>
      <c r="JY29" s="165">
        <v>-3.8534999999999999</v>
      </c>
      <c r="JZ29" s="165">
        <v>-15.595000000000001</v>
      </c>
      <c r="KA29" s="165">
        <v>-19.773499999999999</v>
      </c>
      <c r="KB29" s="165">
        <v>-1.0417000000000001</v>
      </c>
      <c r="KC29" s="165">
        <v>11.4412</v>
      </c>
      <c r="KD29" s="165">
        <v>-15.318899999999999</v>
      </c>
      <c r="KE29" s="165">
        <v>3.5499000000000001</v>
      </c>
      <c r="KF29" s="165">
        <v>-2.2000000000000002</v>
      </c>
      <c r="KG29" s="165">
        <v>-13.4</v>
      </c>
      <c r="KH29" s="165">
        <v>8.4661000000000008</v>
      </c>
      <c r="KI29" s="165">
        <v>-60.127299999999998</v>
      </c>
    </row>
    <row r="30" spans="1:295" ht="18" customHeight="1" x14ac:dyDescent="0.3">
      <c r="A30" s="161" t="s">
        <v>109</v>
      </c>
      <c r="B30" s="161" t="s">
        <v>864</v>
      </c>
      <c r="C30" s="165">
        <v>0</v>
      </c>
      <c r="D30" s="165">
        <v>3.7827999999999999</v>
      </c>
      <c r="E30" s="165">
        <v>-9.1541999999999994</v>
      </c>
      <c r="F30" s="165">
        <v>0.12470000000000001</v>
      </c>
      <c r="G30" s="165">
        <v>16.412099999999999</v>
      </c>
      <c r="H30" s="166"/>
      <c r="I30" s="165">
        <v>22.660900000000002</v>
      </c>
      <c r="J30" s="166"/>
      <c r="K30" s="165">
        <v>31.000499999999999</v>
      </c>
      <c r="L30" s="165">
        <v>13.848599999999999</v>
      </c>
      <c r="M30" s="165">
        <v>13.5571</v>
      </c>
      <c r="N30" s="165">
        <v>-17.760000000000002</v>
      </c>
      <c r="O30" s="165">
        <v>-35.200000000000003</v>
      </c>
      <c r="P30" s="165">
        <v>11</v>
      </c>
      <c r="Q30" s="165">
        <v>7.452</v>
      </c>
      <c r="R30" s="165">
        <v>-24.2</v>
      </c>
      <c r="S30" s="165">
        <v>3.3597000000000001</v>
      </c>
      <c r="T30" s="165">
        <v>-0.73099999999999998</v>
      </c>
      <c r="U30" s="165">
        <v>7.6657999999999999</v>
      </c>
      <c r="V30" s="165">
        <v>7.6040999999999999</v>
      </c>
      <c r="W30" s="165">
        <v>13.278700000000001</v>
      </c>
      <c r="X30" s="165">
        <v>2.4106999999999998</v>
      </c>
      <c r="Y30" s="165">
        <v>4.8500000000000001E-2</v>
      </c>
      <c r="Z30" s="165">
        <v>0.88690000000000002</v>
      </c>
      <c r="AA30" s="166"/>
      <c r="AB30" s="165">
        <v>-1.2868999999999999</v>
      </c>
      <c r="AC30" s="165">
        <v>-4.1000000000000002E-2</v>
      </c>
      <c r="AD30" s="165">
        <v>-2.1999999999999999E-2</v>
      </c>
      <c r="AE30" s="165">
        <v>4.1349999999999998</v>
      </c>
      <c r="AF30" s="165">
        <v>-2.2200000000000002</v>
      </c>
      <c r="AG30" s="165">
        <v>4.4000000000000004</v>
      </c>
      <c r="AH30" s="165">
        <v>0.505</v>
      </c>
      <c r="AI30" s="165">
        <v>0.24099999999999999</v>
      </c>
      <c r="AJ30" s="166"/>
      <c r="AK30" s="165">
        <v>-8.64</v>
      </c>
      <c r="AL30" s="166"/>
      <c r="AM30" s="165">
        <v>-13.32</v>
      </c>
      <c r="AN30" s="165">
        <v>-13.32</v>
      </c>
      <c r="AO30" s="165">
        <v>10.2479</v>
      </c>
      <c r="AP30" s="165">
        <v>3.1979000000000002</v>
      </c>
      <c r="AQ30" s="165">
        <v>31.261399999999998</v>
      </c>
      <c r="AR30" s="165">
        <v>33.625100000000003</v>
      </c>
      <c r="AS30" s="165">
        <v>-8.3107000000000006</v>
      </c>
      <c r="AT30" s="165">
        <v>-3.5989</v>
      </c>
      <c r="AU30" s="165">
        <v>-3.6469999999999998</v>
      </c>
      <c r="AV30" s="165">
        <v>0.4138</v>
      </c>
      <c r="AW30" s="165">
        <v>0.85050000000000003</v>
      </c>
      <c r="AX30" s="165">
        <v>-10.8636</v>
      </c>
      <c r="AY30" s="165">
        <v>-8.0131999999999994</v>
      </c>
      <c r="AZ30" s="165">
        <v>26.6265</v>
      </c>
      <c r="BA30" s="165">
        <v>27.861899999999999</v>
      </c>
      <c r="BB30" s="165">
        <v>57.8414</v>
      </c>
      <c r="BC30" s="165">
        <v>18.651299999999999</v>
      </c>
      <c r="BD30" s="165">
        <v>-5.3</v>
      </c>
      <c r="BE30" s="165">
        <v>-5.3</v>
      </c>
      <c r="BF30" s="165">
        <v>-26.817399999999999</v>
      </c>
      <c r="BG30" s="165">
        <v>-26.632200000000001</v>
      </c>
      <c r="BH30" s="165">
        <v>-3.6694</v>
      </c>
      <c r="BI30" s="166"/>
      <c r="BJ30" s="165">
        <v>13.339499999999999</v>
      </c>
      <c r="BK30" s="165">
        <v>9.7440999999999995</v>
      </c>
      <c r="BL30" s="165">
        <v>7.3513999999999999</v>
      </c>
      <c r="BM30" s="165">
        <v>4.9484000000000004</v>
      </c>
      <c r="BN30" s="165">
        <v>-129.2458</v>
      </c>
      <c r="BO30" s="165">
        <v>77.974800000000002</v>
      </c>
      <c r="BP30" s="165">
        <v>77.578000000000003</v>
      </c>
      <c r="BQ30" s="165">
        <v>-74.701599999999999</v>
      </c>
      <c r="BR30" s="165">
        <v>-92.551400000000001</v>
      </c>
      <c r="BS30" s="166"/>
      <c r="BT30" s="166"/>
      <c r="BU30" s="166"/>
      <c r="BV30" s="165">
        <v>38.990099999999998</v>
      </c>
      <c r="BW30" s="165">
        <v>17.87</v>
      </c>
      <c r="BX30" s="165">
        <v>10.85</v>
      </c>
      <c r="BY30" s="165">
        <v>-4.7699999999999996</v>
      </c>
      <c r="BZ30" s="165">
        <v>20.57</v>
      </c>
      <c r="CA30" s="165">
        <v>-9.3727999999999998</v>
      </c>
      <c r="CB30" s="165">
        <v>-9.2387999999999995</v>
      </c>
      <c r="CC30" s="165">
        <v>27.890599999999999</v>
      </c>
      <c r="CD30" s="165">
        <v>25.886900000000001</v>
      </c>
      <c r="CE30" s="165">
        <v>3.9952000000000001</v>
      </c>
      <c r="CF30" s="165">
        <v>-10.888</v>
      </c>
      <c r="CG30" s="165">
        <v>-10.7986</v>
      </c>
      <c r="CH30" s="165">
        <v>13.3811</v>
      </c>
      <c r="CI30" s="166"/>
      <c r="CJ30" s="166"/>
      <c r="CK30" s="166"/>
      <c r="CL30" s="165">
        <v>14.8</v>
      </c>
      <c r="CM30" s="165">
        <v>11.3</v>
      </c>
      <c r="CN30" s="165">
        <v>-5.05</v>
      </c>
      <c r="CO30" s="165">
        <v>34.555500000000002</v>
      </c>
      <c r="CP30" s="165">
        <v>34.912799999999997</v>
      </c>
      <c r="CQ30" s="165">
        <v>33.143500000000003</v>
      </c>
      <c r="CR30" s="165">
        <v>28.5852</v>
      </c>
      <c r="CS30" s="165">
        <v>28.476800000000001</v>
      </c>
      <c r="CT30" s="165">
        <v>-19.037700000000001</v>
      </c>
      <c r="CU30" s="166"/>
      <c r="CV30" s="165">
        <v>-10.3528</v>
      </c>
      <c r="CW30" s="165">
        <v>4.7013999999999996</v>
      </c>
      <c r="CX30" s="165">
        <v>38.54</v>
      </c>
      <c r="CY30" s="165">
        <v>16.170000000000002</v>
      </c>
      <c r="CZ30" s="165">
        <v>7.8174000000000001</v>
      </c>
      <c r="DA30" s="165">
        <v>7.0343</v>
      </c>
      <c r="DB30" s="165">
        <v>-11.83</v>
      </c>
      <c r="DC30" s="166"/>
      <c r="DD30" s="166"/>
      <c r="DE30" s="166"/>
      <c r="DF30" s="165">
        <v>32.404299999999999</v>
      </c>
      <c r="DG30" s="166"/>
      <c r="DH30" s="165">
        <v>-10.621700000000001</v>
      </c>
      <c r="DI30" s="165">
        <v>-43.9</v>
      </c>
      <c r="DJ30" s="165">
        <v>-44</v>
      </c>
      <c r="DK30" s="165">
        <v>0.26919999999999999</v>
      </c>
      <c r="DL30" s="165">
        <v>18.145600000000002</v>
      </c>
      <c r="DM30" s="165">
        <v>22.558199999999999</v>
      </c>
      <c r="DN30" s="165">
        <v>32.8476</v>
      </c>
      <c r="DO30" s="165">
        <v>19.329999999999998</v>
      </c>
      <c r="DP30" s="165">
        <v>-4.88</v>
      </c>
      <c r="DQ30" s="165">
        <v>18.801500000000001</v>
      </c>
      <c r="DR30" s="165">
        <v>-34.116900000000001</v>
      </c>
      <c r="DS30" s="166"/>
      <c r="DT30" s="165">
        <v>-24.83</v>
      </c>
      <c r="DU30" s="165">
        <v>41.05</v>
      </c>
      <c r="DV30" s="165">
        <v>-6.52</v>
      </c>
      <c r="DW30" s="165">
        <v>-35.163600000000002</v>
      </c>
      <c r="DX30" s="165">
        <v>-17.399999999999999</v>
      </c>
      <c r="DY30" s="166"/>
      <c r="DZ30" s="165">
        <v>-35.299999999999997</v>
      </c>
      <c r="EA30" s="165">
        <v>56.927999999999997</v>
      </c>
      <c r="EB30" s="165">
        <v>21.92</v>
      </c>
      <c r="EC30" s="165">
        <v>11.4673</v>
      </c>
      <c r="ED30" s="165">
        <v>12.514799999999999</v>
      </c>
      <c r="EE30" s="165">
        <v>-3.68</v>
      </c>
      <c r="EF30" s="165">
        <v>-11.193099999999999</v>
      </c>
      <c r="EG30" s="165">
        <v>-15.272</v>
      </c>
      <c r="EH30" s="165">
        <v>-3.2132000000000001</v>
      </c>
      <c r="EI30" s="165">
        <v>-76.408000000000001</v>
      </c>
      <c r="EJ30" s="166"/>
      <c r="EK30" s="165">
        <v>-19.1995</v>
      </c>
      <c r="EL30" s="165">
        <v>-19.435300000000002</v>
      </c>
      <c r="EM30" s="165">
        <v>18.203099999999999</v>
      </c>
      <c r="EN30" s="165">
        <v>-12.681100000000001</v>
      </c>
      <c r="EO30" s="165">
        <v>-12.366899999999999</v>
      </c>
      <c r="EP30" s="165">
        <v>-12.804</v>
      </c>
      <c r="EQ30" s="165">
        <v>-22.052900000000001</v>
      </c>
      <c r="ER30" s="165">
        <v>-21.819400000000002</v>
      </c>
      <c r="ES30" s="165">
        <v>3.1444999999999999</v>
      </c>
      <c r="ET30" s="165">
        <v>0</v>
      </c>
      <c r="EU30" s="165">
        <v>-4.22</v>
      </c>
      <c r="EV30" s="165">
        <v>0.9</v>
      </c>
      <c r="EW30" s="165">
        <v>8.1635000000000009</v>
      </c>
      <c r="EX30" s="165">
        <v>-37.953499999999998</v>
      </c>
      <c r="EY30" s="165">
        <v>-17.4026</v>
      </c>
      <c r="EZ30" s="165">
        <v>-11.6839</v>
      </c>
      <c r="FA30" s="165">
        <v>10.595499999999999</v>
      </c>
      <c r="FB30" s="165">
        <v>-0.18459999999999999</v>
      </c>
      <c r="FC30" s="165">
        <v>-15.8424</v>
      </c>
      <c r="FD30" s="165">
        <v>6.1372999999999998</v>
      </c>
      <c r="FE30" s="166"/>
      <c r="FF30" s="165">
        <v>5.7686000000000002</v>
      </c>
      <c r="FG30" s="165">
        <v>3.7383999999999999</v>
      </c>
      <c r="FH30" s="165">
        <v>4.5845000000000002</v>
      </c>
      <c r="FI30" s="165">
        <v>2.5901999999999998</v>
      </c>
      <c r="FJ30" s="165">
        <v>3.3491</v>
      </c>
      <c r="FK30" s="165">
        <v>3.3491</v>
      </c>
      <c r="FL30" s="165">
        <v>12.056900000000001</v>
      </c>
      <c r="FM30" s="166"/>
      <c r="FN30" s="165">
        <v>27.386099999999999</v>
      </c>
      <c r="FO30" s="165">
        <v>21.5291</v>
      </c>
      <c r="FP30" s="165">
        <v>33.362200000000001</v>
      </c>
      <c r="FQ30" s="165">
        <v>21.603100000000001</v>
      </c>
      <c r="FR30" s="165">
        <v>-14.74</v>
      </c>
      <c r="FS30" s="165">
        <v>-0.90590000000000004</v>
      </c>
      <c r="FT30" s="165">
        <v>0.18790000000000001</v>
      </c>
      <c r="FU30" s="165">
        <v>0.59</v>
      </c>
      <c r="FV30" s="165">
        <v>-1.23</v>
      </c>
      <c r="FW30" s="165">
        <v>-21.249199999999998</v>
      </c>
      <c r="FX30" s="166"/>
      <c r="FY30" s="165">
        <v>4.3529999999999998</v>
      </c>
      <c r="FZ30" s="165">
        <v>0.59899999999999998</v>
      </c>
      <c r="GA30" s="166"/>
      <c r="GB30" s="165">
        <v>18.2</v>
      </c>
      <c r="GC30" s="165">
        <v>-40.078299999999999</v>
      </c>
      <c r="GD30" s="165">
        <v>-31.515999999999998</v>
      </c>
      <c r="GE30" s="165">
        <v>-1.67</v>
      </c>
      <c r="GF30" s="165">
        <v>28.2178</v>
      </c>
      <c r="GG30" s="166"/>
      <c r="GH30" s="165">
        <v>27.1633</v>
      </c>
      <c r="GI30" s="165">
        <v>-9.4745000000000008</v>
      </c>
      <c r="GJ30" s="165">
        <v>-10.0113</v>
      </c>
      <c r="GK30" s="166"/>
      <c r="GL30" s="166"/>
      <c r="GM30" s="166"/>
      <c r="GN30" s="166"/>
      <c r="GO30" s="165">
        <v>-41.399000000000001</v>
      </c>
      <c r="GP30" s="165">
        <v>10.3233</v>
      </c>
      <c r="GQ30" s="165">
        <v>-20.735700000000001</v>
      </c>
      <c r="GR30" s="165">
        <v>6.9581999999999997</v>
      </c>
      <c r="GS30" s="165">
        <v>6.9066999999999998</v>
      </c>
      <c r="GT30" s="165">
        <v>182.9128</v>
      </c>
      <c r="GU30" s="165">
        <v>-0.84989999999999999</v>
      </c>
      <c r="GV30" s="165">
        <v>-8.3966999999999992</v>
      </c>
      <c r="GW30" s="165">
        <v>-11.347</v>
      </c>
      <c r="GX30" s="165">
        <v>3.1918000000000002</v>
      </c>
      <c r="GY30" s="165">
        <v>8.3736999999999995</v>
      </c>
      <c r="GZ30" s="165">
        <v>8.3157999999999994</v>
      </c>
      <c r="HA30" s="165">
        <v>3</v>
      </c>
      <c r="HB30" s="166"/>
      <c r="HC30" s="165">
        <v>44.937800000000003</v>
      </c>
      <c r="HD30" s="165">
        <v>-9.2200000000000006</v>
      </c>
      <c r="HE30" s="165">
        <v>11.554600000000001</v>
      </c>
      <c r="HF30" s="165">
        <v>15.6768</v>
      </c>
      <c r="HG30" s="165">
        <v>48.245699999999999</v>
      </c>
      <c r="HH30" s="165">
        <v>50.969099999999997</v>
      </c>
      <c r="HI30" s="166"/>
      <c r="HJ30" s="165">
        <v>-23.520099999999999</v>
      </c>
      <c r="HK30" s="165">
        <v>0</v>
      </c>
      <c r="HL30" s="165">
        <v>-6.4897999999999998</v>
      </c>
      <c r="HM30" s="165">
        <v>0</v>
      </c>
      <c r="HN30" s="165">
        <v>0</v>
      </c>
      <c r="HO30" s="166"/>
      <c r="HP30" s="166"/>
      <c r="HQ30" s="165">
        <v>-16.3355</v>
      </c>
      <c r="HR30" s="165">
        <v>-15.808199999999999</v>
      </c>
      <c r="HS30" s="165">
        <v>-27.556100000000001</v>
      </c>
      <c r="HT30" s="165">
        <v>-27.926400000000001</v>
      </c>
      <c r="HU30" s="165">
        <v>14.32</v>
      </c>
      <c r="HV30" s="165">
        <v>14.3</v>
      </c>
      <c r="HW30" s="165">
        <v>-12.3</v>
      </c>
      <c r="HX30" s="165">
        <v>-12.4</v>
      </c>
      <c r="HY30" s="165">
        <v>0.3342</v>
      </c>
      <c r="HZ30" s="165">
        <v>11.36</v>
      </c>
      <c r="IA30" s="165">
        <v>50.480699999999999</v>
      </c>
      <c r="IB30" s="166"/>
      <c r="IC30" s="166"/>
      <c r="ID30" s="165">
        <v>-10.199999999999999</v>
      </c>
      <c r="IE30" s="165">
        <v>-26.4</v>
      </c>
      <c r="IF30" s="165">
        <v>-0.3</v>
      </c>
      <c r="IG30" s="165">
        <v>-0.8</v>
      </c>
      <c r="IH30" s="166"/>
      <c r="II30" s="166"/>
      <c r="IJ30" s="165">
        <v>-127.5012</v>
      </c>
      <c r="IK30" s="165">
        <v>25.215399999999999</v>
      </c>
      <c r="IL30" s="165">
        <v>-262.76369999999997</v>
      </c>
      <c r="IM30" s="165">
        <v>-27.625599999999999</v>
      </c>
      <c r="IN30" s="165">
        <v>-31.616</v>
      </c>
      <c r="IO30" s="165">
        <v>68.557599999999994</v>
      </c>
      <c r="IP30" s="165">
        <v>101.2841</v>
      </c>
      <c r="IQ30" s="165">
        <v>105.1217</v>
      </c>
      <c r="IR30" s="165">
        <v>59.436500000000002</v>
      </c>
      <c r="IS30" s="165">
        <v>-7.4744000000000002</v>
      </c>
      <c r="IT30" s="165">
        <v>18.651599999999998</v>
      </c>
      <c r="IU30" s="165">
        <v>20.123200000000001</v>
      </c>
      <c r="IV30" s="165">
        <v>3.4344999999999999</v>
      </c>
      <c r="IW30" s="165">
        <v>137.1832</v>
      </c>
      <c r="IX30" s="165">
        <v>-176.4255</v>
      </c>
      <c r="IY30" s="165">
        <v>-43.557600000000001</v>
      </c>
      <c r="IZ30" s="165">
        <v>44.465000000000003</v>
      </c>
      <c r="JA30" s="165">
        <v>0.75070000000000003</v>
      </c>
      <c r="JB30" s="165">
        <v>5.298</v>
      </c>
      <c r="JC30" s="165">
        <v>-3.76</v>
      </c>
      <c r="JD30" s="165">
        <v>-0.48099999999999998</v>
      </c>
      <c r="JE30" s="165">
        <v>-0.48399999999999999</v>
      </c>
      <c r="JF30" s="165">
        <v>-0.8</v>
      </c>
      <c r="JG30" s="165">
        <v>1.92</v>
      </c>
      <c r="JH30" s="165">
        <v>-0.53359999999999996</v>
      </c>
      <c r="JI30" s="165">
        <v>-7.7622999999999998</v>
      </c>
      <c r="JJ30" s="165">
        <v>-0.32200000000000001</v>
      </c>
      <c r="JK30" s="165">
        <v>-0.58440000000000003</v>
      </c>
      <c r="JL30" s="165">
        <v>9.6999999999999993</v>
      </c>
      <c r="JM30" s="165">
        <v>22.158999999999999</v>
      </c>
      <c r="JN30" s="165">
        <v>21.033999999999999</v>
      </c>
      <c r="JO30" s="165">
        <v>2.5185</v>
      </c>
      <c r="JP30" s="166"/>
      <c r="JQ30" s="165">
        <v>3.7496999999999998</v>
      </c>
      <c r="JR30" s="165">
        <v>3.1095000000000002</v>
      </c>
      <c r="JS30" s="165">
        <v>3.157</v>
      </c>
      <c r="JT30" s="166"/>
      <c r="JU30" s="165">
        <v>10.6</v>
      </c>
      <c r="JV30" s="165">
        <v>7.4489999999999998</v>
      </c>
      <c r="JW30" s="165">
        <v>1.1000000000000001</v>
      </c>
      <c r="JX30" s="166"/>
      <c r="JY30" s="165">
        <v>-2.8254999999999999</v>
      </c>
      <c r="JZ30" s="165">
        <v>-15.7484</v>
      </c>
      <c r="KA30" s="165">
        <v>-19.976700000000001</v>
      </c>
      <c r="KB30" s="165">
        <v>0</v>
      </c>
      <c r="KC30" s="165">
        <v>11.8001</v>
      </c>
      <c r="KD30" s="165">
        <v>-15.782400000000001</v>
      </c>
      <c r="KE30" s="165">
        <v>3.3494000000000002</v>
      </c>
      <c r="KF30" s="165">
        <v>-3.8</v>
      </c>
      <c r="KG30" s="165">
        <v>-12</v>
      </c>
      <c r="KH30" s="165">
        <v>10.173400000000001</v>
      </c>
      <c r="KI30" s="165">
        <v>-56.075899999999997</v>
      </c>
    </row>
    <row r="31" spans="1:295" ht="18" customHeight="1" x14ac:dyDescent="0.3">
      <c r="A31" s="161" t="s">
        <v>109</v>
      </c>
      <c r="B31" s="161" t="s">
        <v>865</v>
      </c>
      <c r="C31" s="165">
        <v>0</v>
      </c>
      <c r="D31" s="165">
        <v>3.9352</v>
      </c>
      <c r="E31" s="165">
        <v>-9.2721</v>
      </c>
      <c r="F31" s="165">
        <v>-5.4399999999999997E-2</v>
      </c>
      <c r="G31" s="165">
        <v>15.9291</v>
      </c>
      <c r="H31" s="165">
        <v>0</v>
      </c>
      <c r="I31" s="165">
        <v>23.3352</v>
      </c>
      <c r="J31" s="166"/>
      <c r="K31" s="165">
        <v>30.571899999999999</v>
      </c>
      <c r="L31" s="165">
        <v>13.678599999999999</v>
      </c>
      <c r="M31" s="165">
        <v>13.2959</v>
      </c>
      <c r="N31" s="165">
        <v>-17.760000000000002</v>
      </c>
      <c r="O31" s="166"/>
      <c r="P31" s="165">
        <v>13.2</v>
      </c>
      <c r="Q31" s="165">
        <v>7.452</v>
      </c>
      <c r="R31" s="166"/>
      <c r="S31" s="165">
        <v>3.5032000000000001</v>
      </c>
      <c r="T31" s="165">
        <v>-1.1189</v>
      </c>
      <c r="U31" s="165">
        <v>7.7385999999999999</v>
      </c>
      <c r="V31" s="165">
        <v>7.6458000000000004</v>
      </c>
      <c r="W31" s="165">
        <v>13.1936</v>
      </c>
      <c r="X31" s="165">
        <v>3.2237</v>
      </c>
      <c r="Y31" s="165">
        <v>-1.1572</v>
      </c>
      <c r="Z31" s="165">
        <v>0.93940000000000001</v>
      </c>
      <c r="AA31" s="166"/>
      <c r="AB31" s="165">
        <v>-1.38</v>
      </c>
      <c r="AC31" s="165">
        <v>-5.0000000000000001E-3</v>
      </c>
      <c r="AD31" s="165">
        <v>1.7000000000000001E-2</v>
      </c>
      <c r="AE31" s="165">
        <v>3.5459999999999998</v>
      </c>
      <c r="AF31" s="165">
        <v>-2.2200000000000002</v>
      </c>
      <c r="AG31" s="165">
        <v>6.6</v>
      </c>
      <c r="AH31" s="165">
        <v>-0.40699999999999997</v>
      </c>
      <c r="AI31" s="165">
        <v>0.23499999999999999</v>
      </c>
      <c r="AJ31" s="166"/>
      <c r="AK31" s="165">
        <v>-8.36</v>
      </c>
      <c r="AL31" s="165">
        <v>-10</v>
      </c>
      <c r="AM31" s="165">
        <v>-13.02</v>
      </c>
      <c r="AN31" s="165">
        <v>-13.13</v>
      </c>
      <c r="AO31" s="165">
        <v>10.4229</v>
      </c>
      <c r="AP31" s="165">
        <v>3.1335000000000002</v>
      </c>
      <c r="AQ31" s="165">
        <v>32.808300000000003</v>
      </c>
      <c r="AR31" s="165">
        <v>35.091200000000001</v>
      </c>
      <c r="AS31" s="165">
        <v>-8.7916000000000007</v>
      </c>
      <c r="AT31" s="165">
        <v>-3.4339</v>
      </c>
      <c r="AU31" s="165">
        <v>-3.5011000000000001</v>
      </c>
      <c r="AV31" s="165">
        <v>0.65559999999999996</v>
      </c>
      <c r="AW31" s="165">
        <v>1.117</v>
      </c>
      <c r="AX31" s="165">
        <v>-10.7607</v>
      </c>
      <c r="AY31" s="165">
        <v>-7.6311</v>
      </c>
      <c r="AZ31" s="165">
        <v>26.543099999999999</v>
      </c>
      <c r="BA31" s="165">
        <v>27.680499999999999</v>
      </c>
      <c r="BB31" s="165">
        <v>56.893300000000004</v>
      </c>
      <c r="BC31" s="165">
        <v>18.668900000000001</v>
      </c>
      <c r="BD31" s="165">
        <v>-5.4</v>
      </c>
      <c r="BE31" s="165">
        <v>-5.4</v>
      </c>
      <c r="BF31" s="165">
        <v>-26.667200000000001</v>
      </c>
      <c r="BG31" s="165">
        <v>-26.668600000000001</v>
      </c>
      <c r="BH31" s="165">
        <v>-3.7976000000000001</v>
      </c>
      <c r="BI31" s="166"/>
      <c r="BJ31" s="165">
        <v>13.864800000000001</v>
      </c>
      <c r="BK31" s="165">
        <v>9.4160000000000004</v>
      </c>
      <c r="BL31" s="165">
        <v>7.1188000000000002</v>
      </c>
      <c r="BM31" s="165">
        <v>4.6443000000000003</v>
      </c>
      <c r="BN31" s="165">
        <v>-125.1564</v>
      </c>
      <c r="BO31" s="165">
        <v>77.883200000000002</v>
      </c>
      <c r="BP31" s="165">
        <v>78.066299999999998</v>
      </c>
      <c r="BQ31" s="165">
        <v>-78.863399999999999</v>
      </c>
      <c r="BR31" s="165">
        <v>-88.667699999999996</v>
      </c>
      <c r="BS31" s="166"/>
      <c r="BT31" s="166"/>
      <c r="BU31" s="166"/>
      <c r="BV31" s="166"/>
      <c r="BW31" s="165">
        <v>17.87</v>
      </c>
      <c r="BX31" s="165">
        <v>10.84</v>
      </c>
      <c r="BY31" s="165">
        <v>-4.84</v>
      </c>
      <c r="BZ31" s="165">
        <v>20.61</v>
      </c>
      <c r="CA31" s="165">
        <v>-7.6314000000000002</v>
      </c>
      <c r="CB31" s="165">
        <v>-7.4973999999999998</v>
      </c>
      <c r="CC31" s="165">
        <v>26.9587</v>
      </c>
      <c r="CD31" s="165">
        <v>25.128</v>
      </c>
      <c r="CE31" s="165">
        <v>5.2904</v>
      </c>
      <c r="CF31" s="165">
        <v>-11.3064</v>
      </c>
      <c r="CG31" s="165">
        <v>-11.671200000000001</v>
      </c>
      <c r="CH31" s="165">
        <v>14.011200000000001</v>
      </c>
      <c r="CI31" s="165">
        <v>0</v>
      </c>
      <c r="CJ31" s="166"/>
      <c r="CK31" s="166"/>
      <c r="CL31" s="165">
        <v>15.6</v>
      </c>
      <c r="CM31" s="165">
        <v>12</v>
      </c>
      <c r="CN31" s="165">
        <v>-4.96</v>
      </c>
      <c r="CO31" s="165">
        <v>34.603200000000001</v>
      </c>
      <c r="CP31" s="165">
        <v>34.402900000000002</v>
      </c>
      <c r="CQ31" s="165">
        <v>32.369599999999998</v>
      </c>
      <c r="CR31" s="165">
        <v>27.446400000000001</v>
      </c>
      <c r="CS31" s="165">
        <v>26.602499999999999</v>
      </c>
      <c r="CT31" s="165">
        <v>-17.701899999999998</v>
      </c>
      <c r="CU31" s="165">
        <v>0</v>
      </c>
      <c r="CV31" s="165">
        <v>-8.9126999999999992</v>
      </c>
      <c r="CW31" s="165">
        <v>4.5510000000000002</v>
      </c>
      <c r="CX31" s="165">
        <v>39.33</v>
      </c>
      <c r="CY31" s="165">
        <v>16.78</v>
      </c>
      <c r="CZ31" s="165">
        <v>7.9736000000000002</v>
      </c>
      <c r="DA31" s="165">
        <v>7.0343</v>
      </c>
      <c r="DB31" s="165">
        <v>-11.89</v>
      </c>
      <c r="DC31" s="166"/>
      <c r="DD31" s="165">
        <v>0</v>
      </c>
      <c r="DE31" s="165">
        <v>0</v>
      </c>
      <c r="DF31" s="165">
        <v>32.082799999999999</v>
      </c>
      <c r="DG31" s="166"/>
      <c r="DH31" s="165">
        <v>-10.785500000000001</v>
      </c>
      <c r="DI31" s="165">
        <v>-44</v>
      </c>
      <c r="DJ31" s="165">
        <v>-44</v>
      </c>
      <c r="DK31" s="165">
        <v>3.0999999999999999E-3</v>
      </c>
      <c r="DL31" s="165">
        <v>18.332599999999999</v>
      </c>
      <c r="DM31" s="165">
        <v>23.189</v>
      </c>
      <c r="DN31" s="165">
        <v>33.033099999999997</v>
      </c>
      <c r="DO31" s="165">
        <v>19.62</v>
      </c>
      <c r="DP31" s="165">
        <v>-5.1100000000000003</v>
      </c>
      <c r="DQ31" s="165">
        <v>19.405999999999999</v>
      </c>
      <c r="DR31" s="165">
        <v>-36.799599999999998</v>
      </c>
      <c r="DS31" s="166"/>
      <c r="DT31" s="165">
        <v>-24.86</v>
      </c>
      <c r="DU31" s="165">
        <v>41.43</v>
      </c>
      <c r="DV31" s="165">
        <v>-6.7</v>
      </c>
      <c r="DW31" s="165">
        <v>-34.709099999999999</v>
      </c>
      <c r="DX31" s="165">
        <v>-17.5364</v>
      </c>
      <c r="DY31" s="165">
        <v>0</v>
      </c>
      <c r="DZ31" s="165">
        <v>-33.709099999999999</v>
      </c>
      <c r="EA31" s="165">
        <v>59.2746</v>
      </c>
      <c r="EB31" s="165">
        <v>23.683</v>
      </c>
      <c r="EC31" s="165">
        <v>13.167400000000001</v>
      </c>
      <c r="ED31" s="165">
        <v>14.4224</v>
      </c>
      <c r="EE31" s="165">
        <v>-5.7808999999999999</v>
      </c>
      <c r="EF31" s="165">
        <v>-14.723800000000001</v>
      </c>
      <c r="EG31" s="165">
        <v>-15.707000000000001</v>
      </c>
      <c r="EH31" s="165">
        <v>-0.8327</v>
      </c>
      <c r="EI31" s="165">
        <v>-79.547600000000003</v>
      </c>
      <c r="EJ31" s="166"/>
      <c r="EK31" s="165">
        <v>-19.711200000000002</v>
      </c>
      <c r="EL31" s="165">
        <v>-19.246099999999998</v>
      </c>
      <c r="EM31" s="165">
        <v>16.101700000000001</v>
      </c>
      <c r="EN31" s="165">
        <v>-10.1204</v>
      </c>
      <c r="EO31" s="165">
        <v>-9.5526999999999997</v>
      </c>
      <c r="EP31" s="165">
        <v>-15.364000000000001</v>
      </c>
      <c r="EQ31" s="165">
        <v>-21.213699999999999</v>
      </c>
      <c r="ER31" s="165">
        <v>-20.915199999999999</v>
      </c>
      <c r="ES31" s="165">
        <v>5.5891000000000002</v>
      </c>
      <c r="ET31" s="165">
        <v>0</v>
      </c>
      <c r="EU31" s="165">
        <v>-1.89</v>
      </c>
      <c r="EV31" s="165">
        <v>55.8</v>
      </c>
      <c r="EW31" s="165">
        <v>8.3542000000000005</v>
      </c>
      <c r="EX31" s="165">
        <v>-34.334699999999998</v>
      </c>
      <c r="EY31" s="165">
        <v>-17.011099999999999</v>
      </c>
      <c r="EZ31" s="165">
        <v>-11.309200000000001</v>
      </c>
      <c r="FA31" s="165">
        <v>10.0336</v>
      </c>
      <c r="FB31" s="165">
        <v>-0.29630000000000001</v>
      </c>
      <c r="FC31" s="165">
        <v>-19.638500000000001</v>
      </c>
      <c r="FD31" s="165">
        <v>6.2343000000000002</v>
      </c>
      <c r="FE31" s="165">
        <v>0</v>
      </c>
      <c r="FF31" s="165">
        <v>5.8586999999999998</v>
      </c>
      <c r="FG31" s="165">
        <v>3.4163000000000001</v>
      </c>
      <c r="FH31" s="165">
        <v>4.2302</v>
      </c>
      <c r="FI31" s="165">
        <v>0</v>
      </c>
      <c r="FJ31" s="165">
        <v>2.8468</v>
      </c>
      <c r="FK31" s="165">
        <v>2.1768999999999998</v>
      </c>
      <c r="FL31" s="165">
        <v>13.3965</v>
      </c>
      <c r="FM31" s="165">
        <v>0</v>
      </c>
      <c r="FN31" s="165">
        <v>26.5426</v>
      </c>
      <c r="FO31" s="165">
        <v>21.3826</v>
      </c>
      <c r="FP31" s="165">
        <v>33.781500000000001</v>
      </c>
      <c r="FQ31" s="165">
        <v>19.684100000000001</v>
      </c>
      <c r="FR31" s="165">
        <v>-13.71</v>
      </c>
      <c r="FS31" s="165">
        <v>-0.81069999999999998</v>
      </c>
      <c r="FT31" s="165">
        <v>0.18970000000000001</v>
      </c>
      <c r="FU31" s="165">
        <v>0.38</v>
      </c>
      <c r="FV31" s="165">
        <v>-0.53</v>
      </c>
      <c r="FW31" s="165">
        <v>-19.831700000000001</v>
      </c>
      <c r="FX31" s="166"/>
      <c r="FY31" s="165">
        <v>6.476</v>
      </c>
      <c r="FZ31" s="165">
        <v>0.60399999999999998</v>
      </c>
      <c r="GA31" s="166"/>
      <c r="GB31" s="165">
        <v>19.399999999999999</v>
      </c>
      <c r="GC31" s="165">
        <v>-40.683300000000003</v>
      </c>
      <c r="GD31" s="165">
        <v>-31.5611</v>
      </c>
      <c r="GE31" s="166"/>
      <c r="GF31" s="165">
        <v>29.7944</v>
      </c>
      <c r="GG31" s="166"/>
      <c r="GH31" s="165">
        <v>26.6145</v>
      </c>
      <c r="GI31" s="165">
        <v>-10.0867</v>
      </c>
      <c r="GJ31" s="165">
        <v>-10.648199999999999</v>
      </c>
      <c r="GK31" s="165">
        <v>0</v>
      </c>
      <c r="GL31" s="165">
        <v>2.7E-2</v>
      </c>
      <c r="GM31" s="166"/>
      <c r="GN31" s="165">
        <v>-12.678699999999999</v>
      </c>
      <c r="GO31" s="165">
        <v>-40.762599999999999</v>
      </c>
      <c r="GP31" s="165">
        <v>9.8765000000000001</v>
      </c>
      <c r="GQ31" s="165">
        <v>-20.238700000000001</v>
      </c>
      <c r="GR31" s="165">
        <v>6.0682999999999998</v>
      </c>
      <c r="GS31" s="165">
        <v>5.5406000000000004</v>
      </c>
      <c r="GT31" s="165">
        <v>182.2593</v>
      </c>
      <c r="GU31" s="165">
        <v>-0.42320000000000002</v>
      </c>
      <c r="GV31" s="165">
        <v>-6.7529000000000003</v>
      </c>
      <c r="GW31" s="165">
        <v>-12.4636</v>
      </c>
      <c r="GX31" s="165">
        <v>3.4266999999999999</v>
      </c>
      <c r="GY31" s="165">
        <v>8.4248999999999992</v>
      </c>
      <c r="GZ31" s="165">
        <v>8.5531000000000006</v>
      </c>
      <c r="HA31" s="165">
        <v>2.9184999999999999</v>
      </c>
      <c r="HB31" s="165">
        <v>0</v>
      </c>
      <c r="HC31" s="165">
        <v>46.697699999999998</v>
      </c>
      <c r="HD31" s="165">
        <v>-9.2200000000000006</v>
      </c>
      <c r="HE31" s="165">
        <v>12.4</v>
      </c>
      <c r="HF31" s="165">
        <v>17.419899999999998</v>
      </c>
      <c r="HG31" s="165">
        <v>50.112099999999998</v>
      </c>
      <c r="HH31" s="165">
        <v>48.131500000000003</v>
      </c>
      <c r="HI31" s="165">
        <v>0</v>
      </c>
      <c r="HJ31" s="165">
        <v>-25.19</v>
      </c>
      <c r="HK31" s="165">
        <v>0</v>
      </c>
      <c r="HL31" s="165">
        <v>-5.2267000000000001</v>
      </c>
      <c r="HM31" s="165">
        <v>0</v>
      </c>
      <c r="HN31" s="165">
        <v>0</v>
      </c>
      <c r="HO31" s="165">
        <v>18.666399999999999</v>
      </c>
      <c r="HP31" s="165">
        <v>18.637799999999999</v>
      </c>
      <c r="HQ31" s="165">
        <v>-17.077100000000002</v>
      </c>
      <c r="HR31" s="165">
        <v>-16.654199999999999</v>
      </c>
      <c r="HS31" s="165">
        <v>-28.665500000000002</v>
      </c>
      <c r="HT31" s="165">
        <v>-28.947700000000001</v>
      </c>
      <c r="HU31" s="165">
        <v>14.2</v>
      </c>
      <c r="HV31" s="165">
        <v>14.18</v>
      </c>
      <c r="HW31" s="165">
        <v>-12.7</v>
      </c>
      <c r="HX31" s="165">
        <v>-12.8</v>
      </c>
      <c r="HY31" s="165">
        <v>0.37080000000000002</v>
      </c>
      <c r="HZ31" s="165">
        <v>11.84</v>
      </c>
      <c r="IA31" s="165">
        <v>51.249600000000001</v>
      </c>
      <c r="IB31" s="166"/>
      <c r="IC31" s="166"/>
      <c r="ID31" s="165">
        <v>-9.6999999999999993</v>
      </c>
      <c r="IE31" s="165">
        <v>-25.7</v>
      </c>
      <c r="IF31" s="165">
        <v>-0.3</v>
      </c>
      <c r="IG31" s="165">
        <v>-0.8</v>
      </c>
      <c r="IH31" s="166"/>
      <c r="II31" s="166"/>
      <c r="IJ31" s="165">
        <v>-125.7214</v>
      </c>
      <c r="IK31" s="165">
        <v>26.848299999999998</v>
      </c>
      <c r="IL31" s="165">
        <v>-264.09780000000001</v>
      </c>
      <c r="IM31" s="165">
        <v>-26.1554</v>
      </c>
      <c r="IN31" s="165">
        <v>-30.5244</v>
      </c>
      <c r="IO31" s="165">
        <v>70.044600000000003</v>
      </c>
      <c r="IP31" s="165">
        <v>101.69929999999999</v>
      </c>
      <c r="IQ31" s="165">
        <v>106.533</v>
      </c>
      <c r="IR31" s="165">
        <v>61.3628</v>
      </c>
      <c r="IS31" s="165">
        <v>-9.4649999999999999</v>
      </c>
      <c r="IT31" s="165">
        <v>16.4176</v>
      </c>
      <c r="IU31" s="165">
        <v>15.480399999999999</v>
      </c>
      <c r="IV31" s="165">
        <v>5.3543000000000003</v>
      </c>
      <c r="IW31" s="165">
        <v>135.30869999999999</v>
      </c>
      <c r="IX31" s="165">
        <v>-179.45349999999999</v>
      </c>
      <c r="IY31" s="165">
        <v>-48.554099999999998</v>
      </c>
      <c r="IZ31" s="165">
        <v>45.727699999999999</v>
      </c>
      <c r="JA31" s="165">
        <v>2.2277999999999998</v>
      </c>
      <c r="JB31" s="165">
        <v>7.6040000000000001</v>
      </c>
      <c r="JC31" s="165">
        <v>-3.12</v>
      </c>
      <c r="JD31" s="165">
        <v>-0.45900000000000002</v>
      </c>
      <c r="JE31" s="165">
        <v>-0.46300000000000002</v>
      </c>
      <c r="JF31" s="165">
        <v>-1.52</v>
      </c>
      <c r="JG31" s="165">
        <v>1.52</v>
      </c>
      <c r="JH31" s="165">
        <v>-0.32219999999999999</v>
      </c>
      <c r="JI31" s="165">
        <v>-7.7042999999999999</v>
      </c>
      <c r="JJ31" s="165">
        <v>-8.6999999999999994E-2</v>
      </c>
      <c r="JK31" s="165">
        <v>-0.58440000000000003</v>
      </c>
      <c r="JL31" s="165">
        <v>9.6</v>
      </c>
      <c r="JM31" s="165">
        <v>21.937999999999999</v>
      </c>
      <c r="JN31" s="165">
        <v>22.106999999999999</v>
      </c>
      <c r="JO31" s="165">
        <v>2.6351</v>
      </c>
      <c r="JP31" s="165">
        <v>3.0503</v>
      </c>
      <c r="JQ31" s="165">
        <v>3.5272999999999999</v>
      </c>
      <c r="JR31" s="165">
        <v>3.0800999999999998</v>
      </c>
      <c r="JS31" s="165">
        <v>3.7881</v>
      </c>
      <c r="JT31" s="166"/>
      <c r="JU31" s="165">
        <v>12.4</v>
      </c>
      <c r="JV31" s="165">
        <v>7.1746999999999996</v>
      </c>
      <c r="JW31" s="165">
        <v>1.32</v>
      </c>
      <c r="JX31" s="166"/>
      <c r="JY31" s="165">
        <v>0</v>
      </c>
      <c r="JZ31" s="165">
        <v>-16.2225</v>
      </c>
      <c r="KA31" s="165">
        <v>-20.5684</v>
      </c>
      <c r="KB31" s="165">
        <v>0</v>
      </c>
      <c r="KC31" s="165">
        <v>11.111800000000001</v>
      </c>
      <c r="KD31" s="165">
        <v>-16.170100000000001</v>
      </c>
      <c r="KE31" s="165">
        <v>3.8176000000000001</v>
      </c>
      <c r="KF31" s="165">
        <v>-3.5</v>
      </c>
      <c r="KG31" s="165">
        <v>-11.6</v>
      </c>
      <c r="KH31" s="165">
        <v>12.1676</v>
      </c>
      <c r="KI31" s="165">
        <v>-51.792400000000001</v>
      </c>
    </row>
    <row r="32" spans="1:295" ht="18" customHeight="1" x14ac:dyDescent="0.3">
      <c r="A32" s="161" t="s">
        <v>109</v>
      </c>
      <c r="B32" s="161" t="s">
        <v>866</v>
      </c>
      <c r="C32" s="168">
        <v>0</v>
      </c>
      <c r="D32" s="168">
        <v>4.0715000000000003</v>
      </c>
      <c r="E32" s="168">
        <v>-9.4327000000000005</v>
      </c>
      <c r="F32" s="168">
        <v>0.30109999999999998</v>
      </c>
      <c r="G32" s="168">
        <v>15.905900000000001</v>
      </c>
      <c r="H32" s="168">
        <v>0</v>
      </c>
      <c r="I32" s="168">
        <v>24.004300000000001</v>
      </c>
      <c r="J32" s="169"/>
      <c r="K32" s="168">
        <v>32.114899999999999</v>
      </c>
      <c r="L32" s="168">
        <v>14.4366</v>
      </c>
      <c r="M32" s="168">
        <v>14.124499999999999</v>
      </c>
      <c r="N32" s="168">
        <v>-19.98</v>
      </c>
      <c r="O32" s="168">
        <v>-35.200000000000003</v>
      </c>
      <c r="P32" s="169"/>
      <c r="Q32" s="168">
        <v>7.452</v>
      </c>
      <c r="R32" s="169"/>
      <c r="S32" s="168">
        <v>3.3065000000000002</v>
      </c>
      <c r="T32" s="168">
        <v>-0.85060000000000002</v>
      </c>
      <c r="U32" s="168">
        <v>7.7958999999999996</v>
      </c>
      <c r="V32" s="168">
        <v>7.6157000000000004</v>
      </c>
      <c r="W32" s="168">
        <v>13.1599</v>
      </c>
      <c r="X32" s="168">
        <v>3.2412999999999998</v>
      </c>
      <c r="Y32" s="168">
        <v>-1.1765000000000001</v>
      </c>
      <c r="Z32" s="168">
        <v>0.77400000000000002</v>
      </c>
      <c r="AA32" s="169"/>
      <c r="AB32" s="168">
        <v>-1.3088</v>
      </c>
      <c r="AC32" s="168">
        <v>-5.8000000000000003E-2</v>
      </c>
      <c r="AD32" s="168">
        <v>-2.4E-2</v>
      </c>
      <c r="AE32" s="168">
        <v>3.7629999999999999</v>
      </c>
      <c r="AF32" s="168">
        <v>-2.2200000000000002</v>
      </c>
      <c r="AG32" s="169"/>
      <c r="AH32" s="168">
        <v>-0.52300000000000002</v>
      </c>
      <c r="AI32" s="168">
        <v>0.24399999999999999</v>
      </c>
      <c r="AJ32" s="169"/>
      <c r="AK32" s="168">
        <v>-8.7899999999999991</v>
      </c>
      <c r="AL32" s="169"/>
      <c r="AM32" s="168">
        <v>-13.05</v>
      </c>
      <c r="AN32" s="168">
        <v>-13.05</v>
      </c>
      <c r="AO32" s="168">
        <v>11.3346</v>
      </c>
      <c r="AP32" s="168">
        <v>3.4409000000000001</v>
      </c>
      <c r="AQ32" s="168">
        <v>32.393000000000001</v>
      </c>
      <c r="AR32" s="168">
        <v>34.617400000000004</v>
      </c>
      <c r="AS32" s="168">
        <v>-7.8758999999999997</v>
      </c>
      <c r="AT32" s="168">
        <v>-3.9954000000000001</v>
      </c>
      <c r="AU32" s="168">
        <v>-4.0549999999999997</v>
      </c>
      <c r="AV32" s="168">
        <v>0.24929999999999999</v>
      </c>
      <c r="AW32" s="168">
        <v>0.69699999999999995</v>
      </c>
      <c r="AX32" s="168">
        <v>-10.567299999999999</v>
      </c>
      <c r="AY32" s="168">
        <v>-7.7328000000000001</v>
      </c>
      <c r="AZ32" s="168">
        <v>26.606100000000001</v>
      </c>
      <c r="BA32" s="168">
        <v>27.986999999999998</v>
      </c>
      <c r="BB32" s="168">
        <v>56.860900000000001</v>
      </c>
      <c r="BC32" s="168">
        <v>19.0001</v>
      </c>
      <c r="BD32" s="168">
        <v>-5.0999999999999996</v>
      </c>
      <c r="BE32" s="168">
        <v>-5.0999999999999996</v>
      </c>
      <c r="BF32" s="168">
        <v>-26.755800000000001</v>
      </c>
      <c r="BG32" s="168">
        <v>-26.894300000000001</v>
      </c>
      <c r="BH32" s="168">
        <v>-3.7134999999999998</v>
      </c>
      <c r="BI32" s="169"/>
      <c r="BJ32" s="168">
        <v>13.129</v>
      </c>
      <c r="BK32" s="168">
        <v>9.1417999999999999</v>
      </c>
      <c r="BL32" s="168">
        <v>6.7998000000000003</v>
      </c>
      <c r="BM32" s="168">
        <v>4.5579000000000001</v>
      </c>
      <c r="BN32" s="168">
        <v>-129.6121</v>
      </c>
      <c r="BO32" s="168">
        <v>78.127399999999994</v>
      </c>
      <c r="BP32" s="168">
        <v>78.402000000000001</v>
      </c>
      <c r="BQ32" s="168">
        <v>-72.269900000000007</v>
      </c>
      <c r="BR32" s="168">
        <v>-87.870099999999994</v>
      </c>
      <c r="BS32" s="169"/>
      <c r="BT32" s="169"/>
      <c r="BU32" s="169"/>
      <c r="BV32" s="168">
        <v>37.702800000000003</v>
      </c>
      <c r="BW32" s="168">
        <v>17.579999999999998</v>
      </c>
      <c r="BX32" s="168">
        <v>10.65</v>
      </c>
      <c r="BY32" s="168">
        <v>-4.3</v>
      </c>
      <c r="BZ32" s="168">
        <v>20.37</v>
      </c>
      <c r="CA32" s="168">
        <v>-9.3727999999999998</v>
      </c>
      <c r="CB32" s="168">
        <v>-9.3727999999999998</v>
      </c>
      <c r="CC32" s="168">
        <v>28.396999999999998</v>
      </c>
      <c r="CD32" s="168">
        <v>25.971499999999999</v>
      </c>
      <c r="CE32" s="168">
        <v>5.4762000000000004</v>
      </c>
      <c r="CF32" s="168">
        <v>-11.9224</v>
      </c>
      <c r="CG32" s="168">
        <v>-12.006600000000001</v>
      </c>
      <c r="CH32" s="168">
        <v>13.0144</v>
      </c>
      <c r="CI32" s="168">
        <v>0</v>
      </c>
      <c r="CJ32" s="169"/>
      <c r="CK32" s="169"/>
      <c r="CL32" s="168">
        <v>15.1</v>
      </c>
      <c r="CM32" s="168">
        <v>12.1</v>
      </c>
      <c r="CN32" s="168">
        <v>-5.16</v>
      </c>
      <c r="CO32" s="168">
        <v>34.665900000000001</v>
      </c>
      <c r="CP32" s="168">
        <v>34.987099999999998</v>
      </c>
      <c r="CQ32" s="168">
        <v>32.641599999999997</v>
      </c>
      <c r="CR32" s="168">
        <v>28.016300000000001</v>
      </c>
      <c r="CS32" s="168">
        <v>28.411999999999999</v>
      </c>
      <c r="CT32" s="168">
        <v>-19.7348</v>
      </c>
      <c r="CU32" s="168">
        <v>0</v>
      </c>
      <c r="CV32" s="168">
        <v>-11.359400000000001</v>
      </c>
      <c r="CW32" s="168">
        <v>4.5949</v>
      </c>
      <c r="CX32" s="168">
        <v>39.94</v>
      </c>
      <c r="CY32" s="168">
        <v>16.89</v>
      </c>
      <c r="CZ32" s="168">
        <v>7.9736000000000002</v>
      </c>
      <c r="DA32" s="168">
        <v>7.1319999999999997</v>
      </c>
      <c r="DB32" s="168">
        <v>-11.73</v>
      </c>
      <c r="DC32" s="169"/>
      <c r="DD32" s="168">
        <v>0</v>
      </c>
      <c r="DE32" s="168">
        <v>0</v>
      </c>
      <c r="DF32" s="168">
        <v>34.748199999999997</v>
      </c>
      <c r="DG32" s="169"/>
      <c r="DH32" s="168">
        <v>-10.4991</v>
      </c>
      <c r="DI32" s="168">
        <v>-44</v>
      </c>
      <c r="DJ32" s="168">
        <v>-46.3</v>
      </c>
      <c r="DK32" s="168">
        <v>7.0199999999999999E-2</v>
      </c>
      <c r="DL32" s="168">
        <v>18.706600000000002</v>
      </c>
      <c r="DM32" s="168">
        <v>22.558199999999999</v>
      </c>
      <c r="DN32" s="168">
        <v>33.589799999999997</v>
      </c>
      <c r="DO32" s="168">
        <v>20.010000000000002</v>
      </c>
      <c r="DP32" s="168">
        <v>-5.03</v>
      </c>
      <c r="DQ32" s="168">
        <v>18.166</v>
      </c>
      <c r="DR32" s="168">
        <v>-34.459499999999998</v>
      </c>
      <c r="DS32" s="169"/>
      <c r="DT32" s="168">
        <v>-23.29</v>
      </c>
      <c r="DU32" s="168">
        <v>40.03</v>
      </c>
      <c r="DV32" s="168">
        <v>-5.71</v>
      </c>
      <c r="DW32" s="168">
        <v>-34.7273</v>
      </c>
      <c r="DX32" s="168">
        <v>-17.181799999999999</v>
      </c>
      <c r="DY32" s="168">
        <v>0</v>
      </c>
      <c r="DZ32" s="168">
        <v>-35.554499999999997</v>
      </c>
      <c r="EA32" s="168">
        <v>60.1633</v>
      </c>
      <c r="EB32" s="168">
        <v>24.592600000000001</v>
      </c>
      <c r="EC32" s="168">
        <v>13.793900000000001</v>
      </c>
      <c r="ED32" s="168">
        <v>14.120900000000001</v>
      </c>
      <c r="EE32" s="168">
        <v>-11.6607</v>
      </c>
      <c r="EF32" s="168">
        <v>-20.797999999999998</v>
      </c>
      <c r="EG32" s="168">
        <v>-15.865</v>
      </c>
      <c r="EH32" s="168">
        <v>-4.8802000000000003</v>
      </c>
      <c r="EI32" s="168">
        <v>-83.538600000000002</v>
      </c>
      <c r="EJ32" s="169"/>
      <c r="EK32" s="168">
        <v>-20.474299999999999</v>
      </c>
      <c r="EL32" s="168">
        <v>-19.183800000000002</v>
      </c>
      <c r="EM32" s="168">
        <v>23.336600000000001</v>
      </c>
      <c r="EN32" s="168">
        <v>-6.9779999999999998</v>
      </c>
      <c r="EO32" s="168">
        <v>-6.5122</v>
      </c>
      <c r="EP32" s="168">
        <v>-26.116</v>
      </c>
      <c r="EQ32" s="168">
        <v>-23.223299999999998</v>
      </c>
      <c r="ER32" s="168">
        <v>-23.082100000000001</v>
      </c>
      <c r="ES32" s="168">
        <v>8.7451000000000008</v>
      </c>
      <c r="ET32" s="168">
        <v>12.58</v>
      </c>
      <c r="EU32" s="168">
        <v>0</v>
      </c>
      <c r="EV32" s="168">
        <v>0.1</v>
      </c>
      <c r="EW32" s="168">
        <v>8.6700999999999997</v>
      </c>
      <c r="EX32" s="168">
        <v>-29.654699999999998</v>
      </c>
      <c r="EY32" s="168">
        <v>-15.660500000000001</v>
      </c>
      <c r="EZ32" s="168">
        <v>-10.160500000000001</v>
      </c>
      <c r="FA32" s="168">
        <v>7.9252000000000002</v>
      </c>
      <c r="FB32" s="168">
        <v>4.2643000000000004</v>
      </c>
      <c r="FC32" s="168">
        <v>-19.318200000000001</v>
      </c>
      <c r="FD32" s="168">
        <v>6.2777000000000003</v>
      </c>
      <c r="FE32" s="168">
        <v>0</v>
      </c>
      <c r="FF32" s="168">
        <v>5.9992000000000001</v>
      </c>
      <c r="FG32" s="168">
        <v>3.8479000000000001</v>
      </c>
      <c r="FH32" s="168">
        <v>3.7616999999999998</v>
      </c>
      <c r="FI32" s="168">
        <v>0</v>
      </c>
      <c r="FJ32" s="168">
        <v>4.0189000000000004</v>
      </c>
      <c r="FK32" s="168">
        <v>3.5165999999999999</v>
      </c>
      <c r="FL32" s="168">
        <v>11.2196</v>
      </c>
      <c r="FM32" s="168">
        <v>0</v>
      </c>
      <c r="FN32" s="168">
        <v>27.560400000000001</v>
      </c>
      <c r="FO32" s="168">
        <v>21.4114</v>
      </c>
      <c r="FP32" s="168">
        <v>33.797899999999998</v>
      </c>
      <c r="FQ32" s="168">
        <v>19.220300000000002</v>
      </c>
      <c r="FR32" s="168">
        <v>-13.24</v>
      </c>
      <c r="FS32" s="168">
        <v>-1.3251999999999999</v>
      </c>
      <c r="FT32" s="168">
        <v>0.21809999999999999</v>
      </c>
      <c r="FU32" s="168">
        <v>0.55000000000000004</v>
      </c>
      <c r="FV32" s="168">
        <v>-1.34</v>
      </c>
      <c r="FW32" s="168">
        <v>-19.997299999999999</v>
      </c>
      <c r="FX32" s="169"/>
      <c r="FY32" s="168">
        <v>6.8440000000000003</v>
      </c>
      <c r="FZ32" s="168">
        <v>0.60199999999999998</v>
      </c>
      <c r="GA32" s="169"/>
      <c r="GB32" s="168">
        <v>19.350000000000001</v>
      </c>
      <c r="GC32" s="168">
        <v>-40.491</v>
      </c>
      <c r="GD32" s="168">
        <v>-31.428799999999999</v>
      </c>
      <c r="GE32" s="168">
        <v>-1.83</v>
      </c>
      <c r="GF32" s="168">
        <v>28.724299999999999</v>
      </c>
      <c r="GG32" s="169"/>
      <c r="GH32" s="168">
        <v>25.857099999999999</v>
      </c>
      <c r="GI32" s="168">
        <v>-10.628399999999999</v>
      </c>
      <c r="GJ32" s="168">
        <v>-11.395899999999999</v>
      </c>
      <c r="GK32" s="168">
        <v>0</v>
      </c>
      <c r="GL32" s="168">
        <v>2.7E-2</v>
      </c>
      <c r="GM32" s="169"/>
      <c r="GN32" s="168">
        <v>-12.6494</v>
      </c>
      <c r="GO32" s="168">
        <v>-40.933799999999998</v>
      </c>
      <c r="GP32" s="168">
        <v>9.6820000000000004</v>
      </c>
      <c r="GQ32" s="168">
        <v>-19.120899999999999</v>
      </c>
      <c r="GR32" s="168">
        <v>6.8472</v>
      </c>
      <c r="GS32" s="168">
        <v>6.6506999999999996</v>
      </c>
      <c r="GT32" s="168">
        <v>182.59010000000001</v>
      </c>
      <c r="GU32" s="168">
        <v>-0.29060000000000002</v>
      </c>
      <c r="GV32" s="168">
        <v>-4.7649999999999997</v>
      </c>
      <c r="GW32" s="168">
        <v>-13.0304</v>
      </c>
      <c r="GX32" s="168">
        <v>2.5074999999999998</v>
      </c>
      <c r="GY32" s="168">
        <v>8.4468999999999994</v>
      </c>
      <c r="GZ32" s="168">
        <v>8.4661000000000008</v>
      </c>
      <c r="HA32" s="168">
        <v>2</v>
      </c>
      <c r="HB32" s="168">
        <v>0</v>
      </c>
      <c r="HC32" s="168">
        <v>44.078600000000002</v>
      </c>
      <c r="HD32" s="168">
        <v>-10.48</v>
      </c>
      <c r="HE32" s="168">
        <v>13.0763</v>
      </c>
      <c r="HF32" s="168">
        <v>17.6294</v>
      </c>
      <c r="HG32" s="168">
        <v>45.072200000000002</v>
      </c>
      <c r="HH32" s="168">
        <v>44.431199999999997</v>
      </c>
      <c r="HI32" s="168">
        <v>0</v>
      </c>
      <c r="HJ32" s="168">
        <v>-22.1647</v>
      </c>
      <c r="HK32" s="168">
        <v>-5.8262999999999998</v>
      </c>
      <c r="HL32" s="168">
        <v>-6.4237000000000002</v>
      </c>
      <c r="HM32" s="168">
        <v>0</v>
      </c>
      <c r="HN32" s="168">
        <v>0</v>
      </c>
      <c r="HO32" s="168">
        <v>18.666399999999999</v>
      </c>
      <c r="HP32" s="168">
        <v>18.637799999999999</v>
      </c>
      <c r="HQ32" s="168">
        <v>-18.7636</v>
      </c>
      <c r="HR32" s="168">
        <v>-18.351600000000001</v>
      </c>
      <c r="HS32" s="168">
        <v>-26.828299999999999</v>
      </c>
      <c r="HT32" s="168">
        <v>-26.975200000000001</v>
      </c>
      <c r="HU32" s="168">
        <v>17.170000000000002</v>
      </c>
      <c r="HV32" s="168">
        <v>17.350000000000001</v>
      </c>
      <c r="HW32" s="168">
        <v>-12.9</v>
      </c>
      <c r="HX32" s="168">
        <v>-13.3</v>
      </c>
      <c r="HY32" s="168">
        <v>0.68569999999999998</v>
      </c>
      <c r="HZ32" s="168">
        <v>13.84</v>
      </c>
      <c r="IA32" s="168">
        <v>47.667499999999997</v>
      </c>
      <c r="IB32" s="169"/>
      <c r="IC32" s="169"/>
      <c r="ID32" s="168">
        <v>-9.6999999999999993</v>
      </c>
      <c r="IE32" s="168">
        <v>-26.9</v>
      </c>
      <c r="IF32" s="168">
        <v>1.7</v>
      </c>
      <c r="IG32" s="168">
        <v>1.2</v>
      </c>
      <c r="IH32" s="169"/>
      <c r="II32" s="169"/>
      <c r="IJ32" s="168">
        <v>-121.63930000000001</v>
      </c>
      <c r="IK32" s="168">
        <v>31.775500000000001</v>
      </c>
      <c r="IL32" s="168">
        <v>-262.392</v>
      </c>
      <c r="IM32" s="168">
        <v>-26.114699999999999</v>
      </c>
      <c r="IN32" s="168">
        <v>-25.900500000000001</v>
      </c>
      <c r="IO32" s="168">
        <v>66.373800000000003</v>
      </c>
      <c r="IP32" s="168">
        <v>103.4374</v>
      </c>
      <c r="IQ32" s="168">
        <v>106.9825</v>
      </c>
      <c r="IR32" s="168">
        <v>60.218200000000003</v>
      </c>
      <c r="IS32" s="168">
        <v>-10.2621</v>
      </c>
      <c r="IT32" s="168">
        <v>19.349900000000002</v>
      </c>
      <c r="IU32" s="168">
        <v>21.347999999999999</v>
      </c>
      <c r="IV32" s="168">
        <v>5.1287000000000003</v>
      </c>
      <c r="IW32" s="168">
        <v>134.46289999999999</v>
      </c>
      <c r="IX32" s="168">
        <v>-175.91659999999999</v>
      </c>
      <c r="IY32" s="168">
        <v>-49.261899999999997</v>
      </c>
      <c r="IZ32" s="168">
        <v>48.125100000000003</v>
      </c>
      <c r="JA32" s="168">
        <v>1.4782999999999999</v>
      </c>
      <c r="JB32" s="168">
        <v>6.5730000000000004</v>
      </c>
      <c r="JC32" s="168">
        <v>-3.2</v>
      </c>
      <c r="JD32" s="168">
        <v>-0.48799999999999999</v>
      </c>
      <c r="JE32" s="168">
        <v>-0.497</v>
      </c>
      <c r="JF32" s="168">
        <v>-1.28</v>
      </c>
      <c r="JG32" s="168">
        <v>2</v>
      </c>
      <c r="JH32" s="168">
        <v>-0.76070000000000004</v>
      </c>
      <c r="JI32" s="168">
        <v>-7.2648000000000001</v>
      </c>
      <c r="JJ32" s="168">
        <v>-0.1144</v>
      </c>
      <c r="JK32" s="168">
        <v>-0.73089999999999999</v>
      </c>
      <c r="JL32" s="168">
        <v>9.1999999999999993</v>
      </c>
      <c r="JM32" s="168">
        <v>22.428000000000001</v>
      </c>
      <c r="JN32" s="168">
        <v>21.018000000000001</v>
      </c>
      <c r="JO32" s="169"/>
      <c r="JP32" s="168">
        <v>3.1044</v>
      </c>
      <c r="JQ32" s="168">
        <v>4.0758000000000001</v>
      </c>
      <c r="JR32" s="168">
        <v>3.9401999999999999</v>
      </c>
      <c r="JS32" s="168">
        <v>4.2469000000000001</v>
      </c>
      <c r="JT32" s="169"/>
      <c r="JU32" s="168">
        <v>10.4</v>
      </c>
      <c r="JV32" s="168">
        <v>7.7992999999999997</v>
      </c>
      <c r="JW32" s="168">
        <v>1.37</v>
      </c>
      <c r="JX32" s="169"/>
      <c r="JY32" s="168">
        <v>0</v>
      </c>
      <c r="JZ32" s="168">
        <v>-15.582800000000001</v>
      </c>
      <c r="KA32" s="168">
        <v>-19.8978</v>
      </c>
      <c r="KB32" s="168">
        <v>0</v>
      </c>
      <c r="KC32" s="168">
        <v>11.1607</v>
      </c>
      <c r="KD32" s="168">
        <v>-16.281700000000001</v>
      </c>
      <c r="KE32" s="168">
        <v>3.9801000000000002</v>
      </c>
      <c r="KF32" s="168">
        <v>-2.9</v>
      </c>
      <c r="KG32" s="168">
        <v>-12.3</v>
      </c>
      <c r="KH32" s="168">
        <v>7.7560000000000002</v>
      </c>
      <c r="KI32" s="168">
        <v>-48.738500000000002</v>
      </c>
    </row>
    <row r="33" spans="1:295" ht="18" customHeight="1" x14ac:dyDescent="0.3">
      <c r="A33" s="161" t="s">
        <v>109</v>
      </c>
      <c r="B33" s="161" t="s">
        <v>867</v>
      </c>
      <c r="C33" s="162">
        <v>0</v>
      </c>
      <c r="D33" s="162">
        <v>4.3929999999999998</v>
      </c>
      <c r="E33" s="162">
        <v>-9.6018000000000008</v>
      </c>
      <c r="F33" s="162">
        <v>0.43130000000000002</v>
      </c>
      <c r="G33" s="162">
        <v>15.4198</v>
      </c>
      <c r="H33" s="162">
        <v>0</v>
      </c>
      <c r="I33" s="162">
        <v>24.792100000000001</v>
      </c>
      <c r="J33" s="163"/>
      <c r="K33" s="162">
        <v>31.867100000000001</v>
      </c>
      <c r="L33" s="162">
        <v>14.3926</v>
      </c>
      <c r="M33" s="162">
        <v>13.952299999999999</v>
      </c>
      <c r="N33" s="162">
        <v>-19.98</v>
      </c>
      <c r="O33" s="162">
        <v>-35.200000000000003</v>
      </c>
      <c r="P33" s="162">
        <v>11</v>
      </c>
      <c r="Q33" s="162">
        <v>6.6239999999999997</v>
      </c>
      <c r="R33" s="162">
        <v>-24.2</v>
      </c>
      <c r="S33" s="162">
        <v>3.4419</v>
      </c>
      <c r="T33" s="162">
        <v>0.28029999999999999</v>
      </c>
      <c r="U33" s="162">
        <v>7.3734999999999999</v>
      </c>
      <c r="V33" s="162">
        <v>7.3597999999999999</v>
      </c>
      <c r="W33" s="162">
        <v>12.7263</v>
      </c>
      <c r="X33" s="162">
        <v>3.3879999999999999</v>
      </c>
      <c r="Y33" s="162">
        <v>-1.1863999999999999</v>
      </c>
      <c r="Z33" s="162">
        <v>0.80610000000000004</v>
      </c>
      <c r="AA33" s="163"/>
      <c r="AB33" s="162">
        <v>-1.2083999999999999</v>
      </c>
      <c r="AC33" s="162">
        <v>-9.6000000000000002E-2</v>
      </c>
      <c r="AD33" s="162">
        <v>-6.9000000000000006E-2</v>
      </c>
      <c r="AE33" s="162">
        <v>3.2370000000000001</v>
      </c>
      <c r="AF33" s="162">
        <v>0</v>
      </c>
      <c r="AG33" s="162">
        <v>4.4000000000000004</v>
      </c>
      <c r="AH33" s="162">
        <v>-0.54200000000000004</v>
      </c>
      <c r="AI33" s="162">
        <v>0.22600000000000001</v>
      </c>
      <c r="AJ33" s="163"/>
      <c r="AK33" s="162">
        <v>-9.1300000000000008</v>
      </c>
      <c r="AL33" s="162">
        <v>-10</v>
      </c>
      <c r="AM33" s="162">
        <v>-12.89</v>
      </c>
      <c r="AN33" s="162">
        <v>-12.94</v>
      </c>
      <c r="AO33" s="162">
        <v>10.963100000000001</v>
      </c>
      <c r="AP33" s="162">
        <v>3.5678999999999998</v>
      </c>
      <c r="AQ33" s="162">
        <v>30.596499999999999</v>
      </c>
      <c r="AR33" s="162">
        <v>33.048299999999998</v>
      </c>
      <c r="AS33" s="162">
        <v>-7.7474999999999996</v>
      </c>
      <c r="AT33" s="162">
        <v>-3.4626000000000001</v>
      </c>
      <c r="AU33" s="162">
        <v>-3.6558000000000002</v>
      </c>
      <c r="AV33" s="162">
        <v>0.47660000000000002</v>
      </c>
      <c r="AW33" s="162">
        <v>1.1763999999999999</v>
      </c>
      <c r="AX33" s="162">
        <v>-11.165900000000001</v>
      </c>
      <c r="AY33" s="162">
        <v>-8.6584000000000003</v>
      </c>
      <c r="AZ33" s="162">
        <v>27.381</v>
      </c>
      <c r="BA33" s="162">
        <v>28.4754</v>
      </c>
      <c r="BB33" s="162">
        <v>56.903500000000001</v>
      </c>
      <c r="BC33" s="162">
        <v>19.319400000000002</v>
      </c>
      <c r="BD33" s="162">
        <v>-5.0999999999999996</v>
      </c>
      <c r="BE33" s="162">
        <v>-5.0999999999999996</v>
      </c>
      <c r="BF33" s="162">
        <v>-27.221299999999999</v>
      </c>
      <c r="BG33" s="162">
        <v>-27.4575</v>
      </c>
      <c r="BH33" s="162">
        <v>-3.6802999999999999</v>
      </c>
      <c r="BI33" s="163"/>
      <c r="BJ33" s="162">
        <v>12.380599999999999</v>
      </c>
      <c r="BK33" s="162">
        <v>8.5350999999999999</v>
      </c>
      <c r="BL33" s="162">
        <v>7.0884</v>
      </c>
      <c r="BM33" s="162">
        <v>4.6553000000000004</v>
      </c>
      <c r="BN33" s="162">
        <v>-133.2133</v>
      </c>
      <c r="BO33" s="162">
        <v>78.096800000000002</v>
      </c>
      <c r="BP33" s="162">
        <v>78.157899999999998</v>
      </c>
      <c r="BQ33" s="162">
        <v>-71.161100000000005</v>
      </c>
      <c r="BR33" s="162">
        <v>-96.426500000000004</v>
      </c>
      <c r="BS33" s="163"/>
      <c r="BT33" s="163"/>
      <c r="BU33" s="163"/>
      <c r="BV33" s="162">
        <v>35.676900000000003</v>
      </c>
      <c r="BW33" s="162">
        <v>16.739999999999998</v>
      </c>
      <c r="BX33" s="162">
        <v>9.9700000000000006</v>
      </c>
      <c r="BY33" s="162">
        <v>-5.71</v>
      </c>
      <c r="BZ33" s="162">
        <v>19.37</v>
      </c>
      <c r="CA33" s="162">
        <v>-7.2294999999999998</v>
      </c>
      <c r="CB33" s="162">
        <v>-7.0955000000000004</v>
      </c>
      <c r="CC33" s="162">
        <v>26.835699999999999</v>
      </c>
      <c r="CD33" s="162">
        <v>24.359500000000001</v>
      </c>
      <c r="CE33" s="162">
        <v>5.2393999999999998</v>
      </c>
      <c r="CF33" s="162">
        <v>-13.586499999999999</v>
      </c>
      <c r="CG33" s="162">
        <v>-13.925700000000001</v>
      </c>
      <c r="CH33" s="162">
        <v>12.5654</v>
      </c>
      <c r="CI33" s="163"/>
      <c r="CJ33" s="163"/>
      <c r="CK33" s="163"/>
      <c r="CL33" s="162">
        <v>14.8</v>
      </c>
      <c r="CM33" s="162">
        <v>12.8</v>
      </c>
      <c r="CN33" s="162">
        <v>-5.1100000000000003</v>
      </c>
      <c r="CO33" s="162">
        <v>33.276499999999999</v>
      </c>
      <c r="CP33" s="162">
        <v>33.896900000000002</v>
      </c>
      <c r="CQ33" s="162">
        <v>31.649100000000001</v>
      </c>
      <c r="CR33" s="162">
        <v>29.146999999999998</v>
      </c>
      <c r="CS33" s="162">
        <v>29.051100000000002</v>
      </c>
      <c r="CT33" s="162">
        <v>-18.250900000000001</v>
      </c>
      <c r="CU33" s="162">
        <v>0</v>
      </c>
      <c r="CV33" s="162">
        <v>-10.807600000000001</v>
      </c>
      <c r="CW33" s="162">
        <v>4.3624999999999998</v>
      </c>
      <c r="CX33" s="162">
        <v>39.89</v>
      </c>
      <c r="CY33" s="162">
        <v>17.02</v>
      </c>
      <c r="CZ33" s="162">
        <v>7.5049000000000001</v>
      </c>
      <c r="DA33" s="162">
        <v>6.7412999999999998</v>
      </c>
      <c r="DB33" s="162">
        <v>-11.35</v>
      </c>
      <c r="DC33" s="163"/>
      <c r="DD33" s="162">
        <v>0</v>
      </c>
      <c r="DE33" s="162">
        <v>0</v>
      </c>
      <c r="DF33" s="162">
        <v>33.627800000000001</v>
      </c>
      <c r="DG33" s="163"/>
      <c r="DH33" s="162">
        <v>-10.1653</v>
      </c>
      <c r="DI33" s="162">
        <v>-44</v>
      </c>
      <c r="DJ33" s="162">
        <v>-45.8</v>
      </c>
      <c r="DK33" s="162">
        <v>-0.4163</v>
      </c>
      <c r="DL33" s="162">
        <v>19.0806</v>
      </c>
      <c r="DM33" s="162">
        <v>22.085000000000001</v>
      </c>
      <c r="DN33" s="162">
        <v>33.960900000000002</v>
      </c>
      <c r="DO33" s="162">
        <v>20.11</v>
      </c>
      <c r="DP33" s="162">
        <v>-5.0999999999999996</v>
      </c>
      <c r="DQ33" s="162">
        <v>18.987500000000001</v>
      </c>
      <c r="DR33" s="162">
        <v>-34.839500000000001</v>
      </c>
      <c r="DS33" s="163"/>
      <c r="DT33" s="162">
        <v>-21.65</v>
      </c>
      <c r="DU33" s="162">
        <v>38.880000000000003</v>
      </c>
      <c r="DV33" s="162">
        <v>-7.32</v>
      </c>
      <c r="DW33" s="162">
        <v>-35.7273</v>
      </c>
      <c r="DX33" s="162">
        <v>-17.854500000000002</v>
      </c>
      <c r="DY33" s="162">
        <v>0</v>
      </c>
      <c r="DZ33" s="162">
        <v>-33.309100000000001</v>
      </c>
      <c r="EA33" s="162">
        <v>55.936999999999998</v>
      </c>
      <c r="EB33" s="162">
        <v>22.985600000000002</v>
      </c>
      <c r="EC33" s="162">
        <v>12.8819</v>
      </c>
      <c r="ED33" s="162">
        <v>13.425800000000001</v>
      </c>
      <c r="EE33" s="162">
        <v>-8.5992999999999995</v>
      </c>
      <c r="EF33" s="162">
        <v>-17.464300000000001</v>
      </c>
      <c r="EG33" s="162">
        <v>-15.667999999999999</v>
      </c>
      <c r="EH33" s="162">
        <v>-6.5705999999999998</v>
      </c>
      <c r="EI33" s="162">
        <v>-80.843699999999998</v>
      </c>
      <c r="EJ33" s="163"/>
      <c r="EK33" s="162">
        <v>-19.634499999999999</v>
      </c>
      <c r="EL33" s="162">
        <v>-18.477900000000002</v>
      </c>
      <c r="EM33" s="162">
        <v>21.6828</v>
      </c>
      <c r="EN33" s="162">
        <v>-8.0525000000000002</v>
      </c>
      <c r="EO33" s="162">
        <v>-7.8533999999999997</v>
      </c>
      <c r="EP33" s="162">
        <v>-23.556000000000001</v>
      </c>
      <c r="EQ33" s="162">
        <v>-19.89</v>
      </c>
      <c r="ER33" s="162">
        <v>-19.738600000000002</v>
      </c>
      <c r="ES33" s="162">
        <v>6.6597999999999997</v>
      </c>
      <c r="ET33" s="162">
        <v>18.760000000000002</v>
      </c>
      <c r="EU33" s="162">
        <v>-2.46</v>
      </c>
      <c r="EV33" s="162">
        <v>0.2</v>
      </c>
      <c r="EW33" s="162">
        <v>8.5874000000000006</v>
      </c>
      <c r="EX33" s="162">
        <v>-30.843399999999999</v>
      </c>
      <c r="EY33" s="162">
        <v>-14.3575</v>
      </c>
      <c r="EZ33" s="162">
        <v>-8.7734000000000005</v>
      </c>
      <c r="FA33" s="162">
        <v>6.1822999999999997</v>
      </c>
      <c r="FB33" s="162">
        <v>3.6581999999999999</v>
      </c>
      <c r="FC33" s="162">
        <v>-16.4223</v>
      </c>
      <c r="FD33" s="162">
        <v>6.0011000000000001</v>
      </c>
      <c r="FE33" s="162">
        <v>0</v>
      </c>
      <c r="FF33" s="162">
        <v>5.6843000000000004</v>
      </c>
      <c r="FG33" s="162">
        <v>3.9668999999999999</v>
      </c>
      <c r="FH33" s="162">
        <v>3.9458000000000002</v>
      </c>
      <c r="FI33" s="162">
        <v>0</v>
      </c>
      <c r="FJ33" s="162">
        <v>2.5118</v>
      </c>
      <c r="FK33" s="162">
        <v>2.0095000000000001</v>
      </c>
      <c r="FL33" s="162">
        <v>12.726699999999999</v>
      </c>
      <c r="FM33" s="162">
        <v>0</v>
      </c>
      <c r="FN33" s="162">
        <v>26.305099999999999</v>
      </c>
      <c r="FO33" s="162">
        <v>21.591999999999999</v>
      </c>
      <c r="FP33" s="162">
        <v>33.196599999999997</v>
      </c>
      <c r="FQ33" s="163"/>
      <c r="FR33" s="162">
        <v>-13.12</v>
      </c>
      <c r="FS33" s="162">
        <v>-1.2043999999999999</v>
      </c>
      <c r="FT33" s="163"/>
      <c r="FU33" s="162">
        <v>0.81</v>
      </c>
      <c r="FV33" s="162">
        <v>-1.49</v>
      </c>
      <c r="FW33" s="162">
        <v>-20.616399999999999</v>
      </c>
      <c r="FX33" s="163"/>
      <c r="FY33" s="162">
        <v>6.8970000000000002</v>
      </c>
      <c r="FZ33" s="162">
        <v>0.34699999999999998</v>
      </c>
      <c r="GA33" s="163"/>
      <c r="GB33" s="162">
        <v>18.23</v>
      </c>
      <c r="GC33" s="162">
        <v>-39.667099999999998</v>
      </c>
      <c r="GD33" s="162">
        <v>-31.168900000000001</v>
      </c>
      <c r="GE33" s="162">
        <v>-2.02</v>
      </c>
      <c r="GF33" s="162">
        <v>27.4573</v>
      </c>
      <c r="GG33" s="163"/>
      <c r="GH33" s="162">
        <v>26.492699999999999</v>
      </c>
      <c r="GI33" s="162">
        <v>-9.8686000000000007</v>
      </c>
      <c r="GJ33" s="162">
        <v>-10.401</v>
      </c>
      <c r="GK33" s="162">
        <v>0</v>
      </c>
      <c r="GL33" s="162">
        <v>2.7E-2</v>
      </c>
      <c r="GM33" s="163"/>
      <c r="GN33" s="162">
        <v>-12.1389</v>
      </c>
      <c r="GO33" s="162">
        <v>-37.467100000000002</v>
      </c>
      <c r="GP33" s="162">
        <v>9.9886999999999997</v>
      </c>
      <c r="GQ33" s="162">
        <v>-20.511199999999999</v>
      </c>
      <c r="GR33" s="162">
        <v>6.3231000000000002</v>
      </c>
      <c r="GS33" s="162">
        <v>5.9573</v>
      </c>
      <c r="GT33" s="162">
        <v>178.9365</v>
      </c>
      <c r="GU33" s="162">
        <v>-2.0562999999999998</v>
      </c>
      <c r="GV33" s="162">
        <v>-7.1590999999999996</v>
      </c>
      <c r="GW33" s="162">
        <v>-11.020200000000001</v>
      </c>
      <c r="GX33" s="163"/>
      <c r="GY33" s="162">
        <v>8.2711000000000006</v>
      </c>
      <c r="GZ33" s="162">
        <v>8.3948999999999998</v>
      </c>
      <c r="HA33" s="163"/>
      <c r="HB33" s="163"/>
      <c r="HC33" s="162">
        <v>44.570900000000002</v>
      </c>
      <c r="HD33" s="162">
        <v>-11.73</v>
      </c>
      <c r="HE33" s="162">
        <v>13.600300000000001</v>
      </c>
      <c r="HF33" s="162">
        <v>20.123799999999999</v>
      </c>
      <c r="HG33" s="162">
        <v>45.469200000000001</v>
      </c>
      <c r="HH33" s="162">
        <v>46.598599999999998</v>
      </c>
      <c r="HI33" s="162">
        <v>0</v>
      </c>
      <c r="HJ33" s="162">
        <v>-25.23</v>
      </c>
      <c r="HK33" s="162">
        <v>0</v>
      </c>
      <c r="HL33" s="162">
        <v>-6.7766999999999999</v>
      </c>
      <c r="HM33" s="162">
        <v>0</v>
      </c>
      <c r="HN33" s="162">
        <v>0</v>
      </c>
      <c r="HO33" s="162">
        <v>18.666399999999999</v>
      </c>
      <c r="HP33" s="162">
        <v>18.637799999999999</v>
      </c>
      <c r="HQ33" s="162">
        <v>-17.675899999999999</v>
      </c>
      <c r="HR33" s="162">
        <v>-17.088100000000001</v>
      </c>
      <c r="HS33" s="162">
        <v>-25.229299999999999</v>
      </c>
      <c r="HT33" s="162">
        <v>-24.8843</v>
      </c>
      <c r="HU33" s="162">
        <v>20.32</v>
      </c>
      <c r="HV33" s="162">
        <v>20.350000000000001</v>
      </c>
      <c r="HW33" s="162">
        <v>-11.7</v>
      </c>
      <c r="HX33" s="162">
        <v>-12.1</v>
      </c>
      <c r="HY33" s="162">
        <v>0.42209999999999998</v>
      </c>
      <c r="HZ33" s="162">
        <v>10.8</v>
      </c>
      <c r="IA33" s="162">
        <v>51.034300000000002</v>
      </c>
      <c r="IB33" s="163"/>
      <c r="IC33" s="163"/>
      <c r="ID33" s="162">
        <v>-10.6</v>
      </c>
      <c r="IE33" s="162">
        <v>-24.3</v>
      </c>
      <c r="IF33" s="162">
        <v>0.9</v>
      </c>
      <c r="IG33" s="162">
        <v>0.3</v>
      </c>
      <c r="IH33" s="163"/>
      <c r="II33" s="163"/>
      <c r="IJ33" s="162">
        <v>-125.3349</v>
      </c>
      <c r="IK33" s="162">
        <v>27.099</v>
      </c>
      <c r="IL33" s="162">
        <v>-256.29320000000001</v>
      </c>
      <c r="IM33" s="162">
        <v>-18.986899999999999</v>
      </c>
      <c r="IN33" s="162">
        <v>-24.606100000000001</v>
      </c>
      <c r="IO33" s="162">
        <v>61.034599999999998</v>
      </c>
      <c r="IP33" s="162">
        <v>108.7838</v>
      </c>
      <c r="IQ33" s="162">
        <v>107.43259999999999</v>
      </c>
      <c r="IR33" s="162">
        <v>56.084600000000002</v>
      </c>
      <c r="IS33" s="162">
        <v>-16.4665</v>
      </c>
      <c r="IT33" s="162">
        <v>21.510999999999999</v>
      </c>
      <c r="IU33" s="162">
        <v>20.1236</v>
      </c>
      <c r="IV33" s="162">
        <v>2.7101999999999999</v>
      </c>
      <c r="IW33" s="162">
        <v>127.6407</v>
      </c>
      <c r="IX33" s="162">
        <v>-173.762</v>
      </c>
      <c r="IY33" s="162">
        <v>-47.1982</v>
      </c>
      <c r="IZ33" s="162">
        <v>49.838000000000001</v>
      </c>
      <c r="JA33" s="162">
        <v>1.1975</v>
      </c>
      <c r="JB33" s="162">
        <v>7.0149999999999997</v>
      </c>
      <c r="JC33" s="162">
        <v>-3.12</v>
      </c>
      <c r="JD33" s="162">
        <v>-1.714</v>
      </c>
      <c r="JE33" s="162">
        <v>-1.7210000000000001</v>
      </c>
      <c r="JF33" s="162">
        <v>-1.44</v>
      </c>
      <c r="JG33" s="162">
        <v>2.3199999999999998</v>
      </c>
      <c r="JH33" s="162">
        <v>-0.8508</v>
      </c>
      <c r="JI33" s="162">
        <v>-8.3787000000000003</v>
      </c>
      <c r="JJ33" s="162">
        <v>-1.2863</v>
      </c>
      <c r="JK33" s="162">
        <v>0.17849999999999999</v>
      </c>
      <c r="JL33" s="162">
        <v>9.6999999999999993</v>
      </c>
      <c r="JM33" s="162">
        <v>21.986000000000001</v>
      </c>
      <c r="JN33" s="162">
        <v>22.097000000000001</v>
      </c>
      <c r="JO33" s="163"/>
      <c r="JP33" s="163"/>
      <c r="JQ33" s="162">
        <v>4.3003999999999998</v>
      </c>
      <c r="JR33" s="162">
        <v>3.6852</v>
      </c>
      <c r="JS33" s="162">
        <v>2.8115999999999999</v>
      </c>
      <c r="JT33" s="163"/>
      <c r="JU33" s="162">
        <v>8.1999999999999993</v>
      </c>
      <c r="JV33" s="162">
        <v>8.5344999999999995</v>
      </c>
      <c r="JW33" s="162">
        <v>1.32</v>
      </c>
      <c r="JX33" s="163"/>
      <c r="JY33" s="162">
        <v>0</v>
      </c>
      <c r="JZ33" s="162">
        <v>-16.1233</v>
      </c>
      <c r="KA33" s="162">
        <v>-19.849900000000002</v>
      </c>
      <c r="KB33" s="162">
        <v>0</v>
      </c>
      <c r="KC33" s="162">
        <v>12.316599999999999</v>
      </c>
      <c r="KD33" s="162">
        <v>-15.7692</v>
      </c>
      <c r="KE33" s="162">
        <v>3.2524999999999999</v>
      </c>
      <c r="KF33" s="162">
        <v>-2.6</v>
      </c>
      <c r="KG33" s="162">
        <v>-13.6</v>
      </c>
      <c r="KH33" s="162">
        <v>10.872299999999999</v>
      </c>
      <c r="KI33" s="162">
        <v>-53.0809</v>
      </c>
    </row>
    <row r="34" spans="1:295" ht="18" customHeight="1" x14ac:dyDescent="0.3">
      <c r="A34" s="161" t="s">
        <v>109</v>
      </c>
      <c r="B34" s="161" t="s">
        <v>868</v>
      </c>
      <c r="C34" s="165">
        <v>0</v>
      </c>
      <c r="D34" s="165">
        <v>4.2324000000000002</v>
      </c>
      <c r="E34" s="165">
        <v>-9.4212000000000007</v>
      </c>
      <c r="F34" s="165">
        <v>1.2395</v>
      </c>
      <c r="G34" s="165">
        <v>17.514600000000002</v>
      </c>
      <c r="H34" s="166"/>
      <c r="I34" s="165">
        <v>26.601299999999998</v>
      </c>
      <c r="J34" s="166"/>
      <c r="K34" s="165">
        <v>30.720099999999999</v>
      </c>
      <c r="L34" s="165">
        <v>13.493600000000001</v>
      </c>
      <c r="M34" s="165">
        <v>13.182600000000001</v>
      </c>
      <c r="N34" s="165">
        <v>-17.760000000000002</v>
      </c>
      <c r="O34" s="165">
        <v>-33</v>
      </c>
      <c r="P34" s="165">
        <v>8.8000000000000007</v>
      </c>
      <c r="Q34" s="165">
        <v>6.6239999999999997</v>
      </c>
      <c r="R34" s="165">
        <v>-22</v>
      </c>
      <c r="S34" s="165">
        <v>3.5293999999999999</v>
      </c>
      <c r="T34" s="165">
        <v>1.4473</v>
      </c>
      <c r="U34" s="165">
        <v>7.4823000000000004</v>
      </c>
      <c r="V34" s="165">
        <v>7.4421999999999997</v>
      </c>
      <c r="W34" s="165">
        <v>12.878</v>
      </c>
      <c r="X34" s="165">
        <v>3.3767999999999998</v>
      </c>
      <c r="Y34" s="165">
        <v>9.6100000000000005E-2</v>
      </c>
      <c r="Z34" s="165">
        <v>0.83540000000000003</v>
      </c>
      <c r="AA34" s="166"/>
      <c r="AB34" s="165">
        <v>-1.2974000000000001</v>
      </c>
      <c r="AC34" s="165">
        <v>-6.8000000000000005E-2</v>
      </c>
      <c r="AD34" s="165">
        <v>-4.9000000000000002E-2</v>
      </c>
      <c r="AE34" s="165">
        <v>3.1259999999999999</v>
      </c>
      <c r="AF34" s="165">
        <v>-2.2200000000000002</v>
      </c>
      <c r="AG34" s="165">
        <v>4.4000000000000004</v>
      </c>
      <c r="AH34" s="165">
        <v>-0.50600000000000001</v>
      </c>
      <c r="AI34" s="165">
        <v>0.219</v>
      </c>
      <c r="AJ34" s="166"/>
      <c r="AK34" s="165">
        <v>-9.27</v>
      </c>
      <c r="AL34" s="166"/>
      <c r="AM34" s="165">
        <v>-12.77</v>
      </c>
      <c r="AN34" s="165">
        <v>-12.9</v>
      </c>
      <c r="AO34" s="165">
        <v>10.2921</v>
      </c>
      <c r="AP34" s="165">
        <v>3.7761</v>
      </c>
      <c r="AQ34" s="165">
        <v>29.876899999999999</v>
      </c>
      <c r="AR34" s="165">
        <v>32.585299999999997</v>
      </c>
      <c r="AS34" s="165">
        <v>-8.1289999999999996</v>
      </c>
      <c r="AT34" s="165">
        <v>-4.1736000000000004</v>
      </c>
      <c r="AU34" s="165">
        <v>-4.3009000000000004</v>
      </c>
      <c r="AV34" s="165">
        <v>-2.8400000000000002E-2</v>
      </c>
      <c r="AW34" s="165">
        <v>-0.28549999999999998</v>
      </c>
      <c r="AX34" s="165">
        <v>-11.3001</v>
      </c>
      <c r="AY34" s="165">
        <v>-8.9451000000000001</v>
      </c>
      <c r="AZ34" s="165">
        <v>28.113299999999999</v>
      </c>
      <c r="BA34" s="165">
        <v>29.000800000000002</v>
      </c>
      <c r="BB34" s="165">
        <v>57.615499999999997</v>
      </c>
      <c r="BC34" s="165">
        <v>17.868500000000001</v>
      </c>
      <c r="BD34" s="165">
        <v>-5.2</v>
      </c>
      <c r="BE34" s="165">
        <v>-5.0999999999999996</v>
      </c>
      <c r="BF34" s="165">
        <v>-27.051300000000001</v>
      </c>
      <c r="BG34" s="165">
        <v>-26.908899999999999</v>
      </c>
      <c r="BH34" s="165">
        <v>-3.8054000000000001</v>
      </c>
      <c r="BI34" s="166"/>
      <c r="BJ34" s="165">
        <v>12.4053</v>
      </c>
      <c r="BK34" s="165">
        <v>8.4197000000000006</v>
      </c>
      <c r="BL34" s="165">
        <v>6.1569000000000003</v>
      </c>
      <c r="BM34" s="165">
        <v>4.0761000000000003</v>
      </c>
      <c r="BN34" s="165">
        <v>-136.20410000000001</v>
      </c>
      <c r="BO34" s="165">
        <v>75.502799999999993</v>
      </c>
      <c r="BP34" s="165">
        <v>76.204700000000003</v>
      </c>
      <c r="BQ34" s="165">
        <v>-64.230099999999993</v>
      </c>
      <c r="BR34" s="165">
        <v>-96.818799999999996</v>
      </c>
      <c r="BS34" s="166"/>
      <c r="BT34" s="166"/>
      <c r="BU34" s="166"/>
      <c r="BV34" s="165">
        <v>34.668999999999997</v>
      </c>
      <c r="BW34" s="165">
        <v>16.239999999999998</v>
      </c>
      <c r="BX34" s="165">
        <v>9.14</v>
      </c>
      <c r="BY34" s="165">
        <v>-6.63</v>
      </c>
      <c r="BZ34" s="165">
        <v>18.899999999999999</v>
      </c>
      <c r="CA34" s="165">
        <v>-8.0332000000000008</v>
      </c>
      <c r="CB34" s="165">
        <v>-7.4973999999999998</v>
      </c>
      <c r="CC34" s="165">
        <v>26.969200000000001</v>
      </c>
      <c r="CD34" s="165">
        <v>24.606000000000002</v>
      </c>
      <c r="CE34" s="165">
        <v>2.9849000000000001</v>
      </c>
      <c r="CF34" s="165">
        <v>-11.9284</v>
      </c>
      <c r="CG34" s="165">
        <v>-11.736700000000001</v>
      </c>
      <c r="CH34" s="165">
        <v>12.289899999999999</v>
      </c>
      <c r="CI34" s="165">
        <v>0</v>
      </c>
      <c r="CJ34" s="166"/>
      <c r="CK34" s="166"/>
      <c r="CL34" s="165">
        <v>14.7</v>
      </c>
      <c r="CM34" s="165">
        <v>11.6</v>
      </c>
      <c r="CN34" s="165">
        <v>-5.01</v>
      </c>
      <c r="CO34" s="165">
        <v>33.6997</v>
      </c>
      <c r="CP34" s="165">
        <v>33.541200000000003</v>
      </c>
      <c r="CQ34" s="165">
        <v>31.935099999999998</v>
      </c>
      <c r="CR34" s="165">
        <v>31.697700000000001</v>
      </c>
      <c r="CS34" s="165">
        <v>31.9086</v>
      </c>
      <c r="CT34" s="165">
        <v>-19.251899999999999</v>
      </c>
      <c r="CU34" s="166"/>
      <c r="CV34" s="165">
        <v>-11.011699999999999</v>
      </c>
      <c r="CW34" s="165">
        <v>4.3201999999999998</v>
      </c>
      <c r="CX34" s="165">
        <v>38.64</v>
      </c>
      <c r="CY34" s="165">
        <v>16.440000000000001</v>
      </c>
      <c r="CZ34" s="165">
        <v>7.3486000000000002</v>
      </c>
      <c r="DA34" s="165">
        <v>6.4484000000000004</v>
      </c>
      <c r="DB34" s="165">
        <v>-11.03</v>
      </c>
      <c r="DC34" s="166"/>
      <c r="DD34" s="166"/>
      <c r="DE34" s="166"/>
      <c r="DF34" s="165">
        <v>35.854500000000002</v>
      </c>
      <c r="DG34" s="166"/>
      <c r="DH34" s="165">
        <v>-9.7398000000000007</v>
      </c>
      <c r="DI34" s="166"/>
      <c r="DJ34" s="165">
        <v>-46.1</v>
      </c>
      <c r="DK34" s="165">
        <v>-0.26729999999999998</v>
      </c>
      <c r="DL34" s="165">
        <v>19.0806</v>
      </c>
      <c r="DM34" s="165">
        <v>20.192399999999999</v>
      </c>
      <c r="DN34" s="165">
        <v>33.960900000000002</v>
      </c>
      <c r="DO34" s="165">
        <v>20.350000000000001</v>
      </c>
      <c r="DP34" s="165">
        <v>-4.3499999999999996</v>
      </c>
      <c r="DQ34" s="165">
        <v>16.739999999999998</v>
      </c>
      <c r="DR34" s="165">
        <v>-35.186999999999998</v>
      </c>
      <c r="DS34" s="166"/>
      <c r="DT34" s="165">
        <v>-20.67</v>
      </c>
      <c r="DU34" s="165">
        <v>36.89</v>
      </c>
      <c r="DV34" s="165">
        <v>-7.97</v>
      </c>
      <c r="DW34" s="165">
        <v>-37.636400000000002</v>
      </c>
      <c r="DX34" s="165">
        <v>-18.836400000000001</v>
      </c>
      <c r="DY34" s="166"/>
      <c r="DZ34" s="165">
        <v>-36.181800000000003</v>
      </c>
      <c r="EA34" s="165">
        <v>52.977600000000002</v>
      </c>
      <c r="EB34" s="165">
        <v>20.104399999999998</v>
      </c>
      <c r="EC34" s="165">
        <v>9.4176000000000002</v>
      </c>
      <c r="ED34" s="165">
        <v>10.594200000000001</v>
      </c>
      <c r="EE34" s="165">
        <v>-10.085900000000001</v>
      </c>
      <c r="EF34" s="165">
        <v>-19.009799999999998</v>
      </c>
      <c r="EG34" s="165">
        <v>-15.577</v>
      </c>
      <c r="EH34" s="165">
        <v>-13.7585</v>
      </c>
      <c r="EI34" s="165">
        <v>-80.976200000000006</v>
      </c>
      <c r="EJ34" s="166"/>
      <c r="EK34" s="165">
        <v>-19.203800000000001</v>
      </c>
      <c r="EL34" s="165">
        <v>-17.617100000000001</v>
      </c>
      <c r="EM34" s="165">
        <v>21.987400000000001</v>
      </c>
      <c r="EN34" s="165">
        <v>-7.4909999999999997</v>
      </c>
      <c r="EO34" s="165">
        <v>-7.5236999999999998</v>
      </c>
      <c r="EP34" s="165">
        <v>-24.58</v>
      </c>
      <c r="EQ34" s="165">
        <v>-20.815200000000001</v>
      </c>
      <c r="ER34" s="165">
        <v>-20.415600000000001</v>
      </c>
      <c r="ES34" s="165">
        <v>8.4699000000000009</v>
      </c>
      <c r="ET34" s="165">
        <v>18.510000000000002</v>
      </c>
      <c r="EU34" s="165">
        <v>-3.25</v>
      </c>
      <c r="EV34" s="165">
        <v>-0.7</v>
      </c>
      <c r="EW34" s="165">
        <v>8.7730999999999995</v>
      </c>
      <c r="EX34" s="165">
        <v>-30.150600000000001</v>
      </c>
      <c r="EY34" s="165">
        <v>-13.815</v>
      </c>
      <c r="EZ34" s="165">
        <v>-8.0893999999999995</v>
      </c>
      <c r="FA34" s="165">
        <v>5.9321999999999999</v>
      </c>
      <c r="FB34" s="165">
        <v>5.7682000000000002</v>
      </c>
      <c r="FC34" s="165">
        <v>-19.487500000000001</v>
      </c>
      <c r="FD34" s="165">
        <v>5.9989999999999997</v>
      </c>
      <c r="FE34" s="166"/>
      <c r="FF34" s="165">
        <v>5.7968999999999999</v>
      </c>
      <c r="FG34" s="165">
        <v>3.8948999999999998</v>
      </c>
      <c r="FH34" s="165">
        <v>3.9476</v>
      </c>
      <c r="FI34" s="165">
        <v>2.8254999999999999</v>
      </c>
      <c r="FJ34" s="165">
        <v>1.6746000000000001</v>
      </c>
      <c r="FK34" s="165">
        <v>2.8468</v>
      </c>
      <c r="FL34" s="165">
        <v>13.0616</v>
      </c>
      <c r="FM34" s="166"/>
      <c r="FN34" s="165">
        <v>26.6691</v>
      </c>
      <c r="FO34" s="165">
        <v>22.6846</v>
      </c>
      <c r="FP34" s="165">
        <v>35.484499999999997</v>
      </c>
      <c r="FQ34" s="165">
        <v>18.517099999999999</v>
      </c>
      <c r="FR34" s="166"/>
      <c r="FS34" s="165">
        <v>-1.7153</v>
      </c>
      <c r="FT34" s="165">
        <v>0.19159999999999999</v>
      </c>
      <c r="FU34" s="165">
        <v>0.87</v>
      </c>
      <c r="FV34" s="165">
        <v>-1.53</v>
      </c>
      <c r="FW34" s="165">
        <v>-20.2026</v>
      </c>
      <c r="FX34" s="165">
        <v>2.0165999999999999</v>
      </c>
      <c r="FY34" s="165">
        <v>6.8540000000000001</v>
      </c>
      <c r="FZ34" s="165">
        <v>0.442</v>
      </c>
      <c r="GA34" s="166"/>
      <c r="GB34" s="165">
        <v>17.53</v>
      </c>
      <c r="GC34" s="165">
        <v>-40.929200000000002</v>
      </c>
      <c r="GD34" s="165">
        <v>-30.952200000000001</v>
      </c>
      <c r="GE34" s="165">
        <v>-2.41</v>
      </c>
      <c r="GF34" s="165">
        <v>26.290400000000002</v>
      </c>
      <c r="GG34" s="166"/>
      <c r="GH34" s="165">
        <v>25.326699999999999</v>
      </c>
      <c r="GI34" s="165">
        <v>-10.2607</v>
      </c>
      <c r="GJ34" s="165">
        <v>-10.9937</v>
      </c>
      <c r="GK34" s="166"/>
      <c r="GL34" s="166"/>
      <c r="GM34" s="166"/>
      <c r="GN34" s="165">
        <v>-11.5913</v>
      </c>
      <c r="GO34" s="165">
        <v>-37.220399999999998</v>
      </c>
      <c r="GP34" s="165">
        <v>10.098000000000001</v>
      </c>
      <c r="GQ34" s="165">
        <v>-20.1282</v>
      </c>
      <c r="GR34" s="165">
        <v>7.1351000000000004</v>
      </c>
      <c r="GS34" s="165">
        <v>6.4650999999999996</v>
      </c>
      <c r="GT34" s="165">
        <v>179.69479999999999</v>
      </c>
      <c r="GU34" s="165">
        <v>-2.0746000000000002</v>
      </c>
      <c r="GV34" s="165">
        <v>-5.0449999999999999</v>
      </c>
      <c r="GW34" s="165">
        <v>-11.9468</v>
      </c>
      <c r="GX34" s="166"/>
      <c r="GY34" s="165">
        <v>8.1759000000000004</v>
      </c>
      <c r="GZ34" s="165">
        <v>8.2050999999999998</v>
      </c>
      <c r="HA34" s="165">
        <v>1.7548999999999999</v>
      </c>
      <c r="HB34" s="166"/>
      <c r="HC34" s="165">
        <v>46.640900000000002</v>
      </c>
      <c r="HD34" s="165">
        <v>-12.15</v>
      </c>
      <c r="HE34" s="165">
        <v>15.5459</v>
      </c>
      <c r="HF34" s="165">
        <v>22.020499999999998</v>
      </c>
      <c r="HG34" s="165">
        <v>40.766399999999997</v>
      </c>
      <c r="HH34" s="165">
        <v>46.155799999999999</v>
      </c>
      <c r="HI34" s="166"/>
      <c r="HJ34" s="165">
        <v>-18.7774</v>
      </c>
      <c r="HK34" s="165">
        <v>-6.5564</v>
      </c>
      <c r="HL34" s="165">
        <v>-7.2601000000000004</v>
      </c>
      <c r="HM34" s="165">
        <v>0</v>
      </c>
      <c r="HN34" s="165">
        <v>0</v>
      </c>
      <c r="HO34" s="166"/>
      <c r="HP34" s="166"/>
      <c r="HQ34" s="165">
        <v>-18.5274</v>
      </c>
      <c r="HR34" s="165">
        <v>-17.928599999999999</v>
      </c>
      <c r="HS34" s="165">
        <v>-23.625599999999999</v>
      </c>
      <c r="HT34" s="165">
        <v>-23.634599999999999</v>
      </c>
      <c r="HU34" s="165">
        <v>18.16</v>
      </c>
      <c r="HV34" s="165">
        <v>18.12</v>
      </c>
      <c r="HW34" s="165">
        <v>-11.7</v>
      </c>
      <c r="HX34" s="165">
        <v>-11.8</v>
      </c>
      <c r="HY34" s="165">
        <v>0.40560000000000002</v>
      </c>
      <c r="HZ34" s="165">
        <v>10.48</v>
      </c>
      <c r="IA34" s="165">
        <v>49.116799999999998</v>
      </c>
      <c r="IB34" s="165">
        <v>15.5806</v>
      </c>
      <c r="IC34" s="165">
        <v>15.575200000000001</v>
      </c>
      <c r="ID34" s="165">
        <v>-10.6</v>
      </c>
      <c r="IE34" s="165">
        <v>-24.1</v>
      </c>
      <c r="IF34" s="165">
        <v>2.2000000000000002</v>
      </c>
      <c r="IG34" s="165">
        <v>1.5</v>
      </c>
      <c r="IH34" s="165">
        <v>-17.917300000000001</v>
      </c>
      <c r="II34" s="165">
        <v>-17.8581</v>
      </c>
      <c r="IJ34" s="165">
        <v>-120.303</v>
      </c>
      <c r="IK34" s="165">
        <v>30.758800000000001</v>
      </c>
      <c r="IL34" s="165">
        <v>-262.29570000000001</v>
      </c>
      <c r="IM34" s="165">
        <v>-20.420500000000001</v>
      </c>
      <c r="IN34" s="165">
        <v>-26.532800000000002</v>
      </c>
      <c r="IO34" s="165">
        <v>68.253500000000003</v>
      </c>
      <c r="IP34" s="165">
        <v>103.3573</v>
      </c>
      <c r="IQ34" s="165">
        <v>104.2745</v>
      </c>
      <c r="IR34" s="165">
        <v>63.983699999999999</v>
      </c>
      <c r="IS34" s="165">
        <v>-9.0286000000000008</v>
      </c>
      <c r="IT34" s="165">
        <v>22.695599999999999</v>
      </c>
      <c r="IU34" s="165">
        <v>21.1557</v>
      </c>
      <c r="IV34" s="165">
        <v>5.6573000000000002</v>
      </c>
      <c r="IW34" s="165">
        <v>135.48419999999999</v>
      </c>
      <c r="IX34" s="165">
        <v>-182.85669999999999</v>
      </c>
      <c r="IY34" s="165">
        <v>-47.573999999999998</v>
      </c>
      <c r="IZ34" s="165">
        <v>47.281799999999997</v>
      </c>
      <c r="JA34" s="165">
        <v>1.5954999999999999</v>
      </c>
      <c r="JB34" s="165">
        <v>6.6349999999999998</v>
      </c>
      <c r="JC34" s="165">
        <v>-2.64</v>
      </c>
      <c r="JD34" s="165">
        <v>-1.577</v>
      </c>
      <c r="JE34" s="165">
        <v>-1.581</v>
      </c>
      <c r="JF34" s="165">
        <v>-1.68</v>
      </c>
      <c r="JG34" s="165">
        <v>3.12</v>
      </c>
      <c r="JH34" s="165">
        <v>-0.41089999999999999</v>
      </c>
      <c r="JI34" s="165">
        <v>-8.8457000000000008</v>
      </c>
      <c r="JJ34" s="165">
        <v>-1.2009000000000001</v>
      </c>
      <c r="JK34" s="165">
        <v>0.41049999999999998</v>
      </c>
      <c r="JL34" s="165">
        <v>9.6999999999999993</v>
      </c>
      <c r="JM34" s="165">
        <v>22.988</v>
      </c>
      <c r="JN34" s="165">
        <v>22.218</v>
      </c>
      <c r="JO34" s="165">
        <v>2.5586000000000002</v>
      </c>
      <c r="JP34" s="165">
        <v>2.9449000000000001</v>
      </c>
      <c r="JQ34" s="165">
        <v>3.6057000000000001</v>
      </c>
      <c r="JR34" s="165">
        <v>5.3117999999999999</v>
      </c>
      <c r="JS34" s="165">
        <v>3.6453000000000002</v>
      </c>
      <c r="JT34" s="166"/>
      <c r="JU34" s="165">
        <v>8.3000000000000007</v>
      </c>
      <c r="JV34" s="165">
        <v>9.0254999999999992</v>
      </c>
      <c r="JW34" s="165">
        <v>1.24</v>
      </c>
      <c r="JX34" s="166"/>
      <c r="JY34" s="165">
        <v>-3.0427</v>
      </c>
      <c r="JZ34" s="165">
        <v>-14.848800000000001</v>
      </c>
      <c r="KA34" s="165">
        <v>-19.1479</v>
      </c>
      <c r="KB34" s="165">
        <v>0</v>
      </c>
      <c r="KC34" s="165">
        <v>11.937099999999999</v>
      </c>
      <c r="KD34" s="165">
        <v>-14.986700000000001</v>
      </c>
      <c r="KE34" s="165">
        <v>2.3323</v>
      </c>
      <c r="KF34" s="165">
        <v>-2.2999999999999998</v>
      </c>
      <c r="KG34" s="165">
        <v>-13.4</v>
      </c>
      <c r="KH34" s="165">
        <v>10.215299999999999</v>
      </c>
      <c r="KI34" s="165">
        <v>-54.516100000000002</v>
      </c>
    </row>
    <row r="35" spans="1:295" ht="18" customHeight="1" x14ac:dyDescent="0.3">
      <c r="A35" s="161" t="s">
        <v>109</v>
      </c>
      <c r="B35" s="161" t="s">
        <v>869</v>
      </c>
      <c r="C35" s="165">
        <v>0</v>
      </c>
      <c r="D35" s="165">
        <v>4.0163000000000002</v>
      </c>
      <c r="E35" s="166"/>
      <c r="F35" s="165">
        <v>-0.49969999999999998</v>
      </c>
      <c r="G35" s="165">
        <v>16.2271</v>
      </c>
      <c r="H35" s="166"/>
      <c r="I35" s="165">
        <v>25.7181</v>
      </c>
      <c r="J35" s="166"/>
      <c r="K35" s="165">
        <v>29.261299999999999</v>
      </c>
      <c r="L35" s="165">
        <v>12.8786</v>
      </c>
      <c r="M35" s="165">
        <v>12.6759</v>
      </c>
      <c r="N35" s="165">
        <v>-17.760000000000002</v>
      </c>
      <c r="O35" s="165">
        <v>-33</v>
      </c>
      <c r="P35" s="166"/>
      <c r="Q35" s="165">
        <v>5.7960000000000003</v>
      </c>
      <c r="R35" s="166"/>
      <c r="S35" s="165">
        <v>3.4278</v>
      </c>
      <c r="T35" s="165">
        <v>0.56810000000000005</v>
      </c>
      <c r="U35" s="165">
        <v>7.2991999999999999</v>
      </c>
      <c r="V35" s="165">
        <v>7.1525999999999996</v>
      </c>
      <c r="W35" s="165">
        <v>12.480399999999999</v>
      </c>
      <c r="X35" s="165">
        <v>4.0111999999999997</v>
      </c>
      <c r="Y35" s="165">
        <v>0.1321</v>
      </c>
      <c r="Z35" s="165">
        <v>0.88180000000000003</v>
      </c>
      <c r="AA35" s="166"/>
      <c r="AB35" s="165">
        <v>-1.1842999999999999</v>
      </c>
      <c r="AC35" s="165">
        <v>-9.8000000000000004E-2</v>
      </c>
      <c r="AD35" s="165">
        <v>-0.122</v>
      </c>
      <c r="AE35" s="165">
        <v>3.5369999999999999</v>
      </c>
      <c r="AF35" s="165">
        <v>-4.4400000000000004</v>
      </c>
      <c r="AG35" s="165">
        <v>2.2000000000000002</v>
      </c>
      <c r="AH35" s="165">
        <v>-0.63300000000000001</v>
      </c>
      <c r="AI35" s="165">
        <v>0.23400000000000001</v>
      </c>
      <c r="AJ35" s="166"/>
      <c r="AK35" s="165">
        <v>-8.66</v>
      </c>
      <c r="AL35" s="166"/>
      <c r="AM35" s="165">
        <v>-13.1</v>
      </c>
      <c r="AN35" s="165">
        <v>-13.14</v>
      </c>
      <c r="AO35" s="165">
        <v>9.3821999999999992</v>
      </c>
      <c r="AP35" s="165">
        <v>3.5547</v>
      </c>
      <c r="AQ35" s="165">
        <v>29.034199999999998</v>
      </c>
      <c r="AR35" s="165">
        <v>31.1525</v>
      </c>
      <c r="AS35" s="165">
        <v>-9.1085999999999991</v>
      </c>
      <c r="AT35" s="165">
        <v>-5.5998000000000001</v>
      </c>
      <c r="AU35" s="165">
        <v>-5.4157000000000002</v>
      </c>
      <c r="AV35" s="165">
        <v>8.7118000000000002</v>
      </c>
      <c r="AW35" s="165">
        <v>9.9078999999999997</v>
      </c>
      <c r="AX35" s="165">
        <v>-12.998200000000001</v>
      </c>
      <c r="AY35" s="165">
        <v>-11.1092</v>
      </c>
      <c r="AZ35" s="165">
        <v>34.119599999999998</v>
      </c>
      <c r="BA35" s="165">
        <v>38.187199999999997</v>
      </c>
      <c r="BB35" s="165">
        <v>55.073300000000003</v>
      </c>
      <c r="BC35" s="165">
        <v>16.929600000000001</v>
      </c>
      <c r="BD35" s="165">
        <v>-5.3</v>
      </c>
      <c r="BE35" s="165">
        <v>-5.5</v>
      </c>
      <c r="BF35" s="165">
        <v>-25.460999999999999</v>
      </c>
      <c r="BG35" s="165">
        <v>-25.572600000000001</v>
      </c>
      <c r="BH35" s="165">
        <v>-3.7052999999999998</v>
      </c>
      <c r="BI35" s="166"/>
      <c r="BJ35" s="165">
        <v>11.783799999999999</v>
      </c>
      <c r="BK35" s="165">
        <v>7.8047000000000004</v>
      </c>
      <c r="BL35" s="165">
        <v>6.0270999999999999</v>
      </c>
      <c r="BM35" s="165">
        <v>4.0593000000000004</v>
      </c>
      <c r="BN35" s="165">
        <v>-124.9427</v>
      </c>
      <c r="BO35" s="165">
        <v>73.915800000000004</v>
      </c>
      <c r="BP35" s="165">
        <v>74.4041</v>
      </c>
      <c r="BQ35" s="165">
        <v>-66.204400000000007</v>
      </c>
      <c r="BR35" s="165">
        <v>-98.407300000000006</v>
      </c>
      <c r="BS35" s="166"/>
      <c r="BT35" s="166"/>
      <c r="BU35" s="166"/>
      <c r="BV35" s="165">
        <v>32.732900000000001</v>
      </c>
      <c r="BW35" s="165">
        <v>16.25</v>
      </c>
      <c r="BX35" s="165">
        <v>8.89</v>
      </c>
      <c r="BY35" s="165">
        <v>-8.06</v>
      </c>
      <c r="BZ35" s="165">
        <v>17.87</v>
      </c>
      <c r="CA35" s="165">
        <v>-5.7560000000000002</v>
      </c>
      <c r="CB35" s="165">
        <v>-5.8898999999999999</v>
      </c>
      <c r="CC35" s="165">
        <v>25.636800000000001</v>
      </c>
      <c r="CD35" s="165">
        <v>22.9482</v>
      </c>
      <c r="CE35" s="165">
        <v>3.6755</v>
      </c>
      <c r="CF35" s="165">
        <v>-11.985099999999999</v>
      </c>
      <c r="CG35" s="165">
        <v>-12.166399999999999</v>
      </c>
      <c r="CH35" s="165">
        <v>11.926399999999999</v>
      </c>
      <c r="CI35" s="165">
        <v>0</v>
      </c>
      <c r="CJ35" s="166"/>
      <c r="CK35" s="166"/>
      <c r="CL35" s="165">
        <v>14.6</v>
      </c>
      <c r="CM35" s="165">
        <v>11.7</v>
      </c>
      <c r="CN35" s="165">
        <v>-5.0199999999999996</v>
      </c>
      <c r="CO35" s="165">
        <v>32.476300000000002</v>
      </c>
      <c r="CP35" s="165">
        <v>32.595799999999997</v>
      </c>
      <c r="CQ35" s="165">
        <v>30.3902</v>
      </c>
      <c r="CR35" s="165">
        <v>33.049999999999997</v>
      </c>
      <c r="CS35" s="165">
        <v>33.145600000000002</v>
      </c>
      <c r="CT35" s="165">
        <v>-20.537500000000001</v>
      </c>
      <c r="CU35" s="166"/>
      <c r="CV35" s="165">
        <v>-13.3513</v>
      </c>
      <c r="CW35" s="165">
        <v>4.4225000000000003</v>
      </c>
      <c r="CX35" s="165">
        <v>37.020000000000003</v>
      </c>
      <c r="CY35" s="165">
        <v>15.28</v>
      </c>
      <c r="CZ35" s="165">
        <v>6.8799000000000001</v>
      </c>
      <c r="DA35" s="165">
        <v>6.0576999999999996</v>
      </c>
      <c r="DB35" s="165">
        <v>-10.74</v>
      </c>
      <c r="DC35" s="166"/>
      <c r="DD35" s="166"/>
      <c r="DE35" s="166"/>
      <c r="DF35" s="165">
        <v>32.756100000000004</v>
      </c>
      <c r="DG35" s="166"/>
      <c r="DH35" s="165">
        <v>-9.7483000000000004</v>
      </c>
      <c r="DI35" s="165">
        <v>-41.7</v>
      </c>
      <c r="DJ35" s="165">
        <v>-41.4</v>
      </c>
      <c r="DK35" s="165">
        <v>-0.57620000000000005</v>
      </c>
      <c r="DL35" s="165">
        <v>18.706600000000002</v>
      </c>
      <c r="DM35" s="165">
        <v>19.561599999999999</v>
      </c>
      <c r="DN35" s="165">
        <v>33.589799999999997</v>
      </c>
      <c r="DO35" s="165">
        <v>20.010000000000002</v>
      </c>
      <c r="DP35" s="165">
        <v>-4.0199999999999996</v>
      </c>
      <c r="DQ35" s="165">
        <v>17.081</v>
      </c>
      <c r="DR35" s="165">
        <v>-33.9694</v>
      </c>
      <c r="DS35" s="166"/>
      <c r="DT35" s="165">
        <v>-18.59</v>
      </c>
      <c r="DU35" s="165">
        <v>34.26</v>
      </c>
      <c r="DV35" s="165">
        <v>-9.76</v>
      </c>
      <c r="DW35" s="165">
        <v>-37.309100000000001</v>
      </c>
      <c r="DX35" s="165">
        <v>-17.681799999999999</v>
      </c>
      <c r="DY35" s="165">
        <v>0</v>
      </c>
      <c r="DZ35" s="165">
        <v>-33.372700000000002</v>
      </c>
      <c r="EA35" s="165">
        <v>50.969700000000003</v>
      </c>
      <c r="EB35" s="165">
        <v>19.086099999999998</v>
      </c>
      <c r="EC35" s="165">
        <v>9.3400999999999996</v>
      </c>
      <c r="ED35" s="165">
        <v>9.2601999999999993</v>
      </c>
      <c r="EE35" s="165">
        <v>-10.8179</v>
      </c>
      <c r="EF35" s="165">
        <v>-23.657699999999998</v>
      </c>
      <c r="EG35" s="165">
        <v>-15.625999999999999</v>
      </c>
      <c r="EH35" s="165">
        <v>-13.316599999999999</v>
      </c>
      <c r="EI35" s="165">
        <v>-75.141199999999998</v>
      </c>
      <c r="EJ35" s="166"/>
      <c r="EK35" s="165">
        <v>-19.9709</v>
      </c>
      <c r="EL35" s="165">
        <v>-18.675999999999998</v>
      </c>
      <c r="EM35" s="165">
        <v>20.781700000000001</v>
      </c>
      <c r="EN35" s="165">
        <v>-5.4138999999999999</v>
      </c>
      <c r="EO35" s="165">
        <v>-6.3651999999999997</v>
      </c>
      <c r="EP35" s="165">
        <v>-30.724</v>
      </c>
      <c r="EQ35" s="165">
        <v>-20.210699999999999</v>
      </c>
      <c r="ER35" s="165">
        <v>-20.162299999999998</v>
      </c>
      <c r="ES35" s="165">
        <v>8.4094999999999995</v>
      </c>
      <c r="ET35" s="165">
        <v>19.579999999999998</v>
      </c>
      <c r="EU35" s="165">
        <v>0</v>
      </c>
      <c r="EV35" s="165">
        <v>-2.7</v>
      </c>
      <c r="EW35" s="165">
        <v>8.5051000000000005</v>
      </c>
      <c r="EX35" s="165">
        <v>-25.441800000000001</v>
      </c>
      <c r="EY35" s="165">
        <v>-15.594799999999999</v>
      </c>
      <c r="EZ35" s="165">
        <v>-9.9131</v>
      </c>
      <c r="FA35" s="165">
        <v>8.9305000000000003</v>
      </c>
      <c r="FB35" s="165">
        <v>4.2885</v>
      </c>
      <c r="FC35" s="165">
        <v>-20.554600000000001</v>
      </c>
      <c r="FD35" s="165">
        <v>6.4462000000000002</v>
      </c>
      <c r="FE35" s="166"/>
      <c r="FF35" s="165">
        <v>6.1201999999999996</v>
      </c>
      <c r="FG35" s="165">
        <v>4.2149999999999999</v>
      </c>
      <c r="FH35" s="165">
        <v>3.8738999999999999</v>
      </c>
      <c r="FI35" s="165">
        <v>3.4634999999999998</v>
      </c>
      <c r="FJ35" s="165">
        <v>0.50239999999999996</v>
      </c>
      <c r="FK35" s="165">
        <v>0.50239999999999996</v>
      </c>
      <c r="FL35" s="165">
        <v>13.731400000000001</v>
      </c>
      <c r="FM35" s="166"/>
      <c r="FN35" s="165">
        <v>24.542000000000002</v>
      </c>
      <c r="FO35" s="165">
        <v>23.642299999999999</v>
      </c>
      <c r="FP35" s="165">
        <v>35.407200000000003</v>
      </c>
      <c r="FQ35" s="165">
        <v>19.2349</v>
      </c>
      <c r="FR35" s="165">
        <v>-12.54</v>
      </c>
      <c r="FS35" s="165">
        <v>-1.3106</v>
      </c>
      <c r="FT35" s="166"/>
      <c r="FU35" s="165">
        <v>1.38</v>
      </c>
      <c r="FV35" s="165">
        <v>-1.0900000000000001</v>
      </c>
      <c r="FW35" s="165">
        <v>-20.064299999999999</v>
      </c>
      <c r="FX35" s="166"/>
      <c r="FY35" s="165">
        <v>6.7670000000000003</v>
      </c>
      <c r="FZ35" s="165">
        <v>0.59599999999999997</v>
      </c>
      <c r="GA35" s="166"/>
      <c r="GB35" s="165">
        <v>19.03</v>
      </c>
      <c r="GC35" s="165">
        <v>-41.810400000000001</v>
      </c>
      <c r="GD35" s="165">
        <v>-32.427399999999999</v>
      </c>
      <c r="GE35" s="166"/>
      <c r="GF35" s="165">
        <v>28.355399999999999</v>
      </c>
      <c r="GG35" s="166"/>
      <c r="GH35" s="165">
        <v>25.3338</v>
      </c>
      <c r="GI35" s="165">
        <v>-10.5754</v>
      </c>
      <c r="GJ35" s="165">
        <v>-11.253</v>
      </c>
      <c r="GK35" s="165">
        <v>0</v>
      </c>
      <c r="GL35" s="166"/>
      <c r="GM35" s="166"/>
      <c r="GN35" s="166"/>
      <c r="GO35" s="165">
        <v>-37.122799999999998</v>
      </c>
      <c r="GP35" s="165">
        <v>10.4503</v>
      </c>
      <c r="GQ35" s="165">
        <v>-19.7758</v>
      </c>
      <c r="GR35" s="165">
        <v>8.2760999999999996</v>
      </c>
      <c r="GS35" s="165">
        <v>6.6452</v>
      </c>
      <c r="GT35" s="165">
        <v>182.83199999999999</v>
      </c>
      <c r="GU35" s="165">
        <v>-0.83330000000000004</v>
      </c>
      <c r="GV35" s="165">
        <v>-4.1737000000000002</v>
      </c>
      <c r="GW35" s="165">
        <v>-13.2895</v>
      </c>
      <c r="GX35" s="166"/>
      <c r="GY35" s="165">
        <v>7.6412000000000004</v>
      </c>
      <c r="GZ35" s="165">
        <v>7.7135999999999996</v>
      </c>
      <c r="HA35" s="165">
        <v>1.7151000000000001</v>
      </c>
      <c r="HB35" s="166"/>
      <c r="HC35" s="165">
        <v>48.398400000000002</v>
      </c>
      <c r="HD35" s="165">
        <v>-14.67</v>
      </c>
      <c r="HE35" s="165">
        <v>13.9285</v>
      </c>
      <c r="HF35" s="165">
        <v>21.395399999999999</v>
      </c>
      <c r="HG35" s="165">
        <v>46.8628</v>
      </c>
      <c r="HH35" s="165">
        <v>50.097299999999997</v>
      </c>
      <c r="HI35" s="166"/>
      <c r="HJ35" s="165">
        <v>-18.841799999999999</v>
      </c>
      <c r="HK35" s="165">
        <v>-5.6779999999999999</v>
      </c>
      <c r="HL35" s="165">
        <v>-7.9518000000000004</v>
      </c>
      <c r="HM35" s="165">
        <v>0</v>
      </c>
      <c r="HN35" s="165">
        <v>0</v>
      </c>
      <c r="HO35" s="166"/>
      <c r="HP35" s="166"/>
      <c r="HQ35" s="165">
        <v>-19.785299999999999</v>
      </c>
      <c r="HR35" s="165">
        <v>-19.197500000000002</v>
      </c>
      <c r="HS35" s="165">
        <v>-24.44</v>
      </c>
      <c r="HT35" s="165">
        <v>-24.194299999999998</v>
      </c>
      <c r="HU35" s="165">
        <v>20.28</v>
      </c>
      <c r="HV35" s="165">
        <v>20.25</v>
      </c>
      <c r="HW35" s="165">
        <v>-11.6</v>
      </c>
      <c r="HX35" s="165">
        <v>-11.9</v>
      </c>
      <c r="HY35" s="165">
        <v>0.37080000000000002</v>
      </c>
      <c r="HZ35" s="165">
        <v>11.04</v>
      </c>
      <c r="IA35" s="165">
        <v>46.593299999999999</v>
      </c>
      <c r="IB35" s="165">
        <v>13.424899999999999</v>
      </c>
      <c r="IC35" s="165">
        <v>13.320399999999999</v>
      </c>
      <c r="ID35" s="165">
        <v>-10.9</v>
      </c>
      <c r="IE35" s="165">
        <v>-22.2</v>
      </c>
      <c r="IF35" s="165">
        <v>3.4</v>
      </c>
      <c r="IG35" s="165">
        <v>2.9</v>
      </c>
      <c r="IH35" s="165">
        <v>-17.567299999999999</v>
      </c>
      <c r="II35" s="165">
        <v>-17.424600000000002</v>
      </c>
      <c r="IJ35" s="165">
        <v>-126.36199999999999</v>
      </c>
      <c r="IK35" s="165">
        <v>24.332000000000001</v>
      </c>
      <c r="IL35" s="165">
        <v>-262.22210000000001</v>
      </c>
      <c r="IM35" s="165">
        <v>-21.549800000000001</v>
      </c>
      <c r="IN35" s="165">
        <v>-30.039400000000001</v>
      </c>
      <c r="IO35" s="165">
        <v>67.4876</v>
      </c>
      <c r="IP35" s="165">
        <v>102.0128</v>
      </c>
      <c r="IQ35" s="165">
        <v>110.64870000000001</v>
      </c>
      <c r="IR35" s="165">
        <v>65.271699999999996</v>
      </c>
      <c r="IS35" s="165">
        <v>-12.354799999999999</v>
      </c>
      <c r="IT35" s="165">
        <v>21.6373</v>
      </c>
      <c r="IU35" s="165">
        <v>21.472999999999999</v>
      </c>
      <c r="IV35" s="165">
        <v>3.5684999999999998</v>
      </c>
      <c r="IW35" s="165">
        <v>137.76669999999999</v>
      </c>
      <c r="IX35" s="165">
        <v>-180.85890000000001</v>
      </c>
      <c r="IY35" s="165">
        <v>-43.495399999999997</v>
      </c>
      <c r="IZ35" s="165">
        <v>46.660499999999999</v>
      </c>
      <c r="JA35" s="165">
        <v>1.5003</v>
      </c>
      <c r="JB35" s="165">
        <v>7.407</v>
      </c>
      <c r="JC35" s="165">
        <v>-1.92</v>
      </c>
      <c r="JD35" s="165">
        <v>-1.4930000000000001</v>
      </c>
      <c r="JE35" s="165">
        <v>-1.494</v>
      </c>
      <c r="JF35" s="165">
        <v>-1.36</v>
      </c>
      <c r="JG35" s="165">
        <v>2.4</v>
      </c>
      <c r="JH35" s="165">
        <v>-0.19009999999999999</v>
      </c>
      <c r="JI35" s="165">
        <v>-8.5526999999999997</v>
      </c>
      <c r="JJ35" s="165">
        <v>-0.99339999999999995</v>
      </c>
      <c r="JK35" s="165">
        <v>0.93840000000000001</v>
      </c>
      <c r="JL35" s="165">
        <v>9.4</v>
      </c>
      <c r="JM35" s="165">
        <v>20.568999999999999</v>
      </c>
      <c r="JN35" s="165">
        <v>21.216000000000001</v>
      </c>
      <c r="JO35" s="165">
        <v>2.7867000000000002</v>
      </c>
      <c r="JP35" s="165">
        <v>3.2216</v>
      </c>
      <c r="JQ35" s="165">
        <v>4.867</v>
      </c>
      <c r="JR35" s="165">
        <v>3.5102000000000002</v>
      </c>
      <c r="JS35" s="165">
        <v>4.1189999999999998</v>
      </c>
      <c r="JT35" s="166"/>
      <c r="JU35" s="165">
        <v>7.4</v>
      </c>
      <c r="JV35" s="165">
        <v>10.0184</v>
      </c>
      <c r="JW35" s="165">
        <v>1.24</v>
      </c>
      <c r="JX35" s="166"/>
      <c r="JY35" s="165">
        <v>-2.7801</v>
      </c>
      <c r="JZ35" s="165">
        <v>-16.063500000000001</v>
      </c>
      <c r="KA35" s="165">
        <v>-19.439399999999999</v>
      </c>
      <c r="KB35" s="165">
        <v>0</v>
      </c>
      <c r="KC35" s="165">
        <v>11.7201</v>
      </c>
      <c r="KD35" s="165">
        <v>-14.684799999999999</v>
      </c>
      <c r="KE35" s="165">
        <v>2.5575999999999999</v>
      </c>
      <c r="KF35" s="165">
        <v>-1.2</v>
      </c>
      <c r="KG35" s="165">
        <v>-13.9</v>
      </c>
      <c r="KH35" s="165">
        <v>15.611599999999999</v>
      </c>
      <c r="KI35" s="165">
        <v>-56.624000000000002</v>
      </c>
    </row>
    <row r="36" spans="1:295" ht="18" customHeight="1" x14ac:dyDescent="0.3">
      <c r="A36" s="161" t="s">
        <v>109</v>
      </c>
      <c r="B36" s="161" t="s">
        <v>870</v>
      </c>
      <c r="C36" s="165">
        <v>0</v>
      </c>
      <c r="D36" s="165">
        <v>4.0091999999999999</v>
      </c>
      <c r="E36" s="165">
        <v>-9.3642000000000003</v>
      </c>
      <c r="F36" s="165">
        <v>2.3782999999999999</v>
      </c>
      <c r="G36" s="165">
        <v>17.025400000000001</v>
      </c>
      <c r="H36" s="166"/>
      <c r="I36" s="165">
        <v>24.672999999999998</v>
      </c>
      <c r="J36" s="166"/>
      <c r="K36" s="165">
        <v>28.799499999999998</v>
      </c>
      <c r="L36" s="165">
        <v>12.752599999999999</v>
      </c>
      <c r="M36" s="165">
        <v>12.369300000000001</v>
      </c>
      <c r="N36" s="165">
        <v>-17.760000000000002</v>
      </c>
      <c r="O36" s="166"/>
      <c r="P36" s="166"/>
      <c r="Q36" s="165">
        <v>5.7960000000000003</v>
      </c>
      <c r="R36" s="166"/>
      <c r="S36" s="165">
        <v>3.5377000000000001</v>
      </c>
      <c r="T36" s="165">
        <v>0.9788</v>
      </c>
      <c r="U36" s="165">
        <v>7.5487000000000002</v>
      </c>
      <c r="V36" s="165">
        <v>7.4741</v>
      </c>
      <c r="W36" s="165">
        <v>12.8164</v>
      </c>
      <c r="X36" s="165">
        <v>3.976</v>
      </c>
      <c r="Y36" s="165">
        <v>0.1162</v>
      </c>
      <c r="Z36" s="165">
        <v>0.89849999999999997</v>
      </c>
      <c r="AA36" s="166"/>
      <c r="AB36" s="165">
        <v>-1.1638999999999999</v>
      </c>
      <c r="AC36" s="165">
        <v>-0.13300000000000001</v>
      </c>
      <c r="AD36" s="165">
        <v>-0.114</v>
      </c>
      <c r="AE36" s="165">
        <v>3.5750000000000002</v>
      </c>
      <c r="AF36" s="165">
        <v>-2.2200000000000002</v>
      </c>
      <c r="AG36" s="165">
        <v>4.4000000000000004</v>
      </c>
      <c r="AH36" s="165">
        <v>-0.80900000000000005</v>
      </c>
      <c r="AI36" s="165">
        <v>0.23699999999999999</v>
      </c>
      <c r="AJ36" s="166"/>
      <c r="AK36" s="165">
        <v>-9.6300000000000008</v>
      </c>
      <c r="AL36" s="165">
        <v>-10</v>
      </c>
      <c r="AM36" s="165">
        <v>-12.91</v>
      </c>
      <c r="AN36" s="165">
        <v>-13.01</v>
      </c>
      <c r="AO36" s="165">
        <v>9.3989999999999991</v>
      </c>
      <c r="AP36" s="165">
        <v>3.3146</v>
      </c>
      <c r="AQ36" s="165">
        <v>29.729299999999999</v>
      </c>
      <c r="AR36" s="165">
        <v>32.087699999999998</v>
      </c>
      <c r="AS36" s="165">
        <v>-8.2971000000000004</v>
      </c>
      <c r="AT36" s="165">
        <v>-3.8428</v>
      </c>
      <c r="AU36" s="165">
        <v>-4.0952999999999999</v>
      </c>
      <c r="AV36" s="165">
        <v>1.0219</v>
      </c>
      <c r="AW36" s="165">
        <v>2.2892000000000001</v>
      </c>
      <c r="AX36" s="165">
        <v>-12.0375</v>
      </c>
      <c r="AY36" s="165">
        <v>-9.7729999999999997</v>
      </c>
      <c r="AZ36" s="165">
        <v>29.231100000000001</v>
      </c>
      <c r="BA36" s="165">
        <v>30.797000000000001</v>
      </c>
      <c r="BB36" s="165">
        <v>53.748100000000001</v>
      </c>
      <c r="BC36" s="165">
        <v>19.1814</v>
      </c>
      <c r="BD36" s="165">
        <v>-4.2</v>
      </c>
      <c r="BE36" s="165">
        <v>-4.0999999999999996</v>
      </c>
      <c r="BF36" s="165">
        <v>-27.715199999999999</v>
      </c>
      <c r="BG36" s="165">
        <v>-27.153099999999998</v>
      </c>
      <c r="BH36" s="165">
        <v>-3.6884000000000001</v>
      </c>
      <c r="BI36" s="166"/>
      <c r="BJ36" s="165">
        <v>12.8996</v>
      </c>
      <c r="BK36" s="165">
        <v>7.7686000000000002</v>
      </c>
      <c r="BL36" s="165">
        <v>6.1802000000000001</v>
      </c>
      <c r="BM36" s="165">
        <v>4.1180000000000003</v>
      </c>
      <c r="BN36" s="165">
        <v>-139.43899999999999</v>
      </c>
      <c r="BO36" s="165">
        <v>77.3339</v>
      </c>
      <c r="BP36" s="165">
        <v>77.3339</v>
      </c>
      <c r="BQ36" s="165">
        <v>-67.024900000000002</v>
      </c>
      <c r="BR36" s="165">
        <v>-106.2929</v>
      </c>
      <c r="BS36" s="166"/>
      <c r="BT36" s="166"/>
      <c r="BU36" s="166"/>
      <c r="BV36" s="165">
        <v>33.740900000000003</v>
      </c>
      <c r="BW36" s="165">
        <v>16.79</v>
      </c>
      <c r="BX36" s="165">
        <v>9.35</v>
      </c>
      <c r="BY36" s="165">
        <v>-7.47</v>
      </c>
      <c r="BZ36" s="165">
        <v>18.18</v>
      </c>
      <c r="CA36" s="165">
        <v>-6.5597000000000003</v>
      </c>
      <c r="CB36" s="165">
        <v>-6.8276000000000003</v>
      </c>
      <c r="CC36" s="165">
        <v>23.593599999999999</v>
      </c>
      <c r="CD36" s="165">
        <v>21.198</v>
      </c>
      <c r="CE36" s="165">
        <v>3.3155999999999999</v>
      </c>
      <c r="CF36" s="165">
        <v>-10.6387</v>
      </c>
      <c r="CG36" s="165">
        <v>-11.2211</v>
      </c>
      <c r="CH36" s="165">
        <v>11.720800000000001</v>
      </c>
      <c r="CI36" s="166"/>
      <c r="CJ36" s="166"/>
      <c r="CK36" s="166"/>
      <c r="CL36" s="165">
        <v>13.2</v>
      </c>
      <c r="CM36" s="165">
        <v>10.7</v>
      </c>
      <c r="CN36" s="165">
        <v>-5.14</v>
      </c>
      <c r="CO36" s="165">
        <v>33.770400000000002</v>
      </c>
      <c r="CP36" s="165">
        <v>33.929200000000002</v>
      </c>
      <c r="CQ36" s="165">
        <v>31.8809</v>
      </c>
      <c r="CR36" s="165">
        <v>32.407600000000002</v>
      </c>
      <c r="CS36" s="165">
        <v>31.916599999999999</v>
      </c>
      <c r="CT36" s="165">
        <v>-17.890899999999998</v>
      </c>
      <c r="CU36" s="166"/>
      <c r="CV36" s="165">
        <v>-10.248200000000001</v>
      </c>
      <c r="CW36" s="165">
        <v>4.6577000000000002</v>
      </c>
      <c r="CX36" s="165">
        <v>37.83</v>
      </c>
      <c r="CY36" s="165">
        <v>15.76</v>
      </c>
      <c r="CZ36" s="165">
        <v>6.2549000000000001</v>
      </c>
      <c r="DA36" s="165">
        <v>5.3741000000000003</v>
      </c>
      <c r="DB36" s="165">
        <v>-10.75</v>
      </c>
      <c r="DC36" s="166"/>
      <c r="DD36" s="166"/>
      <c r="DE36" s="166"/>
      <c r="DF36" s="165">
        <v>34.317</v>
      </c>
      <c r="DG36" s="166"/>
      <c r="DH36" s="165">
        <v>-9.4992000000000001</v>
      </c>
      <c r="DI36" s="165">
        <v>-44.1</v>
      </c>
      <c r="DJ36" s="166"/>
      <c r="DK36" s="165">
        <v>-0.78610000000000002</v>
      </c>
      <c r="DL36" s="165">
        <v>18.332599999999999</v>
      </c>
      <c r="DM36" s="165">
        <v>20.350100000000001</v>
      </c>
      <c r="DN36" s="165">
        <v>33.218699999999998</v>
      </c>
      <c r="DO36" s="165">
        <v>19.57</v>
      </c>
      <c r="DP36" s="165">
        <v>-4.59</v>
      </c>
      <c r="DQ36" s="165">
        <v>17.638999999999999</v>
      </c>
      <c r="DR36" s="165">
        <v>-34.944499999999998</v>
      </c>
      <c r="DS36" s="166"/>
      <c r="DT36" s="165">
        <v>-18.32</v>
      </c>
      <c r="DU36" s="165">
        <v>34.369999999999997</v>
      </c>
      <c r="DV36" s="165">
        <v>-9.5500000000000007</v>
      </c>
      <c r="DW36" s="165">
        <v>-35.0364</v>
      </c>
      <c r="DX36" s="165">
        <v>-16.845500000000001</v>
      </c>
      <c r="DY36" s="166"/>
      <c r="DZ36" s="165">
        <v>-31.554500000000001</v>
      </c>
      <c r="EA36" s="165">
        <v>51.844200000000001</v>
      </c>
      <c r="EB36" s="165">
        <v>18.088799999999999</v>
      </c>
      <c r="EC36" s="165">
        <v>8.3569999999999993</v>
      </c>
      <c r="ED36" s="165">
        <v>8.0472999999999999</v>
      </c>
      <c r="EE36" s="165">
        <v>-9.4699000000000009</v>
      </c>
      <c r="EF36" s="165">
        <v>-15.735200000000001</v>
      </c>
      <c r="EG36" s="165">
        <v>-15.433</v>
      </c>
      <c r="EH36" s="165">
        <v>-12.6637</v>
      </c>
      <c r="EI36" s="165">
        <v>-75.985399999999998</v>
      </c>
      <c r="EJ36" s="166"/>
      <c r="EK36" s="165">
        <v>-18.914300000000001</v>
      </c>
      <c r="EL36" s="165">
        <v>-17.829899999999999</v>
      </c>
      <c r="EM36" s="165">
        <v>20.4011</v>
      </c>
      <c r="EN36" s="165">
        <v>-7.2957000000000001</v>
      </c>
      <c r="EO36" s="165">
        <v>-7.6230000000000002</v>
      </c>
      <c r="EP36" s="165">
        <v>-10.244</v>
      </c>
      <c r="EQ36" s="165">
        <v>-19.976099999999999</v>
      </c>
      <c r="ER36" s="165">
        <v>-20.140899999999998</v>
      </c>
      <c r="ES36" s="165">
        <v>6.5324999999999998</v>
      </c>
      <c r="ET36" s="165">
        <v>19.07</v>
      </c>
      <c r="EU36" s="165">
        <v>-3.75</v>
      </c>
      <c r="EV36" s="165">
        <v>-1.7</v>
      </c>
      <c r="EW36" s="165">
        <v>8.1081000000000003</v>
      </c>
      <c r="EX36" s="165">
        <v>-28.506</v>
      </c>
      <c r="EY36" s="165">
        <v>-15.991899999999999</v>
      </c>
      <c r="EZ36" s="165">
        <v>-10.2531</v>
      </c>
      <c r="FA36" s="165">
        <v>9.4116999999999997</v>
      </c>
      <c r="FB36" s="165">
        <v>4.3102999999999998</v>
      </c>
      <c r="FC36" s="165">
        <v>-20.225899999999999</v>
      </c>
      <c r="FD36" s="165">
        <v>6.3113000000000001</v>
      </c>
      <c r="FE36" s="166"/>
      <c r="FF36" s="165">
        <v>5.9459999999999997</v>
      </c>
      <c r="FG36" s="165">
        <v>4.3689999999999998</v>
      </c>
      <c r="FH36" s="165">
        <v>5.4492000000000003</v>
      </c>
      <c r="FI36" s="165">
        <v>3.4740000000000002</v>
      </c>
      <c r="FJ36" s="165">
        <v>1.1721999999999999</v>
      </c>
      <c r="FK36" s="165">
        <v>0.66979999999999995</v>
      </c>
      <c r="FL36" s="165">
        <v>14.0663</v>
      </c>
      <c r="FM36" s="166"/>
      <c r="FN36" s="165">
        <v>23.869700000000002</v>
      </c>
      <c r="FO36" s="165">
        <v>22.436800000000002</v>
      </c>
      <c r="FP36" s="165">
        <v>33.841200000000001</v>
      </c>
      <c r="FQ36" s="165">
        <v>19.4986</v>
      </c>
      <c r="FR36" s="165">
        <v>-12.15</v>
      </c>
      <c r="FS36" s="165">
        <v>-1.5212000000000001</v>
      </c>
      <c r="FT36" s="166"/>
      <c r="FU36" s="165">
        <v>0.63</v>
      </c>
      <c r="FV36" s="165">
        <v>-0.54</v>
      </c>
      <c r="FW36" s="165">
        <v>-18.722200000000001</v>
      </c>
      <c r="FX36" s="166"/>
      <c r="FY36" s="165">
        <v>6.84</v>
      </c>
      <c r="FZ36" s="165">
        <v>0.879</v>
      </c>
      <c r="GA36" s="166"/>
      <c r="GB36" s="165">
        <v>21.08</v>
      </c>
      <c r="GC36" s="165">
        <v>-41.192300000000003</v>
      </c>
      <c r="GD36" s="165">
        <v>-32.306600000000003</v>
      </c>
      <c r="GE36" s="166"/>
      <c r="GF36" s="165">
        <v>31.1935</v>
      </c>
      <c r="GG36" s="166"/>
      <c r="GH36" s="165">
        <v>26.503699999999998</v>
      </c>
      <c r="GI36" s="165">
        <v>-9.8780000000000001</v>
      </c>
      <c r="GJ36" s="165">
        <v>-10.571899999999999</v>
      </c>
      <c r="GK36" s="165">
        <v>0</v>
      </c>
      <c r="GL36" s="166"/>
      <c r="GM36" s="166"/>
      <c r="GN36" s="166"/>
      <c r="GO36" s="165">
        <v>-36.481099999999998</v>
      </c>
      <c r="GP36" s="165">
        <v>11.5509</v>
      </c>
      <c r="GQ36" s="165">
        <v>-20.739100000000001</v>
      </c>
      <c r="GR36" s="165">
        <v>5.2713000000000001</v>
      </c>
      <c r="GS36" s="165">
        <v>6.0208000000000004</v>
      </c>
      <c r="GT36" s="165">
        <v>177.1833</v>
      </c>
      <c r="GU36" s="165">
        <v>-0.58199999999999996</v>
      </c>
      <c r="GV36" s="165">
        <v>-6.8484999999999996</v>
      </c>
      <c r="GW36" s="165">
        <v>-12.344099999999999</v>
      </c>
      <c r="GX36" s="165">
        <v>2.6648000000000001</v>
      </c>
      <c r="GY36" s="165">
        <v>7.5606999999999998</v>
      </c>
      <c r="GZ36" s="165">
        <v>7.7057000000000002</v>
      </c>
      <c r="HA36" s="165">
        <v>2</v>
      </c>
      <c r="HB36" s="166"/>
      <c r="HC36" s="165">
        <v>45.8508</v>
      </c>
      <c r="HD36" s="165">
        <v>-12.57</v>
      </c>
      <c r="HE36" s="165">
        <v>14.837400000000001</v>
      </c>
      <c r="HF36" s="165">
        <v>22.8368</v>
      </c>
      <c r="HG36" s="165">
        <v>44.069000000000003</v>
      </c>
      <c r="HH36" s="165">
        <v>51.346899999999998</v>
      </c>
      <c r="HI36" s="166"/>
      <c r="HJ36" s="165">
        <v>-22.6388</v>
      </c>
      <c r="HK36" s="165">
        <v>0</v>
      </c>
      <c r="HL36" s="165">
        <v>-7.2633000000000001</v>
      </c>
      <c r="HM36" s="165">
        <v>0</v>
      </c>
      <c r="HN36" s="165">
        <v>-10.3704</v>
      </c>
      <c r="HO36" s="165">
        <v>22.072500000000002</v>
      </c>
      <c r="HP36" s="166"/>
      <c r="HQ36" s="165">
        <v>-18.576799999999999</v>
      </c>
      <c r="HR36" s="165">
        <v>-18.2637</v>
      </c>
      <c r="HS36" s="165">
        <v>-24.245799999999999</v>
      </c>
      <c r="HT36" s="165">
        <v>-23.904900000000001</v>
      </c>
      <c r="HU36" s="165">
        <v>24.06</v>
      </c>
      <c r="HV36" s="165">
        <v>23.86</v>
      </c>
      <c r="HW36" s="165">
        <v>-17.2</v>
      </c>
      <c r="HX36" s="165">
        <v>-17.3</v>
      </c>
      <c r="HY36" s="165">
        <v>0.51</v>
      </c>
      <c r="HZ36" s="165">
        <v>10.96</v>
      </c>
      <c r="IA36" s="165">
        <v>36.599400000000003</v>
      </c>
      <c r="IB36" s="165">
        <v>19.167000000000002</v>
      </c>
      <c r="IC36" s="165">
        <v>18.7256</v>
      </c>
      <c r="ID36" s="165">
        <v>-11</v>
      </c>
      <c r="IE36" s="165">
        <v>-24.9</v>
      </c>
      <c r="IF36" s="165">
        <v>1.7</v>
      </c>
      <c r="IG36" s="165">
        <v>1.2</v>
      </c>
      <c r="IH36" s="165">
        <v>-17.6892</v>
      </c>
      <c r="II36" s="165">
        <v>-17.565000000000001</v>
      </c>
      <c r="IJ36" s="165">
        <v>-130.13380000000001</v>
      </c>
      <c r="IK36" s="165">
        <v>22.465399999999999</v>
      </c>
      <c r="IL36" s="165">
        <v>-260.85430000000002</v>
      </c>
      <c r="IM36" s="165">
        <v>-21.814599999999999</v>
      </c>
      <c r="IN36" s="165">
        <v>-31.969799999999999</v>
      </c>
      <c r="IO36" s="165">
        <v>66.607900000000001</v>
      </c>
      <c r="IP36" s="165">
        <v>105.2304</v>
      </c>
      <c r="IQ36" s="165">
        <v>107.6086</v>
      </c>
      <c r="IR36" s="165">
        <v>61.968000000000004</v>
      </c>
      <c r="IS36" s="165">
        <v>-10.4758</v>
      </c>
      <c r="IT36" s="165">
        <v>21.4528</v>
      </c>
      <c r="IU36" s="165">
        <v>20.510200000000001</v>
      </c>
      <c r="IV36" s="165">
        <v>3.7403</v>
      </c>
      <c r="IW36" s="165">
        <v>135.18100000000001</v>
      </c>
      <c r="IX36" s="165">
        <v>-180.48099999999999</v>
      </c>
      <c r="IY36" s="165">
        <v>-49.068199999999997</v>
      </c>
      <c r="IZ36" s="165">
        <v>49.6721</v>
      </c>
      <c r="JA36" s="165">
        <v>0.7288</v>
      </c>
      <c r="JB36" s="165">
        <v>7.3460000000000001</v>
      </c>
      <c r="JC36" s="165">
        <v>-3.04</v>
      </c>
      <c r="JD36" s="165">
        <v>-1.409</v>
      </c>
      <c r="JE36" s="165">
        <v>-1.4159999999999999</v>
      </c>
      <c r="JF36" s="165">
        <v>-1.2</v>
      </c>
      <c r="JG36" s="165">
        <v>1.1200000000000001</v>
      </c>
      <c r="JH36" s="165">
        <v>0.23369999999999999</v>
      </c>
      <c r="JI36" s="165">
        <v>-6.7948000000000004</v>
      </c>
      <c r="JJ36" s="165">
        <v>-2.9000000000000001E-2</v>
      </c>
      <c r="JK36" s="165">
        <v>0.84989999999999999</v>
      </c>
      <c r="JL36" s="165">
        <v>6.1</v>
      </c>
      <c r="JM36" s="165">
        <v>12.728999999999999</v>
      </c>
      <c r="JN36" s="165">
        <v>12.888</v>
      </c>
      <c r="JO36" s="165">
        <v>2.5440999999999998</v>
      </c>
      <c r="JP36" s="165">
        <v>2.9346000000000001</v>
      </c>
      <c r="JQ36" s="165">
        <v>3.9870999999999999</v>
      </c>
      <c r="JR36" s="165">
        <v>3.1631</v>
      </c>
      <c r="JS36" s="165">
        <v>3.6046999999999998</v>
      </c>
      <c r="JT36" s="166"/>
      <c r="JU36" s="165">
        <v>10.7</v>
      </c>
      <c r="JV36" s="165">
        <v>8.7965999999999998</v>
      </c>
      <c r="JW36" s="165">
        <v>1.23</v>
      </c>
      <c r="JX36" s="166"/>
      <c r="JY36" s="165">
        <v>-4.4805000000000001</v>
      </c>
      <c r="JZ36" s="165">
        <v>-16.085000000000001</v>
      </c>
      <c r="KA36" s="165">
        <v>-19.873100000000001</v>
      </c>
      <c r="KB36" s="165">
        <v>-1.3446</v>
      </c>
      <c r="KC36" s="165">
        <v>11.837300000000001</v>
      </c>
      <c r="KD36" s="165">
        <v>-14.932700000000001</v>
      </c>
      <c r="KE36" s="165">
        <v>3.0514999999999999</v>
      </c>
      <c r="KF36" s="165">
        <v>-4.0999999999999996</v>
      </c>
      <c r="KG36" s="165">
        <v>-10.8</v>
      </c>
      <c r="KH36" s="165">
        <v>16.816800000000001</v>
      </c>
      <c r="KI36" s="165">
        <v>-59.752299999999998</v>
      </c>
    </row>
    <row r="37" spans="1:295" ht="18" customHeight="1" x14ac:dyDescent="0.3">
      <c r="A37" s="161" t="s">
        <v>109</v>
      </c>
      <c r="B37" s="161" t="s">
        <v>871</v>
      </c>
      <c r="C37" s="165">
        <v>0</v>
      </c>
      <c r="D37" s="165">
        <v>4.1635999999999997</v>
      </c>
      <c r="E37" s="165">
        <v>-9.6122999999999994</v>
      </c>
      <c r="F37" s="165">
        <v>1.1158999999999999</v>
      </c>
      <c r="G37" s="165">
        <v>17.2377</v>
      </c>
      <c r="H37" s="166"/>
      <c r="I37" s="165">
        <v>25.108699999999999</v>
      </c>
      <c r="J37" s="166"/>
      <c r="K37" s="165">
        <v>30.631900000000002</v>
      </c>
      <c r="L37" s="165">
        <v>13.6366</v>
      </c>
      <c r="M37" s="165">
        <v>13.1929</v>
      </c>
      <c r="N37" s="165">
        <v>-17.760000000000002</v>
      </c>
      <c r="O37" s="165">
        <v>-37.4</v>
      </c>
      <c r="P37" s="165">
        <v>13.2</v>
      </c>
      <c r="Q37" s="165">
        <v>8.2799999999999994</v>
      </c>
      <c r="R37" s="165">
        <v>-26.4</v>
      </c>
      <c r="S37" s="165">
        <v>2.1181999999999999</v>
      </c>
      <c r="T37" s="165">
        <v>0.13009999999999999</v>
      </c>
      <c r="U37" s="165">
        <v>7.7041000000000004</v>
      </c>
      <c r="V37" s="165">
        <v>7.7236000000000002</v>
      </c>
      <c r="W37" s="165">
        <v>13.273899999999999</v>
      </c>
      <c r="X37" s="165">
        <v>3.738</v>
      </c>
      <c r="Y37" s="165">
        <v>0.18779999999999999</v>
      </c>
      <c r="Z37" s="165">
        <v>0.87560000000000004</v>
      </c>
      <c r="AA37" s="166"/>
      <c r="AB37" s="165">
        <v>-1.1917</v>
      </c>
      <c r="AC37" s="165">
        <v>-6.2E-2</v>
      </c>
      <c r="AD37" s="165">
        <v>-4.3999999999999997E-2</v>
      </c>
      <c r="AE37" s="165">
        <v>3.3959999999999999</v>
      </c>
      <c r="AF37" s="165">
        <v>-2.2200000000000002</v>
      </c>
      <c r="AG37" s="165">
        <v>6.6</v>
      </c>
      <c r="AH37" s="165">
        <v>-0.61399999999999999</v>
      </c>
      <c r="AI37" s="165">
        <v>0.23100000000000001</v>
      </c>
      <c r="AJ37" s="166"/>
      <c r="AK37" s="165">
        <v>-8.8699999999999992</v>
      </c>
      <c r="AL37" s="166"/>
      <c r="AM37" s="165">
        <v>-13.22</v>
      </c>
      <c r="AN37" s="165">
        <v>-13.29</v>
      </c>
      <c r="AO37" s="165">
        <v>9.6306999999999992</v>
      </c>
      <c r="AP37" s="165">
        <v>3.2544</v>
      </c>
      <c r="AQ37" s="165">
        <v>31.63</v>
      </c>
      <c r="AR37" s="165">
        <v>34.2074</v>
      </c>
      <c r="AS37" s="165">
        <v>-8.7386999999999997</v>
      </c>
      <c r="AT37" s="165">
        <v>-3.8976000000000002</v>
      </c>
      <c r="AU37" s="165">
        <v>-4.0320999999999998</v>
      </c>
      <c r="AV37" s="165">
        <v>-0.1166</v>
      </c>
      <c r="AW37" s="165">
        <v>-2.9399999999999999E-2</v>
      </c>
      <c r="AX37" s="165">
        <v>-11.1424</v>
      </c>
      <c r="AY37" s="165">
        <v>-8.9591999999999992</v>
      </c>
      <c r="AZ37" s="165">
        <v>26.6084</v>
      </c>
      <c r="BA37" s="165">
        <v>27.623699999999999</v>
      </c>
      <c r="BB37" s="165">
        <v>61.8705</v>
      </c>
      <c r="BC37" s="165">
        <v>17.960100000000001</v>
      </c>
      <c r="BD37" s="165">
        <v>-4.4000000000000004</v>
      </c>
      <c r="BE37" s="165">
        <v>-4.4000000000000004</v>
      </c>
      <c r="BF37" s="165">
        <v>-27.119399999999999</v>
      </c>
      <c r="BG37" s="165">
        <v>-27.035900000000002</v>
      </c>
      <c r="BH37" s="165">
        <v>-3.7966000000000002</v>
      </c>
      <c r="BI37" s="166"/>
      <c r="BJ37" s="165">
        <v>13.8506</v>
      </c>
      <c r="BK37" s="165">
        <v>8.2681000000000004</v>
      </c>
      <c r="BL37" s="165">
        <v>6.7091000000000003</v>
      </c>
      <c r="BM37" s="165">
        <v>4.5050999999999997</v>
      </c>
      <c r="BN37" s="165">
        <v>-135.7158</v>
      </c>
      <c r="BO37" s="165">
        <v>78.890299999999996</v>
      </c>
      <c r="BP37" s="165">
        <v>79.134500000000003</v>
      </c>
      <c r="BQ37" s="165">
        <v>-78.180999999999997</v>
      </c>
      <c r="BR37" s="165">
        <v>-92.243899999999996</v>
      </c>
      <c r="BS37" s="166"/>
      <c r="BT37" s="166"/>
      <c r="BU37" s="166"/>
      <c r="BV37" s="165">
        <v>39.169699999999999</v>
      </c>
      <c r="BW37" s="165">
        <v>17.670000000000002</v>
      </c>
      <c r="BX37" s="165">
        <v>10.88</v>
      </c>
      <c r="BY37" s="165">
        <v>-3.24</v>
      </c>
      <c r="BZ37" s="165">
        <v>21.19</v>
      </c>
      <c r="CA37" s="165">
        <v>-12.453799999999999</v>
      </c>
      <c r="CB37" s="165">
        <v>-11.1142</v>
      </c>
      <c r="CC37" s="165">
        <v>23.718800000000002</v>
      </c>
      <c r="CD37" s="165">
        <v>21.3979</v>
      </c>
      <c r="CE37" s="165">
        <v>2.625</v>
      </c>
      <c r="CF37" s="165">
        <v>-7.0457999999999998</v>
      </c>
      <c r="CG37" s="165">
        <v>-6.9630999999999998</v>
      </c>
      <c r="CH37" s="165">
        <v>14.1441</v>
      </c>
      <c r="CI37" s="166"/>
      <c r="CJ37" s="166"/>
      <c r="CK37" s="166"/>
      <c r="CL37" s="165">
        <v>16.100000000000001</v>
      </c>
      <c r="CM37" s="165">
        <v>13.5</v>
      </c>
      <c r="CN37" s="165">
        <v>-5.31</v>
      </c>
      <c r="CO37" s="165">
        <v>38.508000000000003</v>
      </c>
      <c r="CP37" s="165">
        <v>38.6402</v>
      </c>
      <c r="CQ37" s="165">
        <v>36.443399999999997</v>
      </c>
      <c r="CR37" s="165">
        <v>29.799700000000001</v>
      </c>
      <c r="CS37" s="165">
        <v>30.043399999999998</v>
      </c>
      <c r="CT37" s="165">
        <v>-20.714500000000001</v>
      </c>
      <c r="CU37" s="166"/>
      <c r="CV37" s="165">
        <v>-13.359500000000001</v>
      </c>
      <c r="CW37" s="165">
        <v>5.1050000000000004</v>
      </c>
      <c r="CX37" s="165">
        <v>41.73</v>
      </c>
      <c r="CY37" s="165">
        <v>17.47</v>
      </c>
      <c r="CZ37" s="165">
        <v>8.1298999999999992</v>
      </c>
      <c r="DA37" s="165">
        <v>7.2295999999999996</v>
      </c>
      <c r="DB37" s="165">
        <v>-11.76</v>
      </c>
      <c r="DC37" s="166"/>
      <c r="DD37" s="166"/>
      <c r="DE37" s="166"/>
      <c r="DF37" s="165">
        <v>29.034300000000002</v>
      </c>
      <c r="DG37" s="166"/>
      <c r="DH37" s="165">
        <v>-10.4366</v>
      </c>
      <c r="DI37" s="165">
        <v>-46.5</v>
      </c>
      <c r="DJ37" s="165">
        <v>-46.2</v>
      </c>
      <c r="DK37" s="165">
        <v>-0.1404</v>
      </c>
      <c r="DL37" s="165">
        <v>19.0806</v>
      </c>
      <c r="DM37" s="165">
        <v>22.558199999999999</v>
      </c>
      <c r="DN37" s="165">
        <v>33.960900000000002</v>
      </c>
      <c r="DO37" s="165">
        <v>20.02</v>
      </c>
      <c r="DP37" s="165">
        <v>-5.47</v>
      </c>
      <c r="DQ37" s="165">
        <v>18.661999999999999</v>
      </c>
      <c r="DR37" s="165">
        <v>-30.4817</v>
      </c>
      <c r="DS37" s="166"/>
      <c r="DT37" s="165">
        <v>-18.52</v>
      </c>
      <c r="DU37" s="165">
        <v>36.6</v>
      </c>
      <c r="DV37" s="165">
        <v>-6.54</v>
      </c>
      <c r="DW37" s="165">
        <v>-30.309100000000001</v>
      </c>
      <c r="DX37" s="165">
        <v>-15.209099999999999</v>
      </c>
      <c r="DY37" s="166"/>
      <c r="DZ37" s="165">
        <v>-34.363599999999998</v>
      </c>
      <c r="EA37" s="165">
        <v>62.108800000000002</v>
      </c>
      <c r="EB37" s="165">
        <v>27.549800000000001</v>
      </c>
      <c r="EC37" s="165">
        <v>16.209399999999999</v>
      </c>
      <c r="ED37" s="165">
        <v>16.662199999999999</v>
      </c>
      <c r="EE37" s="165">
        <v>-12.819100000000001</v>
      </c>
      <c r="EF37" s="165">
        <v>-20.699300000000001</v>
      </c>
      <c r="EG37" s="165">
        <v>-15.798</v>
      </c>
      <c r="EH37" s="165">
        <v>3.7557999999999998</v>
      </c>
      <c r="EI37" s="165">
        <v>-81.471500000000006</v>
      </c>
      <c r="EJ37" s="166"/>
      <c r="EK37" s="165">
        <v>-18.951699999999999</v>
      </c>
      <c r="EL37" s="165">
        <v>-18.038499999999999</v>
      </c>
      <c r="EM37" s="165">
        <v>24.1921</v>
      </c>
      <c r="EN37" s="165">
        <v>-6.6063999999999998</v>
      </c>
      <c r="EO37" s="165">
        <v>-6.3878000000000004</v>
      </c>
      <c r="EP37" s="165">
        <v>-24.58</v>
      </c>
      <c r="EQ37" s="165">
        <v>-23.217099999999999</v>
      </c>
      <c r="ER37" s="165">
        <v>-23.031600000000001</v>
      </c>
      <c r="ES37" s="165">
        <v>8.3905999999999992</v>
      </c>
      <c r="ET37" s="165">
        <v>12.39</v>
      </c>
      <c r="EU37" s="165">
        <v>0</v>
      </c>
      <c r="EV37" s="165">
        <v>0</v>
      </c>
      <c r="EW37" s="165">
        <v>8.2692999999999994</v>
      </c>
      <c r="EX37" s="165">
        <v>-26.967600000000001</v>
      </c>
      <c r="EY37" s="165">
        <v>-15.875400000000001</v>
      </c>
      <c r="EZ37" s="165">
        <v>-10.2568</v>
      </c>
      <c r="FA37" s="165">
        <v>8.6629000000000005</v>
      </c>
      <c r="FB37" s="165">
        <v>4.0724</v>
      </c>
      <c r="FC37" s="165">
        <v>-21.495999999999999</v>
      </c>
      <c r="FD37" s="165">
        <v>6.2464000000000004</v>
      </c>
      <c r="FE37" s="166"/>
      <c r="FF37" s="165">
        <v>5.8853</v>
      </c>
      <c r="FG37" s="165">
        <v>4.1993</v>
      </c>
      <c r="FH37" s="165">
        <v>4.4425999999999997</v>
      </c>
      <c r="FI37" s="165">
        <v>3.0686</v>
      </c>
      <c r="FJ37" s="165">
        <v>6.5308000000000002</v>
      </c>
      <c r="FK37" s="165">
        <v>5.8609999999999998</v>
      </c>
      <c r="FL37" s="165">
        <v>9.2101000000000006</v>
      </c>
      <c r="FM37" s="166"/>
      <c r="FN37" s="165">
        <v>26.143000000000001</v>
      </c>
      <c r="FO37" s="165">
        <v>19.891400000000001</v>
      </c>
      <c r="FP37" s="165">
        <v>33.454700000000003</v>
      </c>
      <c r="FQ37" s="166"/>
      <c r="FR37" s="166"/>
      <c r="FS37" s="165">
        <v>-0.79790000000000005</v>
      </c>
      <c r="FT37" s="166"/>
      <c r="FU37" s="165">
        <v>0.45</v>
      </c>
      <c r="FV37" s="165">
        <v>-0.92</v>
      </c>
      <c r="FW37" s="165">
        <v>-19.7959</v>
      </c>
      <c r="FX37" s="166"/>
      <c r="FY37" s="165">
        <v>7.0819999999999999</v>
      </c>
      <c r="FZ37" s="165">
        <v>0.56699999999999995</v>
      </c>
      <c r="GA37" s="166"/>
      <c r="GB37" s="165">
        <v>20.64</v>
      </c>
      <c r="GC37" s="165">
        <v>-39.043900000000001</v>
      </c>
      <c r="GD37" s="165">
        <v>-30.0321</v>
      </c>
      <c r="GE37" s="165">
        <v>-1.88</v>
      </c>
      <c r="GF37" s="165">
        <v>30.6678</v>
      </c>
      <c r="GG37" s="166"/>
      <c r="GH37" s="165">
        <v>26.189699999999998</v>
      </c>
      <c r="GI37" s="165">
        <v>-10.4689</v>
      </c>
      <c r="GJ37" s="165">
        <v>-11.1906</v>
      </c>
      <c r="GK37" s="166"/>
      <c r="GL37" s="166"/>
      <c r="GM37" s="166"/>
      <c r="GN37" s="165">
        <v>-11.9887</v>
      </c>
      <c r="GO37" s="165">
        <v>-39.249099999999999</v>
      </c>
      <c r="GP37" s="165">
        <v>10.915800000000001</v>
      </c>
      <c r="GQ37" s="165">
        <v>-20.542999999999999</v>
      </c>
      <c r="GR37" s="165">
        <v>7.4859999999999998</v>
      </c>
      <c r="GS37" s="165">
        <v>7.6055000000000001</v>
      </c>
      <c r="GT37" s="165">
        <v>184.88570000000001</v>
      </c>
      <c r="GU37" s="165">
        <v>-3.3E-3</v>
      </c>
      <c r="GV37" s="165">
        <v>-5.6721000000000004</v>
      </c>
      <c r="GW37" s="165">
        <v>-13.2158</v>
      </c>
      <c r="GX37" s="165">
        <v>2.4239999999999999</v>
      </c>
      <c r="GY37" s="165">
        <v>7.8829000000000002</v>
      </c>
      <c r="GZ37" s="165">
        <v>7.9747000000000003</v>
      </c>
      <c r="HA37" s="166"/>
      <c r="HB37" s="166"/>
      <c r="HC37" s="165">
        <v>46.2453</v>
      </c>
      <c r="HD37" s="165">
        <v>-9.2200000000000006</v>
      </c>
      <c r="HE37" s="165">
        <v>11.1785</v>
      </c>
      <c r="HF37" s="165">
        <v>12.0604</v>
      </c>
      <c r="HG37" s="165">
        <v>55.830199999999998</v>
      </c>
      <c r="HH37" s="165">
        <v>48.269100000000002</v>
      </c>
      <c r="HI37" s="166"/>
      <c r="HJ37" s="165">
        <v>-18.576499999999999</v>
      </c>
      <c r="HK37" s="165">
        <v>-5.5941000000000001</v>
      </c>
      <c r="HL37" s="165">
        <v>-7.1596000000000002</v>
      </c>
      <c r="HM37" s="165">
        <v>0</v>
      </c>
      <c r="HN37" s="165">
        <v>0</v>
      </c>
      <c r="HO37" s="166"/>
      <c r="HP37" s="166"/>
      <c r="HQ37" s="165">
        <v>-18.021999999999998</v>
      </c>
      <c r="HR37" s="165">
        <v>-17.741800000000001</v>
      </c>
      <c r="HS37" s="165">
        <v>-29.6813</v>
      </c>
      <c r="HT37" s="165">
        <v>-29.520600000000002</v>
      </c>
      <c r="HU37" s="165">
        <v>24.17</v>
      </c>
      <c r="HV37" s="165">
        <v>23.99</v>
      </c>
      <c r="HW37" s="165">
        <v>-20.3</v>
      </c>
      <c r="HX37" s="165">
        <v>-20.100000000000001</v>
      </c>
      <c r="HY37" s="165">
        <v>0.37080000000000002</v>
      </c>
      <c r="HZ37" s="165">
        <v>11.2</v>
      </c>
      <c r="IA37" s="165">
        <v>37.850700000000003</v>
      </c>
      <c r="IB37" s="165">
        <v>18.444299999999998</v>
      </c>
      <c r="IC37" s="165">
        <v>18.843499999999999</v>
      </c>
      <c r="ID37" s="165">
        <v>-11</v>
      </c>
      <c r="IE37" s="165">
        <v>-26.9</v>
      </c>
      <c r="IF37" s="165">
        <v>1.7</v>
      </c>
      <c r="IG37" s="165">
        <v>1.1000000000000001</v>
      </c>
      <c r="IH37" s="165">
        <v>-17.1861</v>
      </c>
      <c r="II37" s="165">
        <v>-17.1127</v>
      </c>
      <c r="IJ37" s="165">
        <v>-123.7343</v>
      </c>
      <c r="IK37" s="165">
        <v>28.4481</v>
      </c>
      <c r="IL37" s="166"/>
      <c r="IM37" s="165">
        <v>-25.345500000000001</v>
      </c>
      <c r="IN37" s="165">
        <v>-30.321899999999999</v>
      </c>
      <c r="IO37" s="165">
        <v>70.745500000000007</v>
      </c>
      <c r="IP37" s="165">
        <v>100.45050000000001</v>
      </c>
      <c r="IQ37" s="165">
        <v>107.3815</v>
      </c>
      <c r="IR37" s="165">
        <v>63.016300000000001</v>
      </c>
      <c r="IS37" s="165">
        <v>-8.9512999999999998</v>
      </c>
      <c r="IT37" s="165">
        <v>21.670400000000001</v>
      </c>
      <c r="IU37" s="165">
        <v>21.745100000000001</v>
      </c>
      <c r="IV37" s="165">
        <v>6.0814000000000004</v>
      </c>
      <c r="IW37" s="165">
        <v>142.86060000000001</v>
      </c>
      <c r="IX37" s="166"/>
      <c r="IY37" s="165">
        <v>-38.954300000000003</v>
      </c>
      <c r="IZ37" s="165">
        <v>40.892600000000002</v>
      </c>
      <c r="JA37" s="165">
        <v>9.4E-2</v>
      </c>
      <c r="JB37" s="165">
        <v>7.6470000000000002</v>
      </c>
      <c r="JC37" s="165">
        <v>-2.96</v>
      </c>
      <c r="JD37" s="165">
        <v>-1.4910000000000001</v>
      </c>
      <c r="JE37" s="165">
        <v>-1.496</v>
      </c>
      <c r="JF37" s="165">
        <v>-1.68</v>
      </c>
      <c r="JG37" s="165">
        <v>0.8</v>
      </c>
      <c r="JH37" s="165">
        <v>0.34660000000000002</v>
      </c>
      <c r="JI37" s="165">
        <v>-6.8254000000000001</v>
      </c>
      <c r="JJ37" s="165">
        <v>1.6434</v>
      </c>
      <c r="JK37" s="165">
        <v>1.5244</v>
      </c>
      <c r="JL37" s="165">
        <v>5.0999999999999996</v>
      </c>
      <c r="JM37" s="165">
        <v>9.1259999999999994</v>
      </c>
      <c r="JN37" s="165">
        <v>9.6359999999999992</v>
      </c>
      <c r="JO37" s="166"/>
      <c r="JP37" s="166"/>
      <c r="JQ37" s="165">
        <v>4.0738000000000003</v>
      </c>
      <c r="JR37" s="165">
        <v>3.8955000000000002</v>
      </c>
      <c r="JS37" s="165">
        <v>3.7315999999999998</v>
      </c>
      <c r="JT37" s="166"/>
      <c r="JU37" s="165">
        <v>11.9</v>
      </c>
      <c r="JV37" s="165">
        <v>8.7667999999999999</v>
      </c>
      <c r="JW37" s="165">
        <v>1.21</v>
      </c>
      <c r="JX37" s="166"/>
      <c r="JY37" s="165">
        <v>-3.6728999999999998</v>
      </c>
      <c r="JZ37" s="165">
        <v>-15.1372</v>
      </c>
      <c r="KA37" s="165">
        <v>-19.1069</v>
      </c>
      <c r="KB37" s="165">
        <v>-1.3738999999999999</v>
      </c>
      <c r="KC37" s="165">
        <v>11.0624</v>
      </c>
      <c r="KD37" s="165">
        <v>-15.055099999999999</v>
      </c>
      <c r="KE37" s="165">
        <v>3.4944000000000002</v>
      </c>
      <c r="KF37" s="165">
        <v>-5.7</v>
      </c>
      <c r="KG37" s="165">
        <v>-9.8000000000000007</v>
      </c>
      <c r="KH37" s="165">
        <v>4.8250000000000002</v>
      </c>
      <c r="KI37" s="165">
        <v>-47.741100000000003</v>
      </c>
    </row>
    <row r="38" spans="1:295" ht="18" customHeight="1" x14ac:dyDescent="0.3">
      <c r="A38" s="161" t="s">
        <v>109</v>
      </c>
      <c r="B38" s="161" t="s">
        <v>872</v>
      </c>
      <c r="C38" s="165">
        <v>0</v>
      </c>
      <c r="D38" s="165">
        <v>4.3414000000000001</v>
      </c>
      <c r="E38" s="165">
        <v>-9.8629999999999995</v>
      </c>
      <c r="F38" s="165">
        <v>-0.70740000000000003</v>
      </c>
      <c r="G38" s="165">
        <v>17.228300000000001</v>
      </c>
      <c r="H38" s="165">
        <v>0</v>
      </c>
      <c r="I38" s="165">
        <v>25.480599999999999</v>
      </c>
      <c r="J38" s="166"/>
      <c r="K38" s="165">
        <v>31.287700000000001</v>
      </c>
      <c r="L38" s="165">
        <v>14.0146</v>
      </c>
      <c r="M38" s="165">
        <v>13.611499999999999</v>
      </c>
      <c r="N38" s="165">
        <v>-19.98</v>
      </c>
      <c r="O38" s="165">
        <v>-37.4</v>
      </c>
      <c r="P38" s="165">
        <v>13.2</v>
      </c>
      <c r="Q38" s="166"/>
      <c r="R38" s="165">
        <v>-24.2</v>
      </c>
      <c r="S38" s="165">
        <v>4.1067</v>
      </c>
      <c r="T38" s="165">
        <v>-0.86050000000000004</v>
      </c>
      <c r="U38" s="165">
        <v>8.0055999999999994</v>
      </c>
      <c r="V38" s="165">
        <v>7.9008000000000003</v>
      </c>
      <c r="W38" s="165">
        <v>13.625400000000001</v>
      </c>
      <c r="X38" s="165">
        <v>4.0742000000000003</v>
      </c>
      <c r="Y38" s="165">
        <v>9.6199999999999994E-2</v>
      </c>
      <c r="Z38" s="165">
        <v>0.90159999999999996</v>
      </c>
      <c r="AA38" s="166"/>
      <c r="AB38" s="165">
        <v>-1.288</v>
      </c>
      <c r="AC38" s="165">
        <v>-1.7999999999999999E-2</v>
      </c>
      <c r="AD38" s="165">
        <v>-3.0000000000000001E-3</v>
      </c>
      <c r="AE38" s="165">
        <v>3.532</v>
      </c>
      <c r="AF38" s="165">
        <v>0</v>
      </c>
      <c r="AG38" s="165">
        <v>4.4000000000000004</v>
      </c>
      <c r="AH38" s="165">
        <v>-0.629</v>
      </c>
      <c r="AI38" s="165">
        <v>0.23799999999999999</v>
      </c>
      <c r="AJ38" s="166"/>
      <c r="AK38" s="165">
        <v>-8.92</v>
      </c>
      <c r="AL38" s="165">
        <v>-10</v>
      </c>
      <c r="AM38" s="165">
        <v>-12.73</v>
      </c>
      <c r="AN38" s="165">
        <v>-12.73</v>
      </c>
      <c r="AO38" s="165">
        <v>10.610300000000001</v>
      </c>
      <c r="AP38" s="165">
        <v>3.4674</v>
      </c>
      <c r="AQ38" s="165">
        <v>32.032299999999999</v>
      </c>
      <c r="AR38" s="165">
        <v>33.982300000000002</v>
      </c>
      <c r="AS38" s="165">
        <v>-9.7126000000000001</v>
      </c>
      <c r="AT38" s="165">
        <v>-3.9260999999999999</v>
      </c>
      <c r="AU38" s="165">
        <v>-3.6842999999999999</v>
      </c>
      <c r="AV38" s="165">
        <v>13.0402</v>
      </c>
      <c r="AW38" s="165">
        <v>11.0725</v>
      </c>
      <c r="AX38" s="165">
        <v>-13.0565</v>
      </c>
      <c r="AY38" s="165">
        <v>-10.6569</v>
      </c>
      <c r="AZ38" s="165">
        <v>35.062100000000001</v>
      </c>
      <c r="BA38" s="165">
        <v>37.237900000000003</v>
      </c>
      <c r="BB38" s="165">
        <v>61.246600000000001</v>
      </c>
      <c r="BC38" s="165">
        <v>16.004999999999999</v>
      </c>
      <c r="BD38" s="165">
        <v>-4.0999999999999996</v>
      </c>
      <c r="BE38" s="165">
        <v>-4.0999999999999996</v>
      </c>
      <c r="BF38" s="165">
        <v>-25.310500000000001</v>
      </c>
      <c r="BG38" s="165">
        <v>-25.201799999999999</v>
      </c>
      <c r="BH38" s="165">
        <v>-3.8437000000000001</v>
      </c>
      <c r="BI38" s="166"/>
      <c r="BJ38" s="165">
        <v>15.135999999999999</v>
      </c>
      <c r="BK38" s="165">
        <v>9.5283999999999995</v>
      </c>
      <c r="BL38" s="165">
        <v>7.4457000000000004</v>
      </c>
      <c r="BM38" s="165">
        <v>5.0225</v>
      </c>
      <c r="BN38" s="165">
        <v>-120.54810000000001</v>
      </c>
      <c r="BO38" s="165">
        <v>78.066299999999998</v>
      </c>
      <c r="BP38" s="165">
        <v>79.348100000000002</v>
      </c>
      <c r="BQ38" s="165">
        <v>-83.831999999999994</v>
      </c>
      <c r="BR38" s="165">
        <v>-80.245400000000004</v>
      </c>
      <c r="BS38" s="166"/>
      <c r="BT38" s="166"/>
      <c r="BU38" s="166"/>
      <c r="BV38" s="165">
        <v>39.3095</v>
      </c>
      <c r="BW38" s="165">
        <v>17.73</v>
      </c>
      <c r="BX38" s="165">
        <v>10.84</v>
      </c>
      <c r="BY38" s="165">
        <v>-3.28</v>
      </c>
      <c r="BZ38" s="165">
        <v>21.17</v>
      </c>
      <c r="CA38" s="165">
        <v>-14.597099999999999</v>
      </c>
      <c r="CB38" s="165">
        <v>-13.927300000000001</v>
      </c>
      <c r="CC38" s="165">
        <v>24.773399999999999</v>
      </c>
      <c r="CD38" s="165">
        <v>23.0486</v>
      </c>
      <c r="CE38" s="165">
        <v>4.0410000000000004</v>
      </c>
      <c r="CF38" s="165">
        <v>-5.1146000000000003</v>
      </c>
      <c r="CG38" s="165">
        <v>-5.0067000000000004</v>
      </c>
      <c r="CH38" s="165">
        <v>14.648199999999999</v>
      </c>
      <c r="CI38" s="166"/>
      <c r="CJ38" s="166"/>
      <c r="CK38" s="166"/>
      <c r="CL38" s="165">
        <v>17.2</v>
      </c>
      <c r="CM38" s="165">
        <v>13.8</v>
      </c>
      <c r="CN38" s="165">
        <v>-5.26</v>
      </c>
      <c r="CO38" s="165">
        <v>39.898299999999999</v>
      </c>
      <c r="CP38" s="165">
        <v>39.770800000000001</v>
      </c>
      <c r="CQ38" s="165">
        <v>38.3003</v>
      </c>
      <c r="CR38" s="165">
        <v>27.252600000000001</v>
      </c>
      <c r="CS38" s="165">
        <v>27.467400000000001</v>
      </c>
      <c r="CT38" s="165">
        <v>-18.653400000000001</v>
      </c>
      <c r="CU38" s="165">
        <v>0</v>
      </c>
      <c r="CV38" s="165">
        <v>-10.4499</v>
      </c>
      <c r="CW38" s="165">
        <v>4.9276999999999997</v>
      </c>
      <c r="CX38" s="165">
        <v>42.6</v>
      </c>
      <c r="CY38" s="165">
        <v>18.46</v>
      </c>
      <c r="CZ38" s="165">
        <v>8.5985999999999994</v>
      </c>
      <c r="DA38" s="165">
        <v>7.6201999999999996</v>
      </c>
      <c r="DB38" s="165">
        <v>-11.94</v>
      </c>
      <c r="DC38" s="166"/>
      <c r="DD38" s="165">
        <v>0</v>
      </c>
      <c r="DE38" s="165">
        <v>0</v>
      </c>
      <c r="DF38" s="165">
        <v>26.600200000000001</v>
      </c>
      <c r="DG38" s="166"/>
      <c r="DH38" s="165">
        <v>-10.5945</v>
      </c>
      <c r="DI38" s="166"/>
      <c r="DJ38" s="166"/>
      <c r="DK38" s="165">
        <v>0</v>
      </c>
      <c r="DL38" s="165">
        <v>19.454699999999999</v>
      </c>
      <c r="DM38" s="165">
        <v>22.242699999999999</v>
      </c>
      <c r="DN38" s="165">
        <v>34.332000000000001</v>
      </c>
      <c r="DO38" s="165">
        <v>20.6</v>
      </c>
      <c r="DP38" s="165">
        <v>-5.09</v>
      </c>
      <c r="DQ38" s="165">
        <v>17.887</v>
      </c>
      <c r="DR38" s="165">
        <v>-30.034199999999998</v>
      </c>
      <c r="DS38" s="166"/>
      <c r="DT38" s="165">
        <v>-18.39</v>
      </c>
      <c r="DU38" s="165">
        <v>37.14</v>
      </c>
      <c r="DV38" s="165">
        <v>-4.91</v>
      </c>
      <c r="DW38" s="165">
        <v>-29.909099999999999</v>
      </c>
      <c r="DX38" s="165">
        <v>-14.581799999999999</v>
      </c>
      <c r="DY38" s="165">
        <v>0</v>
      </c>
      <c r="DZ38" s="165">
        <v>-36.154499999999999</v>
      </c>
      <c r="EA38" s="165">
        <v>62.916699999999999</v>
      </c>
      <c r="EB38" s="165">
        <v>28.1143</v>
      </c>
      <c r="EC38" s="165">
        <v>17.119700000000002</v>
      </c>
      <c r="ED38" s="165">
        <v>17.927</v>
      </c>
      <c r="EE38" s="165">
        <v>-7.8746999999999998</v>
      </c>
      <c r="EF38" s="165">
        <v>-15.8866</v>
      </c>
      <c r="EG38" s="165">
        <v>-14.601000000000001</v>
      </c>
      <c r="EH38" s="165">
        <v>9.3742999999999999</v>
      </c>
      <c r="EI38" s="165">
        <v>-81.500100000000003</v>
      </c>
      <c r="EJ38" s="166"/>
      <c r="EK38" s="165">
        <v>-19.512599999999999</v>
      </c>
      <c r="EL38" s="165">
        <v>-18.160299999999999</v>
      </c>
      <c r="EM38" s="165">
        <v>23.926600000000001</v>
      </c>
      <c r="EN38" s="165">
        <v>-10.6129</v>
      </c>
      <c r="EO38" s="165">
        <v>-10.313800000000001</v>
      </c>
      <c r="EP38" s="165">
        <v>-18.948</v>
      </c>
      <c r="EQ38" s="165">
        <v>-21.978300000000001</v>
      </c>
      <c r="ER38" s="165">
        <v>-21.8093</v>
      </c>
      <c r="ES38" s="165">
        <v>8.3270999999999997</v>
      </c>
      <c r="ET38" s="165">
        <v>19.03</v>
      </c>
      <c r="EU38" s="165">
        <v>0</v>
      </c>
      <c r="EV38" s="165">
        <v>0</v>
      </c>
      <c r="EW38" s="165">
        <v>7.9821999999999997</v>
      </c>
      <c r="EX38" s="165">
        <v>-33.994</v>
      </c>
      <c r="EY38" s="165">
        <v>-16.022400000000001</v>
      </c>
      <c r="EZ38" s="165">
        <v>-10.5372</v>
      </c>
      <c r="FA38" s="165">
        <v>8.2844999999999995</v>
      </c>
      <c r="FB38" s="165">
        <v>4.8259999999999996</v>
      </c>
      <c r="FC38" s="165">
        <v>-19.740600000000001</v>
      </c>
      <c r="FD38" s="165">
        <v>6.3765999999999998</v>
      </c>
      <c r="FE38" s="165">
        <v>0</v>
      </c>
      <c r="FF38" s="165">
        <v>6.0552000000000001</v>
      </c>
      <c r="FG38" s="165">
        <v>5.0923999999999996</v>
      </c>
      <c r="FH38" s="165">
        <v>4.6307</v>
      </c>
      <c r="FI38" s="165">
        <v>3.61</v>
      </c>
      <c r="FJ38" s="165">
        <v>8.5403000000000002</v>
      </c>
      <c r="FK38" s="165">
        <v>8.2053999999999991</v>
      </c>
      <c r="FL38" s="165">
        <v>10.0474</v>
      </c>
      <c r="FM38" s="165">
        <v>0</v>
      </c>
      <c r="FN38" s="165">
        <v>27.836400000000001</v>
      </c>
      <c r="FO38" s="165">
        <v>20.734000000000002</v>
      </c>
      <c r="FP38" s="165">
        <v>31.418800000000001</v>
      </c>
      <c r="FQ38" s="165">
        <v>20.3873</v>
      </c>
      <c r="FR38" s="165">
        <v>-12.78</v>
      </c>
      <c r="FS38" s="165">
        <v>-0.90410000000000001</v>
      </c>
      <c r="FT38" s="166"/>
      <c r="FU38" s="165">
        <v>0.52</v>
      </c>
      <c r="FV38" s="165">
        <v>-0.7</v>
      </c>
      <c r="FW38" s="165">
        <v>-21.788799999999998</v>
      </c>
      <c r="FX38" s="166"/>
      <c r="FY38" s="165">
        <v>2.9380000000000002</v>
      </c>
      <c r="FZ38" s="165">
        <v>0.624</v>
      </c>
      <c r="GA38" s="166"/>
      <c r="GB38" s="165">
        <v>19.73</v>
      </c>
      <c r="GC38" s="165">
        <v>-38.923099999999998</v>
      </c>
      <c r="GD38" s="165">
        <v>-30.014900000000001</v>
      </c>
      <c r="GE38" s="165">
        <v>-1.8</v>
      </c>
      <c r="GF38" s="165">
        <v>31.270900000000001</v>
      </c>
      <c r="GG38" s="166"/>
      <c r="GH38" s="165">
        <v>26.9008</v>
      </c>
      <c r="GI38" s="165">
        <v>-10.5311</v>
      </c>
      <c r="GJ38" s="165">
        <v>-11.2257</v>
      </c>
      <c r="GK38" s="165">
        <v>0</v>
      </c>
      <c r="GL38" s="165">
        <v>2.7E-2</v>
      </c>
      <c r="GM38" s="166"/>
      <c r="GN38" s="165">
        <v>-11.6905</v>
      </c>
      <c r="GO38" s="165">
        <v>-41.2273</v>
      </c>
      <c r="GP38" s="165">
        <v>11.4192</v>
      </c>
      <c r="GQ38" s="165">
        <v>-20.175799999999999</v>
      </c>
      <c r="GR38" s="165">
        <v>5.3007</v>
      </c>
      <c r="GS38" s="165">
        <v>5.7664</v>
      </c>
      <c r="GT38" s="165">
        <v>185.4708</v>
      </c>
      <c r="GU38" s="165">
        <v>7.0900000000000005E-2</v>
      </c>
      <c r="GV38" s="165">
        <v>-6.2850999999999999</v>
      </c>
      <c r="GW38" s="165">
        <v>-13.091200000000001</v>
      </c>
      <c r="GX38" s="165">
        <v>2.9516</v>
      </c>
      <c r="GY38" s="165">
        <v>8.1319999999999997</v>
      </c>
      <c r="GZ38" s="165">
        <v>8.1734000000000009</v>
      </c>
      <c r="HA38" s="165">
        <v>2.2357999999999998</v>
      </c>
      <c r="HB38" s="165">
        <v>0</v>
      </c>
      <c r="HC38" s="165">
        <v>48.401600000000002</v>
      </c>
      <c r="HD38" s="165">
        <v>-9.64</v>
      </c>
      <c r="HE38" s="165">
        <v>10.2858</v>
      </c>
      <c r="HF38" s="165">
        <v>8.7302999999999997</v>
      </c>
      <c r="HG38" s="165">
        <v>59.328800000000001</v>
      </c>
      <c r="HH38" s="165">
        <v>47.673099999999998</v>
      </c>
      <c r="HI38" s="165">
        <v>0</v>
      </c>
      <c r="HJ38" s="165">
        <v>-11.069000000000001</v>
      </c>
      <c r="HK38" s="165">
        <v>-7.0151000000000003</v>
      </c>
      <c r="HL38" s="165">
        <v>-8.1892999999999994</v>
      </c>
      <c r="HM38" s="165">
        <v>0</v>
      </c>
      <c r="HN38" s="165">
        <v>0</v>
      </c>
      <c r="HO38" s="165">
        <v>22.072500000000002</v>
      </c>
      <c r="HP38" s="165">
        <v>21.902100000000001</v>
      </c>
      <c r="HQ38" s="165">
        <v>-19.713899999999999</v>
      </c>
      <c r="HR38" s="165">
        <v>-19.131599999999999</v>
      </c>
      <c r="HS38" s="165">
        <v>-29.9465</v>
      </c>
      <c r="HT38" s="165">
        <v>-29.861999999999998</v>
      </c>
      <c r="HU38" s="165">
        <v>23.72</v>
      </c>
      <c r="HV38" s="165">
        <v>23.78</v>
      </c>
      <c r="HW38" s="165">
        <v>-17.5</v>
      </c>
      <c r="HX38" s="165">
        <v>-17.3</v>
      </c>
      <c r="HY38" s="165">
        <v>0.52829999999999999</v>
      </c>
      <c r="HZ38" s="165">
        <v>11.84</v>
      </c>
      <c r="IA38" s="165">
        <v>43.326999999999998</v>
      </c>
      <c r="IB38" s="165">
        <v>18.718499999999999</v>
      </c>
      <c r="IC38" s="165">
        <v>18.854700000000001</v>
      </c>
      <c r="ID38" s="165">
        <v>-11.4</v>
      </c>
      <c r="IE38" s="165">
        <v>-26.5</v>
      </c>
      <c r="IF38" s="165">
        <v>3.5</v>
      </c>
      <c r="IG38" s="165">
        <v>2.9</v>
      </c>
      <c r="IH38" s="165">
        <v>-17.653300000000002</v>
      </c>
      <c r="II38" s="165">
        <v>-17.534600000000001</v>
      </c>
      <c r="IJ38" s="165">
        <v>-115.4709</v>
      </c>
      <c r="IK38" s="165">
        <v>32.755600000000001</v>
      </c>
      <c r="IL38" s="165">
        <v>-267.68340000000001</v>
      </c>
      <c r="IM38" s="165">
        <v>-25.811900000000001</v>
      </c>
      <c r="IN38" s="165">
        <v>-29.628699999999998</v>
      </c>
      <c r="IO38" s="165">
        <v>71.016400000000004</v>
      </c>
      <c r="IP38" s="165">
        <v>97.939899999999994</v>
      </c>
      <c r="IQ38" s="165">
        <v>106.76909999999999</v>
      </c>
      <c r="IR38" s="165">
        <v>71.873599999999996</v>
      </c>
      <c r="IS38" s="165">
        <v>-5.0278999999999998</v>
      </c>
      <c r="IT38" s="165">
        <v>22.5975</v>
      </c>
      <c r="IU38" s="165">
        <v>23.837900000000001</v>
      </c>
      <c r="IV38" s="165">
        <v>6.6405000000000003</v>
      </c>
      <c r="IW38" s="165">
        <v>152.1849</v>
      </c>
      <c r="IX38" s="165">
        <v>-185.3262</v>
      </c>
      <c r="IY38" s="165">
        <v>-32.915799999999997</v>
      </c>
      <c r="IZ38" s="165">
        <v>35.191000000000003</v>
      </c>
      <c r="JA38" s="165">
        <v>0.26</v>
      </c>
      <c r="JB38" s="165">
        <v>7.556</v>
      </c>
      <c r="JC38" s="165">
        <v>-3.2</v>
      </c>
      <c r="JD38" s="165">
        <v>-1.661</v>
      </c>
      <c r="JE38" s="165">
        <v>-1.6619999999999999</v>
      </c>
      <c r="JF38" s="165">
        <v>-1.6</v>
      </c>
      <c r="JG38" s="165">
        <v>1.36</v>
      </c>
      <c r="JH38" s="165">
        <v>0.33729999999999999</v>
      </c>
      <c r="JI38" s="165">
        <v>-7.5273000000000003</v>
      </c>
      <c r="JJ38" s="165">
        <v>1.9638</v>
      </c>
      <c r="JK38" s="165">
        <v>0.38300000000000001</v>
      </c>
      <c r="JL38" s="165">
        <v>6.2</v>
      </c>
      <c r="JM38" s="165">
        <v>12.785</v>
      </c>
      <c r="JN38" s="165">
        <v>11.664999999999999</v>
      </c>
      <c r="JO38" s="166"/>
      <c r="JP38" s="166"/>
      <c r="JQ38" s="165">
        <v>5.0843999999999996</v>
      </c>
      <c r="JR38" s="165">
        <v>4.7792000000000003</v>
      </c>
      <c r="JS38" s="165">
        <v>4.7625000000000002</v>
      </c>
      <c r="JT38" s="166"/>
      <c r="JU38" s="165">
        <v>11</v>
      </c>
      <c r="JV38" s="165">
        <v>9.3802000000000003</v>
      </c>
      <c r="JW38" s="165">
        <v>1.19</v>
      </c>
      <c r="JX38" s="166"/>
      <c r="JY38" s="165">
        <v>-4.6412000000000004</v>
      </c>
      <c r="JZ38" s="165">
        <v>-14.8384</v>
      </c>
      <c r="KA38" s="165">
        <v>-18.7499</v>
      </c>
      <c r="KB38" s="165">
        <v>-1.9021999999999999</v>
      </c>
      <c r="KC38" s="165">
        <v>10.9291</v>
      </c>
      <c r="KD38" s="165">
        <v>-13.8926</v>
      </c>
      <c r="KE38" s="165">
        <v>2.5905999999999998</v>
      </c>
      <c r="KF38" s="165">
        <v>-4</v>
      </c>
      <c r="KG38" s="165">
        <v>-11.5</v>
      </c>
      <c r="KH38" s="165">
        <v>-0.98499999999999999</v>
      </c>
      <c r="KI38" s="165">
        <v>-47.270800000000001</v>
      </c>
    </row>
    <row r="39" spans="1:295" ht="18" customHeight="1" x14ac:dyDescent="0.3">
      <c r="A39" s="161" t="s">
        <v>109</v>
      </c>
      <c r="B39" s="161" t="s">
        <v>873</v>
      </c>
      <c r="C39" s="165">
        <v>0</v>
      </c>
      <c r="D39" s="165">
        <v>4.7586000000000004</v>
      </c>
      <c r="E39" s="165">
        <v>-10.224500000000001</v>
      </c>
      <c r="F39" s="165">
        <v>3.6110000000000002</v>
      </c>
      <c r="G39" s="165">
        <v>17.822299999999998</v>
      </c>
      <c r="H39" s="165">
        <v>0</v>
      </c>
      <c r="I39" s="165">
        <v>25.351600000000001</v>
      </c>
      <c r="J39" s="166"/>
      <c r="K39" s="165">
        <v>30.282</v>
      </c>
      <c r="L39" s="165">
        <v>13.573600000000001</v>
      </c>
      <c r="M39" s="165">
        <v>16.589099999999998</v>
      </c>
      <c r="N39" s="165">
        <v>-22.2</v>
      </c>
      <c r="O39" s="165">
        <v>-33</v>
      </c>
      <c r="P39" s="165">
        <v>11</v>
      </c>
      <c r="Q39" s="165">
        <v>5.7960000000000003</v>
      </c>
      <c r="R39" s="165">
        <v>-24.2</v>
      </c>
      <c r="S39" s="165">
        <v>3.7134999999999998</v>
      </c>
      <c r="T39" s="165">
        <v>-2.8472</v>
      </c>
      <c r="U39" s="165">
        <v>8.2223000000000006</v>
      </c>
      <c r="V39" s="165">
        <v>8.2193000000000005</v>
      </c>
      <c r="W39" s="165">
        <v>13.8782</v>
      </c>
      <c r="X39" s="165">
        <v>4.306</v>
      </c>
      <c r="Y39" s="165">
        <v>0.10199999999999999</v>
      </c>
      <c r="Z39" s="165">
        <v>0.8921</v>
      </c>
      <c r="AA39" s="166"/>
      <c r="AB39" s="165">
        <v>-1.1373</v>
      </c>
      <c r="AC39" s="165">
        <v>0.106</v>
      </c>
      <c r="AD39" s="165">
        <v>0.121</v>
      </c>
      <c r="AE39" s="165">
        <v>3.7679999999999998</v>
      </c>
      <c r="AF39" s="165">
        <v>0</v>
      </c>
      <c r="AG39" s="165">
        <v>4.4000000000000004</v>
      </c>
      <c r="AH39" s="165">
        <v>-0.65800000000000003</v>
      </c>
      <c r="AI39" s="165">
        <v>0.247</v>
      </c>
      <c r="AJ39" s="166"/>
      <c r="AK39" s="165">
        <v>-7.74</v>
      </c>
      <c r="AL39" s="165">
        <v>-10</v>
      </c>
      <c r="AM39" s="165">
        <v>-12.65</v>
      </c>
      <c r="AN39" s="165">
        <v>-12.67</v>
      </c>
      <c r="AO39" s="165">
        <v>11.111599999999999</v>
      </c>
      <c r="AP39" s="165">
        <v>3.1654</v>
      </c>
      <c r="AQ39" s="165">
        <v>32.4696</v>
      </c>
      <c r="AR39" s="165">
        <v>34.570300000000003</v>
      </c>
      <c r="AS39" s="165">
        <v>-9.1126000000000005</v>
      </c>
      <c r="AT39" s="165">
        <v>-3.7921999999999998</v>
      </c>
      <c r="AU39" s="165">
        <v>-3.2595999999999998</v>
      </c>
      <c r="AV39" s="165">
        <v>8.2110000000000003</v>
      </c>
      <c r="AW39" s="165">
        <v>7.1237000000000004</v>
      </c>
      <c r="AX39" s="165">
        <v>-12.2638</v>
      </c>
      <c r="AY39" s="165">
        <v>-10.980600000000001</v>
      </c>
      <c r="AZ39" s="165">
        <v>28.250800000000002</v>
      </c>
      <c r="BA39" s="165">
        <v>30.8184</v>
      </c>
      <c r="BB39" s="165">
        <v>58.180500000000002</v>
      </c>
      <c r="BC39" s="165">
        <v>16.243600000000001</v>
      </c>
      <c r="BD39" s="165">
        <v>-4</v>
      </c>
      <c r="BE39" s="165">
        <v>-4</v>
      </c>
      <c r="BF39" s="165">
        <v>-25.152699999999999</v>
      </c>
      <c r="BG39" s="165">
        <v>-24.495799999999999</v>
      </c>
      <c r="BH39" s="165">
        <v>-3.8776999999999999</v>
      </c>
      <c r="BI39" s="166"/>
      <c r="BJ39" s="165">
        <v>14.4505</v>
      </c>
      <c r="BK39" s="165">
        <v>9.4065999999999992</v>
      </c>
      <c r="BL39" s="165">
        <v>7.218</v>
      </c>
      <c r="BM39" s="165">
        <v>4.7892999999999999</v>
      </c>
      <c r="BN39" s="165">
        <v>-117.2521</v>
      </c>
      <c r="BO39" s="165">
        <v>77.730599999999995</v>
      </c>
      <c r="BP39" s="165">
        <v>77.608500000000006</v>
      </c>
      <c r="BQ39" s="165">
        <v>-81.198899999999995</v>
      </c>
      <c r="BR39" s="165">
        <v>-78.638400000000004</v>
      </c>
      <c r="BS39" s="166"/>
      <c r="BT39" s="166"/>
      <c r="BU39" s="166"/>
      <c r="BV39" s="166"/>
      <c r="BW39" s="165">
        <v>17.739999999999998</v>
      </c>
      <c r="BX39" s="165">
        <v>10.93</v>
      </c>
      <c r="BY39" s="165">
        <v>-3.24</v>
      </c>
      <c r="BZ39" s="165">
        <v>20.99</v>
      </c>
      <c r="CA39" s="165">
        <v>-14.597099999999999</v>
      </c>
      <c r="CB39" s="165">
        <v>-14.597099999999999</v>
      </c>
      <c r="CC39" s="165">
        <v>26.647200000000002</v>
      </c>
      <c r="CD39" s="165">
        <v>24.444900000000001</v>
      </c>
      <c r="CE39" s="165">
        <v>5.0444000000000004</v>
      </c>
      <c r="CF39" s="165">
        <v>-5.8594999999999997</v>
      </c>
      <c r="CG39" s="165">
        <v>-5.6612</v>
      </c>
      <c r="CH39" s="165">
        <v>14.2651</v>
      </c>
      <c r="CI39" s="166"/>
      <c r="CJ39" s="166"/>
      <c r="CK39" s="166"/>
      <c r="CL39" s="165">
        <v>16.5</v>
      </c>
      <c r="CM39" s="165">
        <v>13.6</v>
      </c>
      <c r="CN39" s="165">
        <v>-5.08</v>
      </c>
      <c r="CO39" s="165">
        <v>39.495899999999999</v>
      </c>
      <c r="CP39" s="165">
        <v>39.148600000000002</v>
      </c>
      <c r="CQ39" s="165">
        <v>37.5839</v>
      </c>
      <c r="CR39" s="165">
        <v>26.403400000000001</v>
      </c>
      <c r="CS39" s="165">
        <v>26.868500000000001</v>
      </c>
      <c r="CT39" s="165">
        <v>-18.864599999999999</v>
      </c>
      <c r="CU39" s="165">
        <v>0</v>
      </c>
      <c r="CV39" s="165">
        <v>-9.7882999999999996</v>
      </c>
      <c r="CW39" s="165">
        <v>5.2285000000000004</v>
      </c>
      <c r="CX39" s="165">
        <v>41.48</v>
      </c>
      <c r="CY39" s="165">
        <v>17.8</v>
      </c>
      <c r="CZ39" s="165">
        <v>9.0673999999999992</v>
      </c>
      <c r="DA39" s="165">
        <v>8.2062000000000008</v>
      </c>
      <c r="DB39" s="165">
        <v>-12.26</v>
      </c>
      <c r="DC39" s="166"/>
      <c r="DD39" s="165">
        <v>0</v>
      </c>
      <c r="DE39" s="165">
        <v>0</v>
      </c>
      <c r="DF39" s="165">
        <v>26.2301</v>
      </c>
      <c r="DG39" s="166"/>
      <c r="DH39" s="165">
        <v>-11.0997</v>
      </c>
      <c r="DI39" s="166"/>
      <c r="DJ39" s="166"/>
      <c r="DK39" s="165">
        <v>0</v>
      </c>
      <c r="DL39" s="165">
        <v>19.0806</v>
      </c>
      <c r="DM39" s="165">
        <v>22.085000000000001</v>
      </c>
      <c r="DN39" s="165">
        <v>33.589799999999997</v>
      </c>
      <c r="DO39" s="165">
        <v>20.16</v>
      </c>
      <c r="DP39" s="165">
        <v>-5.14</v>
      </c>
      <c r="DQ39" s="165">
        <v>18.010999999999999</v>
      </c>
      <c r="DR39" s="165">
        <v>-27.191500000000001</v>
      </c>
      <c r="DS39" s="166"/>
      <c r="DT39" s="165">
        <v>-14.63</v>
      </c>
      <c r="DU39" s="165">
        <v>31.8</v>
      </c>
      <c r="DV39" s="165">
        <v>-4.62</v>
      </c>
      <c r="DW39" s="165">
        <v>-28.163599999999999</v>
      </c>
      <c r="DX39" s="165">
        <v>-14.2</v>
      </c>
      <c r="DY39" s="165">
        <v>0</v>
      </c>
      <c r="DZ39" s="165">
        <v>-37.390900000000002</v>
      </c>
      <c r="EA39" s="165">
        <v>62.1265</v>
      </c>
      <c r="EB39" s="165">
        <v>26.601800000000001</v>
      </c>
      <c r="EC39" s="165">
        <v>15.125500000000001</v>
      </c>
      <c r="ED39" s="165">
        <v>15.848800000000001</v>
      </c>
      <c r="EE39" s="165">
        <v>-11.2928</v>
      </c>
      <c r="EF39" s="165">
        <v>-19.613499999999998</v>
      </c>
      <c r="EG39" s="165">
        <v>-14.196999999999999</v>
      </c>
      <c r="EH39" s="165">
        <v>8.3264999999999993</v>
      </c>
      <c r="EI39" s="165">
        <v>-74.046800000000005</v>
      </c>
      <c r="EJ39" s="166"/>
      <c r="EK39" s="165">
        <v>-19.9421</v>
      </c>
      <c r="EL39" s="165">
        <v>-18.721399999999999</v>
      </c>
      <c r="EM39" s="165">
        <v>24.3125</v>
      </c>
      <c r="EN39" s="165">
        <v>-9.7835000000000001</v>
      </c>
      <c r="EO39" s="165">
        <v>-9.8605999999999998</v>
      </c>
      <c r="EP39" s="165">
        <v>-24.068000000000001</v>
      </c>
      <c r="EQ39" s="165">
        <v>-23.1767</v>
      </c>
      <c r="ER39" s="165">
        <v>-23.008199999999999</v>
      </c>
      <c r="ES39" s="165">
        <v>10.303100000000001</v>
      </c>
      <c r="ET39" s="165">
        <v>18.920000000000002</v>
      </c>
      <c r="EU39" s="165">
        <v>-2.6</v>
      </c>
      <c r="EV39" s="165">
        <v>-0.6</v>
      </c>
      <c r="EW39" s="165">
        <v>7.9775</v>
      </c>
      <c r="EX39" s="165">
        <v>-32.804099999999998</v>
      </c>
      <c r="EY39" s="165">
        <v>-14.7035</v>
      </c>
      <c r="EZ39" s="165">
        <v>-9.2713000000000001</v>
      </c>
      <c r="FA39" s="165">
        <v>6.7503000000000002</v>
      </c>
      <c r="FB39" s="165">
        <v>6.7797999999999998</v>
      </c>
      <c r="FC39" s="165">
        <v>-22.454000000000001</v>
      </c>
      <c r="FD39" s="165">
        <v>6.1395999999999997</v>
      </c>
      <c r="FE39" s="165">
        <v>0</v>
      </c>
      <c r="FF39" s="165">
        <v>5.8539000000000003</v>
      </c>
      <c r="FG39" s="165">
        <v>4.4461000000000004</v>
      </c>
      <c r="FH39" s="165">
        <v>4.4741999999999997</v>
      </c>
      <c r="FI39" s="165">
        <v>3.4125999999999999</v>
      </c>
      <c r="FJ39" s="165">
        <v>7.7030000000000003</v>
      </c>
      <c r="FK39" s="165">
        <v>7.3681000000000001</v>
      </c>
      <c r="FL39" s="165">
        <v>12.056900000000001</v>
      </c>
      <c r="FM39" s="165">
        <v>0</v>
      </c>
      <c r="FN39" s="165">
        <v>26.904499999999999</v>
      </c>
      <c r="FO39" s="165">
        <v>20.890499999999999</v>
      </c>
      <c r="FP39" s="165">
        <v>31.3187</v>
      </c>
      <c r="FQ39" s="165">
        <v>18.878499999999999</v>
      </c>
      <c r="FR39" s="165">
        <v>-13.51</v>
      </c>
      <c r="FS39" s="165">
        <v>-1.415</v>
      </c>
      <c r="FT39" s="166"/>
      <c r="FU39" s="165">
        <v>0.13</v>
      </c>
      <c r="FV39" s="165">
        <v>0.44</v>
      </c>
      <c r="FW39" s="165">
        <v>-16.912800000000001</v>
      </c>
      <c r="FX39" s="166"/>
      <c r="FY39" s="165">
        <v>6.6269999999999998</v>
      </c>
      <c r="FZ39" s="165">
        <v>0.50600000000000001</v>
      </c>
      <c r="GA39" s="166"/>
      <c r="GB39" s="165">
        <v>20.170000000000002</v>
      </c>
      <c r="GC39" s="165">
        <v>-38.148200000000003</v>
      </c>
      <c r="GD39" s="165">
        <v>-30.5654</v>
      </c>
      <c r="GE39" s="165">
        <v>-1.77</v>
      </c>
      <c r="GF39" s="165">
        <v>30.951499999999999</v>
      </c>
      <c r="GG39" s="166"/>
      <c r="GH39" s="165">
        <v>27.141500000000001</v>
      </c>
      <c r="GI39" s="165">
        <v>-10.3818</v>
      </c>
      <c r="GJ39" s="165">
        <v>-10.9985</v>
      </c>
      <c r="GK39" s="165">
        <v>0</v>
      </c>
      <c r="GL39" s="165">
        <v>2.7E-2</v>
      </c>
      <c r="GM39" s="166"/>
      <c r="GN39" s="165">
        <v>-11.950100000000001</v>
      </c>
      <c r="GO39" s="165">
        <v>-39.7164</v>
      </c>
      <c r="GP39" s="165">
        <v>10.946</v>
      </c>
      <c r="GQ39" s="165">
        <v>-20.081499999999998</v>
      </c>
      <c r="GR39" s="165">
        <v>6.5720000000000001</v>
      </c>
      <c r="GS39" s="165">
        <v>5.4347000000000003</v>
      </c>
      <c r="GT39" s="165">
        <v>183.2303</v>
      </c>
      <c r="GU39" s="165">
        <v>0.4335</v>
      </c>
      <c r="GV39" s="165">
        <v>-6.5069999999999997</v>
      </c>
      <c r="GW39" s="165">
        <v>-13.487399999999999</v>
      </c>
      <c r="GX39" s="165">
        <v>3.8224999999999998</v>
      </c>
      <c r="GY39" s="165">
        <v>8.2711000000000006</v>
      </c>
      <c r="GZ39" s="165">
        <v>8.4423999999999992</v>
      </c>
      <c r="HA39" s="165">
        <v>3</v>
      </c>
      <c r="HB39" s="165">
        <v>0</v>
      </c>
      <c r="HC39" s="165">
        <v>50.421599999999998</v>
      </c>
      <c r="HD39" s="165">
        <v>-6.29</v>
      </c>
      <c r="HE39" s="165">
        <v>9.3998000000000008</v>
      </c>
      <c r="HF39" s="165">
        <v>6.6196000000000002</v>
      </c>
      <c r="HG39" s="165">
        <v>62.8431</v>
      </c>
      <c r="HH39" s="165">
        <v>52.184699999999999</v>
      </c>
      <c r="HI39" s="165">
        <v>0</v>
      </c>
      <c r="HJ39" s="165">
        <v>0</v>
      </c>
      <c r="HK39" s="165">
        <v>-8.2979000000000003</v>
      </c>
      <c r="HL39" s="165">
        <v>-9.4025999999999996</v>
      </c>
      <c r="HM39" s="165">
        <v>0</v>
      </c>
      <c r="HN39" s="165">
        <v>0</v>
      </c>
      <c r="HO39" s="165">
        <v>22.072500000000002</v>
      </c>
      <c r="HP39" s="165">
        <v>21.902100000000001</v>
      </c>
      <c r="HQ39" s="165">
        <v>-17.725300000000001</v>
      </c>
      <c r="HR39" s="165">
        <v>-17.137599999999999</v>
      </c>
      <c r="HS39" s="165">
        <v>-28.4298</v>
      </c>
      <c r="HT39" s="165">
        <v>-28.432099999999998</v>
      </c>
      <c r="HU39" s="165">
        <v>19.68</v>
      </c>
      <c r="HV39" s="165">
        <v>19.97</v>
      </c>
      <c r="HW39" s="165">
        <v>-18.399999999999999</v>
      </c>
      <c r="HX39" s="165">
        <v>-18.2</v>
      </c>
      <c r="HY39" s="165">
        <v>0.47520000000000001</v>
      </c>
      <c r="HZ39" s="165">
        <v>8</v>
      </c>
      <c r="IA39" s="165">
        <v>38.187100000000001</v>
      </c>
      <c r="IB39" s="165">
        <v>16.817699999999999</v>
      </c>
      <c r="IC39" s="165">
        <v>16.989899999999999</v>
      </c>
      <c r="ID39" s="165">
        <v>-11.4</v>
      </c>
      <c r="IE39" s="165">
        <v>-27.2</v>
      </c>
      <c r="IF39" s="165">
        <v>2.5</v>
      </c>
      <c r="IG39" s="165">
        <v>1.6</v>
      </c>
      <c r="IH39" s="166"/>
      <c r="II39" s="166"/>
      <c r="IJ39" s="165">
        <v>-109.4229</v>
      </c>
      <c r="IK39" s="165">
        <v>33.6173</v>
      </c>
      <c r="IL39" s="165">
        <v>-267.71710000000002</v>
      </c>
      <c r="IM39" s="165">
        <v>-29.916699999999999</v>
      </c>
      <c r="IN39" s="165">
        <v>-30.5105</v>
      </c>
      <c r="IO39" s="165">
        <v>83.367999999999995</v>
      </c>
      <c r="IP39" s="165">
        <v>83.833699999999993</v>
      </c>
      <c r="IQ39" s="165">
        <v>103.4455</v>
      </c>
      <c r="IR39" s="165">
        <v>78.131200000000007</v>
      </c>
      <c r="IS39" s="165">
        <v>12.1859</v>
      </c>
      <c r="IT39" s="165">
        <v>25.082999999999998</v>
      </c>
      <c r="IU39" s="165">
        <v>25.147500000000001</v>
      </c>
      <c r="IV39" s="165">
        <v>10.143000000000001</v>
      </c>
      <c r="IW39" s="165">
        <v>166.08410000000001</v>
      </c>
      <c r="IX39" s="165">
        <v>-188.66319999999999</v>
      </c>
      <c r="IY39" s="165">
        <v>-24.592300000000002</v>
      </c>
      <c r="IZ39" s="165">
        <v>28.321200000000001</v>
      </c>
      <c r="JA39" s="165">
        <v>-0.79469999999999996</v>
      </c>
      <c r="JB39" s="165">
        <v>8.8070000000000004</v>
      </c>
      <c r="JC39" s="165">
        <v>-1.92</v>
      </c>
      <c r="JD39" s="165">
        <v>-1.5029999999999999</v>
      </c>
      <c r="JE39" s="165">
        <v>-1.5169999999999999</v>
      </c>
      <c r="JF39" s="165">
        <v>-2.56</v>
      </c>
      <c r="JG39" s="165">
        <v>1.68</v>
      </c>
      <c r="JH39" s="165">
        <v>0.87749999999999995</v>
      </c>
      <c r="JI39" s="165">
        <v>-7.0602999999999998</v>
      </c>
      <c r="JJ39" s="165">
        <v>2.4613</v>
      </c>
      <c r="JK39" s="165">
        <v>-0.14499999999999999</v>
      </c>
      <c r="JL39" s="165">
        <v>5.7</v>
      </c>
      <c r="JM39" s="165">
        <v>12.893000000000001</v>
      </c>
      <c r="JN39" s="165">
        <v>11.863</v>
      </c>
      <c r="JO39" s="166"/>
      <c r="JP39" s="166"/>
      <c r="JQ39" s="165">
        <v>4.3834</v>
      </c>
      <c r="JR39" s="165">
        <v>4.4523000000000001</v>
      </c>
      <c r="JS39" s="165">
        <v>4.0130999999999997</v>
      </c>
      <c r="JT39" s="166"/>
      <c r="JU39" s="165">
        <v>11.7</v>
      </c>
      <c r="JV39" s="165">
        <v>8.4217999999999993</v>
      </c>
      <c r="JW39" s="165">
        <v>1.1299999999999999</v>
      </c>
      <c r="JX39" s="166"/>
      <c r="JY39" s="165">
        <v>-7.3285</v>
      </c>
      <c r="JZ39" s="165">
        <v>-13.449199999999999</v>
      </c>
      <c r="KA39" s="165">
        <v>-17.033200000000001</v>
      </c>
      <c r="KB39" s="165">
        <v>-5.1116999999999999</v>
      </c>
      <c r="KC39" s="165">
        <v>9.1446000000000005</v>
      </c>
      <c r="KD39" s="165">
        <v>-12.319699999999999</v>
      </c>
      <c r="KE39" s="165">
        <v>2.4127999999999998</v>
      </c>
      <c r="KF39" s="165">
        <v>-5.3</v>
      </c>
      <c r="KG39" s="165">
        <v>-10.3</v>
      </c>
      <c r="KH39" s="165">
        <v>-1.4076</v>
      </c>
      <c r="KI39" s="165">
        <v>-52.940399999999997</v>
      </c>
    </row>
    <row r="40" spans="1:295" ht="18" customHeight="1" x14ac:dyDescent="0.3">
      <c r="A40" s="161" t="s">
        <v>109</v>
      </c>
      <c r="B40" s="161" t="s">
        <v>874</v>
      </c>
      <c r="C40" s="168">
        <v>0</v>
      </c>
      <c r="D40" s="168">
        <v>4.7632000000000003</v>
      </c>
      <c r="E40" s="168">
        <v>-10.4876</v>
      </c>
      <c r="F40" s="168">
        <v>4.9385000000000003</v>
      </c>
      <c r="G40" s="168">
        <v>18.2102</v>
      </c>
      <c r="H40" s="169"/>
      <c r="I40" s="168">
        <v>24.877500000000001</v>
      </c>
      <c r="J40" s="169"/>
      <c r="K40" s="168">
        <v>30.482299999999999</v>
      </c>
      <c r="L40" s="168">
        <v>13.787599999999999</v>
      </c>
      <c r="M40" s="168">
        <v>16.781500000000001</v>
      </c>
      <c r="N40" s="168">
        <v>-22.2</v>
      </c>
      <c r="O40" s="168">
        <v>-35.200000000000003</v>
      </c>
      <c r="P40" s="169"/>
      <c r="Q40" s="168">
        <v>5.7960000000000003</v>
      </c>
      <c r="R40" s="169"/>
      <c r="S40" s="168">
        <v>2.3959999999999999</v>
      </c>
      <c r="T40" s="168">
        <v>-1.6088</v>
      </c>
      <c r="U40" s="168">
        <v>8.1089000000000002</v>
      </c>
      <c r="V40" s="168">
        <v>8.0953999999999997</v>
      </c>
      <c r="W40" s="168">
        <v>14.065200000000001</v>
      </c>
      <c r="X40" s="168">
        <v>4.3025000000000002</v>
      </c>
      <c r="Y40" s="168">
        <v>0.18110000000000001</v>
      </c>
      <c r="Z40" s="168">
        <v>0.90649999999999997</v>
      </c>
      <c r="AA40" s="169"/>
      <c r="AB40" s="168">
        <v>-1.1297999999999999</v>
      </c>
      <c r="AC40" s="168">
        <v>-8.0000000000000002E-3</v>
      </c>
      <c r="AD40" s="168">
        <v>1.4999999999999999E-2</v>
      </c>
      <c r="AE40" s="168">
        <v>3.782</v>
      </c>
      <c r="AF40" s="168">
        <v>2.2200000000000002</v>
      </c>
      <c r="AG40" s="169"/>
      <c r="AH40" s="168">
        <v>-0.497</v>
      </c>
      <c r="AI40" s="168">
        <v>0.24</v>
      </c>
      <c r="AJ40" s="169"/>
      <c r="AK40" s="168">
        <v>-9.08</v>
      </c>
      <c r="AL40" s="169"/>
      <c r="AM40" s="168">
        <v>-12.69</v>
      </c>
      <c r="AN40" s="168">
        <v>-12.64</v>
      </c>
      <c r="AO40" s="168">
        <v>10.832599999999999</v>
      </c>
      <c r="AP40" s="168">
        <v>3.3742000000000001</v>
      </c>
      <c r="AQ40" s="168">
        <v>30.933700000000002</v>
      </c>
      <c r="AR40" s="168">
        <v>33.409199999999998</v>
      </c>
      <c r="AS40" s="168">
        <v>-7.5904999999999996</v>
      </c>
      <c r="AT40" s="168">
        <v>-3.3105000000000002</v>
      </c>
      <c r="AU40" s="168">
        <v>-3.4169999999999998</v>
      </c>
      <c r="AV40" s="168">
        <v>0.91879999999999995</v>
      </c>
      <c r="AW40" s="168">
        <v>1.4000999999999999</v>
      </c>
      <c r="AX40" s="168">
        <v>-11.249000000000001</v>
      </c>
      <c r="AY40" s="168">
        <v>-9.0417000000000005</v>
      </c>
      <c r="AZ40" s="168">
        <v>26.265000000000001</v>
      </c>
      <c r="BA40" s="168">
        <v>27.498200000000001</v>
      </c>
      <c r="BB40" s="168">
        <v>61.074100000000001</v>
      </c>
      <c r="BC40" s="168">
        <v>18.1112</v>
      </c>
      <c r="BD40" s="168">
        <v>-4.3</v>
      </c>
      <c r="BE40" s="168">
        <v>-4.3</v>
      </c>
      <c r="BF40" s="168">
        <v>-27.204799999999999</v>
      </c>
      <c r="BG40" s="168">
        <v>-27.178100000000001</v>
      </c>
      <c r="BH40" s="168">
        <v>-3.8411</v>
      </c>
      <c r="BI40" s="169"/>
      <c r="BJ40" s="168">
        <v>14.015700000000001</v>
      </c>
      <c r="BK40" s="168">
        <v>9.1181999999999999</v>
      </c>
      <c r="BL40" s="168">
        <v>6.7126999999999999</v>
      </c>
      <c r="BM40" s="168">
        <v>4.3505000000000003</v>
      </c>
      <c r="BN40" s="168">
        <v>-128.36080000000001</v>
      </c>
      <c r="BO40" s="168">
        <v>79.500699999999995</v>
      </c>
      <c r="BP40" s="168">
        <v>79.0124</v>
      </c>
      <c r="BQ40" s="168">
        <v>-68.095799999999997</v>
      </c>
      <c r="BR40" s="168">
        <v>-84.726799999999997</v>
      </c>
      <c r="BS40" s="169"/>
      <c r="BT40" s="169"/>
      <c r="BU40" s="169"/>
      <c r="BV40" s="168">
        <v>39.239600000000003</v>
      </c>
      <c r="BW40" s="168">
        <v>17.62</v>
      </c>
      <c r="BX40" s="168">
        <v>10.87</v>
      </c>
      <c r="BY40" s="168">
        <v>-3.79</v>
      </c>
      <c r="BZ40" s="168">
        <v>20.74</v>
      </c>
      <c r="CA40" s="168">
        <v>-14.1953</v>
      </c>
      <c r="CB40" s="168">
        <v>-13.525499999999999</v>
      </c>
      <c r="CC40" s="168">
        <v>25.003</v>
      </c>
      <c r="CD40" s="168">
        <v>23.3081</v>
      </c>
      <c r="CE40" s="168">
        <v>6.6665999999999999</v>
      </c>
      <c r="CF40" s="168">
        <v>-9.4863999999999997</v>
      </c>
      <c r="CG40" s="168">
        <v>-9.2734000000000005</v>
      </c>
      <c r="CH40" s="168">
        <v>13.9373</v>
      </c>
      <c r="CI40" s="168">
        <v>0</v>
      </c>
      <c r="CJ40" s="169"/>
      <c r="CK40" s="169"/>
      <c r="CL40" s="168">
        <v>15.5</v>
      </c>
      <c r="CM40" s="168">
        <v>13.3</v>
      </c>
      <c r="CN40" s="168">
        <v>-5.18</v>
      </c>
      <c r="CO40" s="168">
        <v>37.344499999999996</v>
      </c>
      <c r="CP40" s="168">
        <v>37.217100000000002</v>
      </c>
      <c r="CQ40" s="168">
        <v>35.032299999999999</v>
      </c>
      <c r="CR40" s="168">
        <v>27.179099999999998</v>
      </c>
      <c r="CS40" s="168">
        <v>27.492899999999999</v>
      </c>
      <c r="CT40" s="168">
        <v>-18.567499999999999</v>
      </c>
      <c r="CU40" s="169"/>
      <c r="CV40" s="168">
        <v>-10.540100000000001</v>
      </c>
      <c r="CW40" s="168">
        <v>4.5228000000000002</v>
      </c>
      <c r="CX40" s="168">
        <v>40.97</v>
      </c>
      <c r="CY40" s="168">
        <v>17.559999999999999</v>
      </c>
      <c r="CZ40" s="168">
        <v>8.7548999999999992</v>
      </c>
      <c r="DA40" s="168">
        <v>8.0108999999999995</v>
      </c>
      <c r="DB40" s="168">
        <v>-11.94</v>
      </c>
      <c r="DC40" s="169"/>
      <c r="DD40" s="169"/>
      <c r="DE40" s="169"/>
      <c r="DF40" s="168">
        <v>30.9315</v>
      </c>
      <c r="DG40" s="169"/>
      <c r="DH40" s="168">
        <v>-10.7044</v>
      </c>
      <c r="DI40" s="169"/>
      <c r="DJ40" s="169"/>
      <c r="DK40" s="168">
        <v>1.77E-2</v>
      </c>
      <c r="DL40" s="168">
        <v>18.332599999999999</v>
      </c>
      <c r="DM40" s="168">
        <v>20.981000000000002</v>
      </c>
      <c r="DN40" s="168">
        <v>32.8476</v>
      </c>
      <c r="DO40" s="168">
        <v>19.61</v>
      </c>
      <c r="DP40" s="168">
        <v>-4.5999999999999996</v>
      </c>
      <c r="DQ40" s="168">
        <v>18.1815</v>
      </c>
      <c r="DR40" s="168">
        <v>-30.904299999999999</v>
      </c>
      <c r="DS40" s="169"/>
      <c r="DT40" s="168">
        <v>-14.27</v>
      </c>
      <c r="DU40" s="168">
        <v>32.049999999999997</v>
      </c>
      <c r="DV40" s="168">
        <v>-5.41</v>
      </c>
      <c r="DW40" s="168">
        <v>-30.872699999999998</v>
      </c>
      <c r="DX40" s="168">
        <v>-15.563599999999999</v>
      </c>
      <c r="DY40" s="169"/>
      <c r="DZ40" s="168">
        <v>-37.790900000000001</v>
      </c>
      <c r="EA40" s="168">
        <v>58.652700000000003</v>
      </c>
      <c r="EB40" s="168">
        <v>24.063300000000002</v>
      </c>
      <c r="EC40" s="168">
        <v>12.9689</v>
      </c>
      <c r="ED40" s="168">
        <v>13.2325</v>
      </c>
      <c r="EE40" s="168">
        <v>-15.294700000000001</v>
      </c>
      <c r="EF40" s="168">
        <v>-21.807200000000002</v>
      </c>
      <c r="EG40" s="168">
        <v>-14.23</v>
      </c>
      <c r="EH40" s="168">
        <v>-4.3525999999999998</v>
      </c>
      <c r="EI40" s="168">
        <v>-70.915099999999995</v>
      </c>
      <c r="EJ40" s="169"/>
      <c r="EK40" s="168">
        <v>-19.658799999999999</v>
      </c>
      <c r="EL40" s="168">
        <v>-18.4618</v>
      </c>
      <c r="EM40" s="168">
        <v>25.8614</v>
      </c>
      <c r="EN40" s="168">
        <v>-7.8087999999999997</v>
      </c>
      <c r="EO40" s="168">
        <v>-7.5336999999999996</v>
      </c>
      <c r="EP40" s="168">
        <v>-23.556000000000001</v>
      </c>
      <c r="EQ40" s="168">
        <v>-26.078700000000001</v>
      </c>
      <c r="ER40" s="168">
        <v>-25.994599999999998</v>
      </c>
      <c r="ES40" s="168">
        <v>9.9954999999999998</v>
      </c>
      <c r="ET40" s="168">
        <v>12.42</v>
      </c>
      <c r="EU40" s="168">
        <v>-3.89</v>
      </c>
      <c r="EV40" s="168">
        <v>0</v>
      </c>
      <c r="EW40" s="168">
        <v>7.859</v>
      </c>
      <c r="EX40" s="168">
        <v>-28.698599999999999</v>
      </c>
      <c r="EY40" s="168">
        <v>-14.317500000000001</v>
      </c>
      <c r="EZ40" s="168">
        <v>-8.6677</v>
      </c>
      <c r="FA40" s="168">
        <v>6.6712999999999996</v>
      </c>
      <c r="FB40" s="168">
        <v>6.3285</v>
      </c>
      <c r="FC40" s="168">
        <v>-23.074000000000002</v>
      </c>
      <c r="FD40" s="168">
        <v>5.7539999999999996</v>
      </c>
      <c r="FE40" s="169"/>
      <c r="FF40" s="168">
        <v>5.5050999999999997</v>
      </c>
      <c r="FG40" s="168">
        <v>4.4585999999999997</v>
      </c>
      <c r="FH40" s="168">
        <v>3.6444999999999999</v>
      </c>
      <c r="FI40" s="168">
        <v>3.7134999999999998</v>
      </c>
      <c r="FJ40" s="168">
        <v>6.5308000000000002</v>
      </c>
      <c r="FK40" s="168">
        <v>6.3632999999999997</v>
      </c>
      <c r="FL40" s="168">
        <v>14.5687</v>
      </c>
      <c r="FM40" s="169"/>
      <c r="FN40" s="168">
        <v>26.46</v>
      </c>
      <c r="FO40" s="168">
        <v>21.141100000000002</v>
      </c>
      <c r="FP40" s="168">
        <v>31.0488</v>
      </c>
      <c r="FQ40" s="168">
        <v>13.604900000000001</v>
      </c>
      <c r="FR40" s="168">
        <v>-11.57</v>
      </c>
      <c r="FS40" s="168">
        <v>-1.8214999999999999</v>
      </c>
      <c r="FT40" s="168">
        <v>0.21809999999999999</v>
      </c>
      <c r="FU40" s="168">
        <v>0.56999999999999995</v>
      </c>
      <c r="FV40" s="168">
        <v>0.17</v>
      </c>
      <c r="FW40" s="168">
        <v>-14.2943</v>
      </c>
      <c r="FX40" s="169"/>
      <c r="FY40" s="168">
        <v>7.149</v>
      </c>
      <c r="FZ40" s="168">
        <v>0.61099999999999999</v>
      </c>
      <c r="GA40" s="169"/>
      <c r="GB40" s="168">
        <v>20.49</v>
      </c>
      <c r="GC40" s="168">
        <v>-38.783499999999997</v>
      </c>
      <c r="GD40" s="168">
        <v>-30.963799999999999</v>
      </c>
      <c r="GE40" s="168">
        <v>-1.47</v>
      </c>
      <c r="GF40" s="168">
        <v>31.79</v>
      </c>
      <c r="GG40" s="169"/>
      <c r="GH40" s="168">
        <v>26.533899999999999</v>
      </c>
      <c r="GI40" s="168">
        <v>-10.1904</v>
      </c>
      <c r="GJ40" s="168">
        <v>-10.8155</v>
      </c>
      <c r="GK40" s="169"/>
      <c r="GL40" s="169"/>
      <c r="GM40" s="169"/>
      <c r="GN40" s="168">
        <v>-11.7784</v>
      </c>
      <c r="GO40" s="168">
        <v>21.889199999999999</v>
      </c>
      <c r="GP40" s="168">
        <v>10.409000000000001</v>
      </c>
      <c r="GQ40" s="168">
        <v>-19.979099999999999</v>
      </c>
      <c r="GR40" s="168">
        <v>6.7199</v>
      </c>
      <c r="GS40" s="168">
        <v>6.1052</v>
      </c>
      <c r="GT40" s="168">
        <v>180.66290000000001</v>
      </c>
      <c r="GU40" s="168">
        <v>0.17199999999999999</v>
      </c>
      <c r="GV40" s="168">
        <v>-6.5248999999999997</v>
      </c>
      <c r="GW40" s="168">
        <v>-13.203099999999999</v>
      </c>
      <c r="GX40" s="168">
        <v>4.2100999999999997</v>
      </c>
      <c r="GY40" s="168">
        <v>8.1831999999999994</v>
      </c>
      <c r="GZ40" s="168">
        <v>8.3633000000000006</v>
      </c>
      <c r="HA40" s="168">
        <v>4</v>
      </c>
      <c r="HB40" s="169"/>
      <c r="HC40" s="168">
        <v>51.928199999999997</v>
      </c>
      <c r="HD40" s="168">
        <v>-8.3800000000000008</v>
      </c>
      <c r="HE40" s="168">
        <v>10.3851</v>
      </c>
      <c r="HF40" s="168">
        <v>12.1906</v>
      </c>
      <c r="HG40" s="168">
        <v>60.970500000000001</v>
      </c>
      <c r="HH40" s="168">
        <v>58.893999999999998</v>
      </c>
      <c r="HI40" s="169"/>
      <c r="HJ40" s="168">
        <v>10.3018</v>
      </c>
      <c r="HK40" s="168">
        <v>-9.9541000000000004</v>
      </c>
      <c r="HL40" s="168">
        <v>-11.3186</v>
      </c>
      <c r="HM40" s="168">
        <v>0</v>
      </c>
      <c r="HN40" s="168">
        <v>0</v>
      </c>
      <c r="HO40" s="169"/>
      <c r="HP40" s="169"/>
      <c r="HQ40" s="168">
        <v>-16.450900000000001</v>
      </c>
      <c r="HR40" s="168">
        <v>-15.8576</v>
      </c>
      <c r="HS40" s="168">
        <v>-28.011299999999999</v>
      </c>
      <c r="HT40" s="168">
        <v>-27.538399999999999</v>
      </c>
      <c r="HU40" s="168">
        <v>18.739999999999998</v>
      </c>
      <c r="HV40" s="168">
        <v>18.579999999999998</v>
      </c>
      <c r="HW40" s="168">
        <v>-17.899999999999999</v>
      </c>
      <c r="HX40" s="168">
        <v>-17.899999999999999</v>
      </c>
      <c r="HY40" s="168">
        <v>0.51</v>
      </c>
      <c r="HZ40" s="168">
        <v>5.68</v>
      </c>
      <c r="IA40" s="168">
        <v>29.6187</v>
      </c>
      <c r="IB40" s="168">
        <v>24.764600000000002</v>
      </c>
      <c r="IC40" s="168">
        <v>24.6313</v>
      </c>
      <c r="ID40" s="168">
        <v>-12.1</v>
      </c>
      <c r="IE40" s="168">
        <v>-27.7</v>
      </c>
      <c r="IF40" s="168">
        <v>1.3</v>
      </c>
      <c r="IG40" s="168">
        <v>0.8</v>
      </c>
      <c r="IH40" s="168">
        <v>-17.566700000000001</v>
      </c>
      <c r="II40" s="169"/>
      <c r="IJ40" s="168">
        <v>-112.06699999999999</v>
      </c>
      <c r="IK40" s="168">
        <v>30.845800000000001</v>
      </c>
      <c r="IL40" s="168">
        <v>-267.5926</v>
      </c>
      <c r="IM40" s="168">
        <v>-28.8658</v>
      </c>
      <c r="IN40" s="168">
        <v>-29.23</v>
      </c>
      <c r="IO40" s="168">
        <v>86.782300000000006</v>
      </c>
      <c r="IP40" s="168">
        <v>78.289100000000005</v>
      </c>
      <c r="IQ40" s="168">
        <v>103.1611</v>
      </c>
      <c r="IR40" s="168">
        <v>85.224500000000006</v>
      </c>
      <c r="IS40" s="168">
        <v>16.767099999999999</v>
      </c>
      <c r="IT40" s="168">
        <v>25.679099999999998</v>
      </c>
      <c r="IU40" s="168">
        <v>26.966000000000001</v>
      </c>
      <c r="IV40" s="168">
        <v>8.6859000000000002</v>
      </c>
      <c r="IW40" s="168">
        <v>173.3288</v>
      </c>
      <c r="IX40" s="168">
        <v>-193.62700000000001</v>
      </c>
      <c r="IY40" s="168">
        <v>-20.195699999999999</v>
      </c>
      <c r="IZ40" s="168">
        <v>24.725000000000001</v>
      </c>
      <c r="JA40" s="168">
        <v>-0.84350000000000003</v>
      </c>
      <c r="JB40" s="168">
        <v>8.4280000000000008</v>
      </c>
      <c r="JC40" s="168">
        <v>-1.92</v>
      </c>
      <c r="JD40" s="168">
        <v>-1.5249999999999999</v>
      </c>
      <c r="JE40" s="168">
        <v>-1.5249999999999999</v>
      </c>
      <c r="JF40" s="168">
        <v>-2.4</v>
      </c>
      <c r="JG40" s="168">
        <v>1.44</v>
      </c>
      <c r="JH40" s="168">
        <v>1.2770999999999999</v>
      </c>
      <c r="JI40" s="168">
        <v>-7.4997999999999996</v>
      </c>
      <c r="JJ40" s="168">
        <v>2.8153000000000001</v>
      </c>
      <c r="JK40" s="168">
        <v>-0.37990000000000002</v>
      </c>
      <c r="JL40" s="168">
        <v>5.4</v>
      </c>
      <c r="JM40" s="168">
        <v>11.832000000000001</v>
      </c>
      <c r="JN40" s="168">
        <v>12.36</v>
      </c>
      <c r="JO40" s="169"/>
      <c r="JP40" s="169"/>
      <c r="JQ40" s="168">
        <v>3.7919</v>
      </c>
      <c r="JR40" s="168">
        <v>3.7082000000000002</v>
      </c>
      <c r="JS40" s="168">
        <v>4.0039999999999996</v>
      </c>
      <c r="JT40" s="169"/>
      <c r="JU40" s="168">
        <v>12</v>
      </c>
      <c r="JV40" s="168">
        <v>8.2232000000000003</v>
      </c>
      <c r="JW40" s="168">
        <v>1.1299999999999999</v>
      </c>
      <c r="JX40" s="169"/>
      <c r="JY40" s="168">
        <v>-7.8117000000000001</v>
      </c>
      <c r="JZ40" s="168">
        <v>-13.297499999999999</v>
      </c>
      <c r="KA40" s="168">
        <v>-16.1495</v>
      </c>
      <c r="KB40" s="168">
        <v>-4.8498000000000001</v>
      </c>
      <c r="KC40" s="168">
        <v>8.9662000000000006</v>
      </c>
      <c r="KD40" s="168">
        <v>-11.732799999999999</v>
      </c>
      <c r="KE40" s="168">
        <v>1.3786</v>
      </c>
      <c r="KF40" s="168">
        <v>-6</v>
      </c>
      <c r="KG40" s="168">
        <v>-9.1</v>
      </c>
      <c r="KH40" s="168">
        <v>4.6043000000000003</v>
      </c>
      <c r="KI40" s="168">
        <v>-57.0167</v>
      </c>
    </row>
    <row r="41" spans="1:295" ht="18" customHeight="1" x14ac:dyDescent="0.3">
      <c r="A41" s="161" t="s">
        <v>109</v>
      </c>
      <c r="B41" s="161" t="s">
        <v>875</v>
      </c>
      <c r="C41" s="162">
        <v>0</v>
      </c>
      <c r="D41" s="162">
        <v>4.8483000000000001</v>
      </c>
      <c r="E41" s="162">
        <v>-10.693099999999999</v>
      </c>
      <c r="F41" s="162">
        <v>4.0753000000000004</v>
      </c>
      <c r="G41" s="162">
        <v>18.1355</v>
      </c>
      <c r="H41" s="163"/>
      <c r="I41" s="162">
        <v>23.604900000000001</v>
      </c>
      <c r="J41" s="163"/>
      <c r="K41" s="162">
        <v>30.698699999999999</v>
      </c>
      <c r="L41" s="162">
        <v>13.6526</v>
      </c>
      <c r="M41" s="162">
        <v>16.572800000000001</v>
      </c>
      <c r="N41" s="162">
        <v>-22.2</v>
      </c>
      <c r="O41" s="162">
        <v>-35.200000000000003</v>
      </c>
      <c r="P41" s="163"/>
      <c r="Q41" s="162">
        <v>5.7960000000000003</v>
      </c>
      <c r="R41" s="162">
        <v>-22</v>
      </c>
      <c r="S41" s="162">
        <v>3.2967</v>
      </c>
      <c r="T41" s="162">
        <v>-1.6026</v>
      </c>
      <c r="U41" s="162">
        <v>8.2386999999999997</v>
      </c>
      <c r="V41" s="162">
        <v>8.2411999999999992</v>
      </c>
      <c r="W41" s="162">
        <v>14.0078</v>
      </c>
      <c r="X41" s="162">
        <v>4.4880000000000004</v>
      </c>
      <c r="Y41" s="162">
        <v>9.9099999999999994E-2</v>
      </c>
      <c r="Z41" s="162">
        <v>0.93210000000000004</v>
      </c>
      <c r="AA41" s="163"/>
      <c r="AB41" s="162">
        <v>-0.89170000000000005</v>
      </c>
      <c r="AC41" s="162">
        <v>-7.5999999999999998E-2</v>
      </c>
      <c r="AD41" s="162">
        <v>-6.9000000000000006E-2</v>
      </c>
      <c r="AE41" s="162">
        <v>3.6379999999999999</v>
      </c>
      <c r="AF41" s="162">
        <v>0</v>
      </c>
      <c r="AG41" s="163"/>
      <c r="AH41" s="162">
        <v>-0.48099999999999998</v>
      </c>
      <c r="AI41" s="162">
        <v>0.23400000000000001</v>
      </c>
      <c r="AJ41" s="163"/>
      <c r="AK41" s="162">
        <v>-9.23</v>
      </c>
      <c r="AL41" s="163"/>
      <c r="AM41" s="162">
        <v>-12.9</v>
      </c>
      <c r="AN41" s="162">
        <v>-13.08</v>
      </c>
      <c r="AO41" s="162">
        <v>10.984299999999999</v>
      </c>
      <c r="AP41" s="162">
        <v>3.3748</v>
      </c>
      <c r="AQ41" s="162">
        <v>30.408200000000001</v>
      </c>
      <c r="AR41" s="162">
        <v>32.9938</v>
      </c>
      <c r="AS41" s="162">
        <v>-7.4366000000000003</v>
      </c>
      <c r="AT41" s="162">
        <v>-3.569</v>
      </c>
      <c r="AU41" s="162">
        <v>-3.5352000000000001</v>
      </c>
      <c r="AV41" s="162">
        <v>1.1779999999999999</v>
      </c>
      <c r="AW41" s="162">
        <v>1.1813</v>
      </c>
      <c r="AX41" s="162">
        <v>-11.1767</v>
      </c>
      <c r="AY41" s="162">
        <v>-9.3218999999999994</v>
      </c>
      <c r="AZ41" s="162">
        <v>26.165600000000001</v>
      </c>
      <c r="BA41" s="162">
        <v>27.448599999999999</v>
      </c>
      <c r="BB41" s="162">
        <v>60.889000000000003</v>
      </c>
      <c r="BC41" s="162">
        <v>18.273900000000001</v>
      </c>
      <c r="BD41" s="162">
        <v>-4.9000000000000004</v>
      </c>
      <c r="BE41" s="162">
        <v>-4.9000000000000004</v>
      </c>
      <c r="BF41" s="162">
        <v>-27.119800000000001</v>
      </c>
      <c r="BG41" s="162">
        <v>-27.163399999999999</v>
      </c>
      <c r="BH41" s="162">
        <v>-3.7824</v>
      </c>
      <c r="BI41" s="163"/>
      <c r="BJ41" s="162">
        <v>14.603199999999999</v>
      </c>
      <c r="BK41" s="162">
        <v>8.8289000000000009</v>
      </c>
      <c r="BL41" s="162">
        <v>6.5030999999999999</v>
      </c>
      <c r="BM41" s="162">
        <v>4.3769</v>
      </c>
      <c r="BN41" s="162">
        <v>-132.75550000000001</v>
      </c>
      <c r="BO41" s="162">
        <v>75.746899999999997</v>
      </c>
      <c r="BP41" s="162">
        <v>76.418300000000002</v>
      </c>
      <c r="BQ41" s="162">
        <v>-56.8245</v>
      </c>
      <c r="BR41" s="162">
        <v>-90.342200000000005</v>
      </c>
      <c r="BS41" s="163"/>
      <c r="BT41" s="163"/>
      <c r="BU41" s="163"/>
      <c r="BV41" s="162">
        <v>37.223700000000001</v>
      </c>
      <c r="BW41" s="162">
        <v>17.2</v>
      </c>
      <c r="BX41" s="162">
        <v>10.39</v>
      </c>
      <c r="BY41" s="162">
        <v>-4.4400000000000004</v>
      </c>
      <c r="BZ41" s="162">
        <v>20.07</v>
      </c>
      <c r="CA41" s="162">
        <v>-13.391500000000001</v>
      </c>
      <c r="CB41" s="162">
        <v>-12.989599999999999</v>
      </c>
      <c r="CC41" s="162">
        <v>25.127800000000001</v>
      </c>
      <c r="CD41" s="162">
        <v>23.396699999999999</v>
      </c>
      <c r="CE41" s="162">
        <v>9.4308999999999994</v>
      </c>
      <c r="CF41" s="162">
        <v>-9.2531999999999996</v>
      </c>
      <c r="CG41" s="162">
        <v>-8.9168000000000003</v>
      </c>
      <c r="CH41" s="162">
        <v>14.403600000000001</v>
      </c>
      <c r="CI41" s="162">
        <v>0</v>
      </c>
      <c r="CJ41" s="163"/>
      <c r="CK41" s="163"/>
      <c r="CL41" s="162">
        <v>16</v>
      </c>
      <c r="CM41" s="162">
        <v>12.3</v>
      </c>
      <c r="CN41" s="162">
        <v>-5.12</v>
      </c>
      <c r="CO41" s="162">
        <v>36.570099999999996</v>
      </c>
      <c r="CP41" s="162">
        <v>36.589799999999997</v>
      </c>
      <c r="CQ41" s="162">
        <v>34.644399999999997</v>
      </c>
      <c r="CR41" s="162">
        <v>28.130500000000001</v>
      </c>
      <c r="CS41" s="162">
        <v>28.026399999999999</v>
      </c>
      <c r="CT41" s="162">
        <v>-19.896999999999998</v>
      </c>
      <c r="CU41" s="162">
        <v>0</v>
      </c>
      <c r="CV41" s="162">
        <v>-11.6945</v>
      </c>
      <c r="CW41" s="162">
        <v>4.7362000000000002</v>
      </c>
      <c r="CX41" s="162">
        <v>41.36</v>
      </c>
      <c r="CY41" s="162">
        <v>17.690000000000001</v>
      </c>
      <c r="CZ41" s="162">
        <v>8.2860999999999994</v>
      </c>
      <c r="DA41" s="162">
        <v>7.4249000000000001</v>
      </c>
      <c r="DB41" s="162">
        <v>-11.71</v>
      </c>
      <c r="DC41" s="163"/>
      <c r="DD41" s="162">
        <v>0</v>
      </c>
      <c r="DE41" s="162">
        <v>0</v>
      </c>
      <c r="DF41" s="162">
        <v>23.373799999999999</v>
      </c>
      <c r="DG41" s="163"/>
      <c r="DH41" s="162">
        <v>-10.6065</v>
      </c>
      <c r="DI41" s="162">
        <v>-46.5</v>
      </c>
      <c r="DJ41" s="162">
        <v>-46.2</v>
      </c>
      <c r="DK41" s="162">
        <v>-7.3000000000000001E-3</v>
      </c>
      <c r="DL41" s="162">
        <v>17.584599999999998</v>
      </c>
      <c r="DM41" s="162">
        <v>20.665600000000001</v>
      </c>
      <c r="DN41" s="162">
        <v>32.105400000000003</v>
      </c>
      <c r="DO41" s="162">
        <v>18.71</v>
      </c>
      <c r="DP41" s="162">
        <v>-4.8600000000000003</v>
      </c>
      <c r="DQ41" s="162">
        <v>17.592500000000001</v>
      </c>
      <c r="DR41" s="162">
        <v>-23.698799999999999</v>
      </c>
      <c r="DS41" s="163"/>
      <c r="DT41" s="162">
        <v>-14.56</v>
      </c>
      <c r="DU41" s="162">
        <v>32.06</v>
      </c>
      <c r="DV41" s="162">
        <v>-6.34</v>
      </c>
      <c r="DW41" s="162">
        <v>-23.872699999999998</v>
      </c>
      <c r="DX41" s="162">
        <v>-12.309100000000001</v>
      </c>
      <c r="DY41" s="162">
        <v>-35.243600000000001</v>
      </c>
      <c r="DZ41" s="162">
        <v>-33.590899999999998</v>
      </c>
      <c r="EA41" s="162">
        <v>52.316699999999997</v>
      </c>
      <c r="EB41" s="162">
        <v>17.8794</v>
      </c>
      <c r="EC41" s="162">
        <v>7.2115</v>
      </c>
      <c r="ED41" s="162">
        <v>7.4279999999999999</v>
      </c>
      <c r="EE41" s="162">
        <v>-14.6533</v>
      </c>
      <c r="EF41" s="162">
        <v>-22.762499999999999</v>
      </c>
      <c r="EG41" s="162">
        <v>-16.341000000000001</v>
      </c>
      <c r="EH41" s="162">
        <v>-14.399100000000001</v>
      </c>
      <c r="EI41" s="162">
        <v>-55.562199999999997</v>
      </c>
      <c r="EJ41" s="163"/>
      <c r="EK41" s="162">
        <v>-19.389199999999999</v>
      </c>
      <c r="EL41" s="162">
        <v>-18.251000000000001</v>
      </c>
      <c r="EM41" s="162">
        <v>25.584800000000001</v>
      </c>
      <c r="EN41" s="162">
        <v>-6.8006000000000002</v>
      </c>
      <c r="EO41" s="162">
        <v>-6.8754999999999997</v>
      </c>
      <c r="EP41" s="162">
        <v>-23.556000000000001</v>
      </c>
      <c r="EQ41" s="162">
        <v>-26.809699999999999</v>
      </c>
      <c r="ER41" s="162">
        <v>-26.780999999999999</v>
      </c>
      <c r="ES41" s="162">
        <v>11.4543</v>
      </c>
      <c r="ET41" s="162">
        <v>12.46</v>
      </c>
      <c r="EU41" s="162">
        <v>-3.67</v>
      </c>
      <c r="EV41" s="162">
        <v>0</v>
      </c>
      <c r="EW41" s="162">
        <v>7.9063999999999997</v>
      </c>
      <c r="EX41" s="162">
        <v>-27.1722</v>
      </c>
      <c r="EY41" s="162">
        <v>-13.130699999999999</v>
      </c>
      <c r="EZ41" s="162">
        <v>-7.5873999999999997</v>
      </c>
      <c r="FA41" s="162">
        <v>5.43</v>
      </c>
      <c r="FB41" s="162">
        <v>8.2408000000000001</v>
      </c>
      <c r="FC41" s="162">
        <v>-23.630199999999999</v>
      </c>
      <c r="FD41" s="162">
        <v>5.6227999999999998</v>
      </c>
      <c r="FE41" s="162">
        <v>0</v>
      </c>
      <c r="FF41" s="162">
        <v>5.3513000000000002</v>
      </c>
      <c r="FG41" s="162">
        <v>4.3771000000000004</v>
      </c>
      <c r="FH41" s="162">
        <v>4.7148000000000003</v>
      </c>
      <c r="FI41" s="162">
        <v>3.2827999999999999</v>
      </c>
      <c r="FJ41" s="162">
        <v>3.8515000000000001</v>
      </c>
      <c r="FK41" s="162">
        <v>3.6840000000000002</v>
      </c>
      <c r="FL41" s="162">
        <v>16.243300000000001</v>
      </c>
      <c r="FM41" s="162">
        <v>18.8627</v>
      </c>
      <c r="FN41" s="162">
        <v>18.928799999999999</v>
      </c>
      <c r="FO41" s="162">
        <v>19.9221</v>
      </c>
      <c r="FP41" s="162">
        <v>29.7394</v>
      </c>
      <c r="FQ41" s="162">
        <v>15.2895</v>
      </c>
      <c r="FR41" s="162">
        <v>-11.36</v>
      </c>
      <c r="FS41" s="162">
        <v>-2.2097000000000002</v>
      </c>
      <c r="FT41" s="162">
        <v>0.19159999999999999</v>
      </c>
      <c r="FU41" s="162">
        <v>0.73</v>
      </c>
      <c r="FV41" s="163"/>
      <c r="FW41" s="162">
        <v>-12.0595</v>
      </c>
      <c r="FX41" s="163"/>
      <c r="FY41" s="162">
        <v>7.2249999999999996</v>
      </c>
      <c r="FZ41" s="162">
        <v>0.66900000000000004</v>
      </c>
      <c r="GA41" s="163"/>
      <c r="GB41" s="162">
        <v>18.88</v>
      </c>
      <c r="GC41" s="162">
        <v>-36.597000000000001</v>
      </c>
      <c r="GD41" s="162">
        <v>-28.4148</v>
      </c>
      <c r="GE41" s="162">
        <v>-1.4</v>
      </c>
      <c r="GF41" s="162">
        <v>30.110299999999999</v>
      </c>
      <c r="GG41" s="163"/>
      <c r="GH41" s="162">
        <v>28.473400000000002</v>
      </c>
      <c r="GI41" s="162">
        <v>-11.379899999999999</v>
      </c>
      <c r="GJ41" s="162">
        <v>-12.0251</v>
      </c>
      <c r="GK41" s="162">
        <v>2.9445999999999999</v>
      </c>
      <c r="GL41" s="162">
        <v>2.7E-2</v>
      </c>
      <c r="GM41" s="163"/>
      <c r="GN41" s="162">
        <v>-12.289</v>
      </c>
      <c r="GO41" s="162">
        <v>-37.583500000000001</v>
      </c>
      <c r="GP41" s="162">
        <v>11.022600000000001</v>
      </c>
      <c r="GQ41" s="162">
        <v>-21.383400000000002</v>
      </c>
      <c r="GR41" s="162">
        <v>9.2094000000000005</v>
      </c>
      <c r="GS41" s="162">
        <v>8.3735999999999997</v>
      </c>
      <c r="GT41" s="162">
        <v>180.18190000000001</v>
      </c>
      <c r="GU41" s="162">
        <v>0.46379999999999999</v>
      </c>
      <c r="GV41" s="162">
        <v>-5.5183</v>
      </c>
      <c r="GW41" s="162">
        <v>-14.663399999999999</v>
      </c>
      <c r="GX41" s="163"/>
      <c r="GY41" s="162">
        <v>8.1905999999999999</v>
      </c>
      <c r="GZ41" s="162">
        <v>8.3553999999999995</v>
      </c>
      <c r="HA41" s="163"/>
      <c r="HB41" s="162">
        <v>0</v>
      </c>
      <c r="HC41" s="162">
        <v>59.133699999999997</v>
      </c>
      <c r="HD41" s="162">
        <v>-4.6100000000000003</v>
      </c>
      <c r="HE41" s="162">
        <v>7.6646000000000001</v>
      </c>
      <c r="HF41" s="162">
        <v>0</v>
      </c>
      <c r="HG41" s="162">
        <v>65.817700000000002</v>
      </c>
      <c r="HH41" s="162">
        <v>69.302199999999999</v>
      </c>
      <c r="HI41" s="162">
        <v>0</v>
      </c>
      <c r="HJ41" s="162">
        <v>23.096699999999998</v>
      </c>
      <c r="HK41" s="162">
        <v>-12.3978</v>
      </c>
      <c r="HL41" s="162">
        <v>-13.9825</v>
      </c>
      <c r="HM41" s="162">
        <v>0</v>
      </c>
      <c r="HN41" s="162">
        <v>0</v>
      </c>
      <c r="HO41" s="162">
        <v>34.757199999999997</v>
      </c>
      <c r="HP41" s="162">
        <v>35.321100000000001</v>
      </c>
      <c r="HQ41" s="162">
        <v>-13.545</v>
      </c>
      <c r="HR41" s="162">
        <v>-13.0671</v>
      </c>
      <c r="HS41" s="162">
        <v>-23.189599999999999</v>
      </c>
      <c r="HT41" s="162">
        <v>-23.2011</v>
      </c>
      <c r="HU41" s="162">
        <v>15.17</v>
      </c>
      <c r="HV41" s="162">
        <v>15.83</v>
      </c>
      <c r="HW41" s="162">
        <v>-16.899999999999999</v>
      </c>
      <c r="HX41" s="162">
        <v>-16.8</v>
      </c>
      <c r="HY41" s="162">
        <v>0.28289999999999998</v>
      </c>
      <c r="HZ41" s="162">
        <v>2.08</v>
      </c>
      <c r="IA41" s="162">
        <v>35.516599999999997</v>
      </c>
      <c r="IB41" s="162">
        <v>23.9284</v>
      </c>
      <c r="IC41" s="162">
        <v>23.931999999999999</v>
      </c>
      <c r="ID41" s="162">
        <v>-12.3</v>
      </c>
      <c r="IE41" s="162">
        <v>-27.8</v>
      </c>
      <c r="IF41" s="162">
        <v>-0.7</v>
      </c>
      <c r="IG41" s="162">
        <v>-1.4</v>
      </c>
      <c r="IH41" s="162">
        <v>-16.953099999999999</v>
      </c>
      <c r="II41" s="162">
        <v>-17.018599999999999</v>
      </c>
      <c r="IJ41" s="162">
        <v>-103.9149</v>
      </c>
      <c r="IK41" s="162">
        <v>34.090800000000002</v>
      </c>
      <c r="IL41" s="162">
        <v>-267.62610000000001</v>
      </c>
      <c r="IM41" s="162">
        <v>-28.1601</v>
      </c>
      <c r="IN41" s="162">
        <v>-25.916499999999999</v>
      </c>
      <c r="IO41" s="162">
        <v>104.78149999999999</v>
      </c>
      <c r="IP41" s="162">
        <v>59.305</v>
      </c>
      <c r="IQ41" s="162">
        <v>97.191400000000002</v>
      </c>
      <c r="IR41" s="162">
        <v>96.941999999999993</v>
      </c>
      <c r="IS41" s="162">
        <v>37.5777</v>
      </c>
      <c r="IT41" s="162">
        <v>27.623999999999999</v>
      </c>
      <c r="IU41" s="162">
        <v>28.3796</v>
      </c>
      <c r="IV41" s="162">
        <v>13.686999999999999</v>
      </c>
      <c r="IW41" s="162">
        <v>195.95089999999999</v>
      </c>
      <c r="IX41" s="162">
        <v>-199.5087</v>
      </c>
      <c r="IY41" s="162">
        <v>-1.1245000000000001</v>
      </c>
      <c r="IZ41" s="162">
        <v>9.2957000000000001</v>
      </c>
      <c r="JA41" s="162">
        <v>-1.593</v>
      </c>
      <c r="JB41" s="162">
        <v>4.6719999999999997</v>
      </c>
      <c r="JC41" s="162">
        <v>-0.88</v>
      </c>
      <c r="JD41" s="162">
        <v>-1.575</v>
      </c>
      <c r="JE41" s="162">
        <v>-1.573</v>
      </c>
      <c r="JF41" s="162">
        <v>-4.24</v>
      </c>
      <c r="JG41" s="162">
        <v>3.2</v>
      </c>
      <c r="JH41" s="162">
        <v>0.37230000000000002</v>
      </c>
      <c r="JI41" s="162">
        <v>-9.0806000000000004</v>
      </c>
      <c r="JJ41" s="162">
        <v>3.1661999999999999</v>
      </c>
      <c r="JK41" s="162">
        <v>-0.34939999999999999</v>
      </c>
      <c r="JL41" s="162">
        <v>5.8</v>
      </c>
      <c r="JM41" s="162">
        <v>12.15</v>
      </c>
      <c r="JN41" s="162">
        <v>12.943</v>
      </c>
      <c r="JO41" s="163"/>
      <c r="JP41" s="163"/>
      <c r="JQ41" s="162">
        <v>4.8448000000000002</v>
      </c>
      <c r="JR41" s="162">
        <v>3.7305999999999999</v>
      </c>
      <c r="JS41" s="162">
        <v>3.6053000000000002</v>
      </c>
      <c r="JT41" s="163"/>
      <c r="JU41" s="162">
        <v>12.9</v>
      </c>
      <c r="JV41" s="162">
        <v>8.8966999999999992</v>
      </c>
      <c r="JW41" s="162">
        <v>1</v>
      </c>
      <c r="JX41" s="163"/>
      <c r="JY41" s="162">
        <v>-11.3255</v>
      </c>
      <c r="JZ41" s="162">
        <v>-10.469799999999999</v>
      </c>
      <c r="KA41" s="162">
        <v>-13.374700000000001</v>
      </c>
      <c r="KB41" s="162">
        <v>-9.2035</v>
      </c>
      <c r="KC41" s="162">
        <v>6.4648000000000003</v>
      </c>
      <c r="KD41" s="162">
        <v>-8.5192999999999994</v>
      </c>
      <c r="KE41" s="162">
        <v>1.5891999999999999</v>
      </c>
      <c r="KF41" s="162">
        <v>-6.7</v>
      </c>
      <c r="KG41" s="162">
        <v>-9.1</v>
      </c>
      <c r="KH41" s="162">
        <v>8.3832000000000004</v>
      </c>
      <c r="KI41" s="162">
        <v>-68.621799999999993</v>
      </c>
    </row>
    <row r="42" spans="1:295" ht="18" customHeight="1" x14ac:dyDescent="0.3">
      <c r="A42" s="161" t="s">
        <v>109</v>
      </c>
      <c r="B42" s="161" t="s">
        <v>876</v>
      </c>
      <c r="C42" s="165">
        <v>0</v>
      </c>
      <c r="D42" s="165">
        <v>4.6539999999999999</v>
      </c>
      <c r="E42" s="165">
        <v>-10.4826</v>
      </c>
      <c r="F42" s="165">
        <v>5.0643000000000002</v>
      </c>
      <c r="G42" s="165">
        <v>17.934200000000001</v>
      </c>
      <c r="H42" s="166"/>
      <c r="I42" s="165">
        <v>22.9068</v>
      </c>
      <c r="J42" s="166"/>
      <c r="K42" s="165">
        <v>28.264900000000001</v>
      </c>
      <c r="L42" s="165">
        <v>12.4116</v>
      </c>
      <c r="M42" s="165">
        <v>15.515499999999999</v>
      </c>
      <c r="N42" s="165">
        <v>-19.98</v>
      </c>
      <c r="O42" s="165">
        <v>-30.8</v>
      </c>
      <c r="P42" s="165">
        <v>8.8000000000000007</v>
      </c>
      <c r="Q42" s="165">
        <v>6.6239999999999997</v>
      </c>
      <c r="R42" s="166"/>
      <c r="S42" s="165">
        <v>3.3721999999999999</v>
      </c>
      <c r="T42" s="165">
        <v>-0.89290000000000003</v>
      </c>
      <c r="U42" s="165">
        <v>7.9260000000000002</v>
      </c>
      <c r="V42" s="165">
        <v>7.9394</v>
      </c>
      <c r="W42" s="165">
        <v>13.529</v>
      </c>
      <c r="X42" s="165">
        <v>4.4276999999999997</v>
      </c>
      <c r="Y42" s="165">
        <v>2.8400000000000002E-2</v>
      </c>
      <c r="Z42" s="165">
        <v>0.94730000000000003</v>
      </c>
      <c r="AA42" s="166"/>
      <c r="AB42" s="165">
        <v>-0.87829999999999997</v>
      </c>
      <c r="AC42" s="165">
        <v>-0.01</v>
      </c>
      <c r="AD42" s="165">
        <v>-8.0000000000000002E-3</v>
      </c>
      <c r="AE42" s="165">
        <v>4.016</v>
      </c>
      <c r="AF42" s="165">
        <v>0</v>
      </c>
      <c r="AG42" s="165">
        <v>2.2000000000000002</v>
      </c>
      <c r="AH42" s="165">
        <v>-0.68600000000000005</v>
      </c>
      <c r="AI42" s="165">
        <v>0.254</v>
      </c>
      <c r="AJ42" s="166"/>
      <c r="AK42" s="165">
        <v>-9.11</v>
      </c>
      <c r="AL42" s="166"/>
      <c r="AM42" s="165">
        <v>-12.39</v>
      </c>
      <c r="AN42" s="165">
        <v>-12.47</v>
      </c>
      <c r="AO42" s="165">
        <v>10.748100000000001</v>
      </c>
      <c r="AP42" s="165">
        <v>3.5968</v>
      </c>
      <c r="AQ42" s="165">
        <v>29.0288</v>
      </c>
      <c r="AR42" s="165">
        <v>31.401399999999999</v>
      </c>
      <c r="AS42" s="165">
        <v>-8.1005000000000003</v>
      </c>
      <c r="AT42" s="165">
        <v>-4.0853000000000002</v>
      </c>
      <c r="AU42" s="165">
        <v>-4.2386999999999997</v>
      </c>
      <c r="AV42" s="165">
        <v>8.0760000000000005</v>
      </c>
      <c r="AW42" s="165">
        <v>8.5320999999999998</v>
      </c>
      <c r="AX42" s="165">
        <v>-12.942299999999999</v>
      </c>
      <c r="AY42" s="165">
        <v>-10.900600000000001</v>
      </c>
      <c r="AZ42" s="165">
        <v>34.707599999999999</v>
      </c>
      <c r="BA42" s="165">
        <v>35.377299999999998</v>
      </c>
      <c r="BB42" s="165">
        <v>56.524500000000003</v>
      </c>
      <c r="BC42" s="165">
        <v>19.134</v>
      </c>
      <c r="BD42" s="165">
        <v>-5</v>
      </c>
      <c r="BE42" s="165">
        <v>-5</v>
      </c>
      <c r="BF42" s="165">
        <v>-25.306699999999999</v>
      </c>
      <c r="BG42" s="165">
        <v>-25.8475</v>
      </c>
      <c r="BH42" s="165">
        <v>-3.6875</v>
      </c>
      <c r="BI42" s="166"/>
      <c r="BJ42" s="165">
        <v>12.546200000000001</v>
      </c>
      <c r="BK42" s="165">
        <v>8.6502999999999997</v>
      </c>
      <c r="BL42" s="165">
        <v>6.4252000000000002</v>
      </c>
      <c r="BM42" s="165">
        <v>4.3003999999999998</v>
      </c>
      <c r="BN42" s="165">
        <v>-127.4453</v>
      </c>
      <c r="BO42" s="165">
        <v>75.746899999999997</v>
      </c>
      <c r="BP42" s="165">
        <v>76.052099999999996</v>
      </c>
      <c r="BQ42" s="165">
        <v>-52.192599999999999</v>
      </c>
      <c r="BR42" s="165">
        <v>-95.272499999999994</v>
      </c>
      <c r="BS42" s="166"/>
      <c r="BT42" s="166"/>
      <c r="BU42" s="166"/>
      <c r="BV42" s="165">
        <v>35.267699999999998</v>
      </c>
      <c r="BW42" s="165">
        <v>16.53</v>
      </c>
      <c r="BX42" s="165">
        <v>11.23</v>
      </c>
      <c r="BY42" s="165">
        <v>-5.53</v>
      </c>
      <c r="BZ42" s="165">
        <v>15.76</v>
      </c>
      <c r="CA42" s="165">
        <v>-13.525499999999999</v>
      </c>
      <c r="CB42" s="165">
        <v>-12.855700000000001</v>
      </c>
      <c r="CC42" s="165">
        <v>21.314900000000002</v>
      </c>
      <c r="CD42" s="165">
        <v>19.1968</v>
      </c>
      <c r="CE42" s="165">
        <v>11.0227</v>
      </c>
      <c r="CF42" s="165">
        <v>-9.5497999999999994</v>
      </c>
      <c r="CG42" s="165">
        <v>-9.5025999999999993</v>
      </c>
      <c r="CH42" s="165">
        <v>12.489100000000001</v>
      </c>
      <c r="CI42" s="166"/>
      <c r="CJ42" s="166"/>
      <c r="CK42" s="166"/>
      <c r="CL42" s="165">
        <v>14.1</v>
      </c>
      <c r="CM42" s="165">
        <v>11.1</v>
      </c>
      <c r="CN42" s="165">
        <v>-4.5</v>
      </c>
      <c r="CO42" s="165">
        <v>35.878100000000003</v>
      </c>
      <c r="CP42" s="165">
        <v>36.223799999999997</v>
      </c>
      <c r="CQ42" s="165">
        <v>34.230499999999999</v>
      </c>
      <c r="CR42" s="165">
        <v>33.643799999999999</v>
      </c>
      <c r="CS42" s="165">
        <v>33.406100000000002</v>
      </c>
      <c r="CT42" s="165">
        <v>-18.990400000000001</v>
      </c>
      <c r="CU42" s="165">
        <v>-35.099499999999999</v>
      </c>
      <c r="CV42" s="165">
        <v>-11.223000000000001</v>
      </c>
      <c r="CW42" s="165">
        <v>4.8068999999999997</v>
      </c>
      <c r="CX42" s="165">
        <v>40.630000000000003</v>
      </c>
      <c r="CY42" s="165">
        <v>17.420000000000002</v>
      </c>
      <c r="CZ42" s="165">
        <v>7.5049000000000001</v>
      </c>
      <c r="DA42" s="165">
        <v>6.7412999999999998</v>
      </c>
      <c r="DB42" s="165">
        <v>-11.75</v>
      </c>
      <c r="DC42" s="166"/>
      <c r="DD42" s="166"/>
      <c r="DE42" s="166"/>
      <c r="DF42" s="165">
        <v>24.177099999999999</v>
      </c>
      <c r="DG42" s="166"/>
      <c r="DH42" s="165">
        <v>-10.505599999999999</v>
      </c>
      <c r="DI42" s="165">
        <v>-41.4</v>
      </c>
      <c r="DJ42" s="166"/>
      <c r="DK42" s="165">
        <v>-0.42970000000000003</v>
      </c>
      <c r="DL42" s="165">
        <v>17.023599999999998</v>
      </c>
      <c r="DM42" s="165">
        <v>19.561599999999999</v>
      </c>
      <c r="DN42" s="165">
        <v>31.177700000000002</v>
      </c>
      <c r="DO42" s="165">
        <v>18.059999999999999</v>
      </c>
      <c r="DP42" s="165">
        <v>-4.3499999999999996</v>
      </c>
      <c r="DQ42" s="165">
        <v>17.111999999999998</v>
      </c>
      <c r="DR42" s="165">
        <v>-24.351400000000002</v>
      </c>
      <c r="DS42" s="166"/>
      <c r="DT42" s="165">
        <v>-9.66</v>
      </c>
      <c r="DU42" s="165">
        <v>26.56</v>
      </c>
      <c r="DV42" s="165">
        <v>-8.02</v>
      </c>
      <c r="DW42" s="165">
        <v>-25.090900000000001</v>
      </c>
      <c r="DX42" s="165">
        <v>-12.2727</v>
      </c>
      <c r="DY42" s="165">
        <v>-33.963799999999999</v>
      </c>
      <c r="DZ42" s="165">
        <v>-32.472700000000003</v>
      </c>
      <c r="EA42" s="165">
        <v>47.097499999999997</v>
      </c>
      <c r="EB42" s="165">
        <v>13.787000000000001</v>
      </c>
      <c r="EC42" s="165">
        <v>3.5387</v>
      </c>
      <c r="ED42" s="165">
        <v>3.7717000000000001</v>
      </c>
      <c r="EE42" s="165">
        <v>-15.677300000000001</v>
      </c>
      <c r="EF42" s="165">
        <v>-24.165600000000001</v>
      </c>
      <c r="EG42" s="165">
        <v>-15.997999999999999</v>
      </c>
      <c r="EH42" s="165">
        <v>-22.733599999999999</v>
      </c>
      <c r="EI42" s="165">
        <v>-52.071599999999997</v>
      </c>
      <c r="EJ42" s="166"/>
      <c r="EK42" s="165">
        <v>-19.18</v>
      </c>
      <c r="EL42" s="165">
        <v>-18.217400000000001</v>
      </c>
      <c r="EM42" s="165">
        <v>23.171199999999999</v>
      </c>
      <c r="EN42" s="165">
        <v>-6.4762000000000004</v>
      </c>
      <c r="EO42" s="165">
        <v>-6.1078000000000001</v>
      </c>
      <c r="EP42" s="165">
        <v>-23.556000000000001</v>
      </c>
      <c r="EQ42" s="165">
        <v>-26.604099999999999</v>
      </c>
      <c r="ER42" s="165">
        <v>-26.508800000000001</v>
      </c>
      <c r="ES42" s="165">
        <v>11.4674</v>
      </c>
      <c r="ET42" s="165">
        <v>12.6</v>
      </c>
      <c r="EU42" s="165">
        <v>-5.12</v>
      </c>
      <c r="EV42" s="165">
        <v>0</v>
      </c>
      <c r="EW42" s="165">
        <v>7.2752999999999997</v>
      </c>
      <c r="EX42" s="165">
        <v>-22.604500000000002</v>
      </c>
      <c r="EY42" s="165">
        <v>-13.4194</v>
      </c>
      <c r="EZ42" s="165">
        <v>-7.9043999999999999</v>
      </c>
      <c r="FA42" s="165">
        <v>7.6086</v>
      </c>
      <c r="FB42" s="165">
        <v>9.3169000000000004</v>
      </c>
      <c r="FC42" s="165">
        <v>-23.866499999999998</v>
      </c>
      <c r="FD42" s="165">
        <v>5.1959999999999997</v>
      </c>
      <c r="FE42" s="166"/>
      <c r="FF42" s="165">
        <v>4.8524000000000003</v>
      </c>
      <c r="FG42" s="165">
        <v>3.7995999999999999</v>
      </c>
      <c r="FH42" s="165">
        <v>4.9320000000000004</v>
      </c>
      <c r="FI42" s="165">
        <v>3.6966000000000001</v>
      </c>
      <c r="FJ42" s="165">
        <v>3.8515000000000001</v>
      </c>
      <c r="FK42" s="165">
        <v>3.5165999999999999</v>
      </c>
      <c r="FL42" s="165">
        <v>16.9131</v>
      </c>
      <c r="FM42" s="165">
        <v>18.866099999999999</v>
      </c>
      <c r="FN42" s="165">
        <v>17.826000000000001</v>
      </c>
      <c r="FO42" s="165">
        <v>21.027699999999999</v>
      </c>
      <c r="FP42" s="165">
        <v>31.6023</v>
      </c>
      <c r="FQ42" s="165">
        <v>10.2211</v>
      </c>
      <c r="FR42" s="165">
        <v>-9.18</v>
      </c>
      <c r="FS42" s="165">
        <v>-2.4201999999999999</v>
      </c>
      <c r="FT42" s="165">
        <v>0.16589999999999999</v>
      </c>
      <c r="FU42" s="165">
        <v>1.38</v>
      </c>
      <c r="FV42" s="165">
        <v>-0.31</v>
      </c>
      <c r="FW42" s="165">
        <v>-13.4183</v>
      </c>
      <c r="FX42" s="166"/>
      <c r="FY42" s="165">
        <v>6.9939999999999998</v>
      </c>
      <c r="FZ42" s="165">
        <v>0.68200000000000005</v>
      </c>
      <c r="GA42" s="166"/>
      <c r="GB42" s="165">
        <v>18.190000000000001</v>
      </c>
      <c r="GC42" s="165">
        <v>-38.127800000000001</v>
      </c>
      <c r="GD42" s="165">
        <v>-29.3432</v>
      </c>
      <c r="GE42" s="165">
        <v>-1.73</v>
      </c>
      <c r="GF42" s="165">
        <v>28.678799999999999</v>
      </c>
      <c r="GG42" s="166"/>
      <c r="GH42" s="165">
        <v>28.358599999999999</v>
      </c>
      <c r="GI42" s="165">
        <v>-10.9376</v>
      </c>
      <c r="GJ42" s="165">
        <v>-11.632300000000001</v>
      </c>
      <c r="GK42" s="165">
        <v>3.0102000000000002</v>
      </c>
      <c r="GL42" s="166"/>
      <c r="GM42" s="166"/>
      <c r="GN42" s="165">
        <v>-11.6732</v>
      </c>
      <c r="GO42" s="165">
        <v>-36.433</v>
      </c>
      <c r="GP42" s="165">
        <v>11.5578</v>
      </c>
      <c r="GQ42" s="165">
        <v>-21.933900000000001</v>
      </c>
      <c r="GR42" s="165">
        <v>7.3526999999999996</v>
      </c>
      <c r="GS42" s="165">
        <v>7.0747999999999998</v>
      </c>
      <c r="GT42" s="165">
        <v>177.6181</v>
      </c>
      <c r="GU42" s="165">
        <v>-0.34370000000000001</v>
      </c>
      <c r="GV42" s="165">
        <v>-6.0799000000000003</v>
      </c>
      <c r="GW42" s="165">
        <v>-14.1036</v>
      </c>
      <c r="GX42" s="165">
        <v>4.0004999999999997</v>
      </c>
      <c r="GY42" s="165">
        <v>8.1759000000000004</v>
      </c>
      <c r="GZ42" s="165">
        <v>8.1576000000000004</v>
      </c>
      <c r="HA42" s="165">
        <v>4</v>
      </c>
      <c r="HB42" s="166"/>
      <c r="HC42" s="165">
        <v>44.913400000000003</v>
      </c>
      <c r="HD42" s="165">
        <v>-6.71</v>
      </c>
      <c r="HE42" s="165">
        <v>8.5729000000000006</v>
      </c>
      <c r="HF42" s="165">
        <v>0</v>
      </c>
      <c r="HG42" s="165">
        <v>69.220600000000005</v>
      </c>
      <c r="HH42" s="165">
        <v>74.619399999999999</v>
      </c>
      <c r="HI42" s="166"/>
      <c r="HJ42" s="165">
        <v>41.924999999999997</v>
      </c>
      <c r="HK42" s="165">
        <v>-7.3940000000000001</v>
      </c>
      <c r="HL42" s="165">
        <v>-8.6940000000000008</v>
      </c>
      <c r="HM42" s="165">
        <v>0</v>
      </c>
      <c r="HN42" s="165">
        <v>0</v>
      </c>
      <c r="HO42" s="165">
        <v>47.929499999999997</v>
      </c>
      <c r="HP42" s="165">
        <v>48.101500000000001</v>
      </c>
      <c r="HQ42" s="165">
        <v>-12.2925</v>
      </c>
      <c r="HR42" s="165">
        <v>-12.276</v>
      </c>
      <c r="HS42" s="165">
        <v>-23.658300000000001</v>
      </c>
      <c r="HT42" s="165">
        <v>-23.149100000000001</v>
      </c>
      <c r="HU42" s="165">
        <v>16.47</v>
      </c>
      <c r="HV42" s="165">
        <v>16.8</v>
      </c>
      <c r="HW42" s="165">
        <v>-16.7</v>
      </c>
      <c r="HX42" s="165">
        <v>-16.899999999999999</v>
      </c>
      <c r="HY42" s="165">
        <v>0.49349999999999999</v>
      </c>
      <c r="HZ42" s="165">
        <v>3.2</v>
      </c>
      <c r="IA42" s="165">
        <v>35.719000000000001</v>
      </c>
      <c r="IB42" s="165">
        <v>25.166799999999999</v>
      </c>
      <c r="IC42" s="165">
        <v>25.040099999999999</v>
      </c>
      <c r="ID42" s="165">
        <v>-12.3</v>
      </c>
      <c r="IE42" s="165">
        <v>-27.8</v>
      </c>
      <c r="IF42" s="165">
        <v>-2.4</v>
      </c>
      <c r="IG42" s="165">
        <v>-3</v>
      </c>
      <c r="IH42" s="165">
        <v>-17.130099999999999</v>
      </c>
      <c r="II42" s="165">
        <v>-17.027000000000001</v>
      </c>
      <c r="IJ42" s="165">
        <v>-104.00749999999999</v>
      </c>
      <c r="IK42" s="165">
        <v>30.579000000000001</v>
      </c>
      <c r="IL42" s="165">
        <v>-266.54450000000003</v>
      </c>
      <c r="IM42" s="165">
        <v>-26.017600000000002</v>
      </c>
      <c r="IN42" s="165">
        <v>-25.987400000000001</v>
      </c>
      <c r="IO42" s="165">
        <v>107.5312</v>
      </c>
      <c r="IP42" s="165">
        <v>58.482199999999999</v>
      </c>
      <c r="IQ42" s="165">
        <v>97.3322</v>
      </c>
      <c r="IR42" s="165">
        <v>98.8001</v>
      </c>
      <c r="IS42" s="165">
        <v>40.654699999999998</v>
      </c>
      <c r="IT42" s="165">
        <v>31.298400000000001</v>
      </c>
      <c r="IU42" s="165">
        <v>29.543299999999999</v>
      </c>
      <c r="IV42" s="165">
        <v>13.7293</v>
      </c>
      <c r="IW42" s="165">
        <v>202.41640000000001</v>
      </c>
      <c r="IX42" s="165">
        <v>-196.73349999999999</v>
      </c>
      <c r="IY42" s="165">
        <v>2.2484000000000002</v>
      </c>
      <c r="IZ42" s="165">
        <v>5.5095999999999998</v>
      </c>
      <c r="JA42" s="165">
        <v>-2.0154000000000001</v>
      </c>
      <c r="JB42" s="165">
        <v>5.3529999999999998</v>
      </c>
      <c r="JC42" s="165">
        <v>-1.28</v>
      </c>
      <c r="JD42" s="165">
        <v>-1.66</v>
      </c>
      <c r="JE42" s="165">
        <v>-1.667</v>
      </c>
      <c r="JF42" s="165">
        <v>-3.44</v>
      </c>
      <c r="JG42" s="165">
        <v>3.6</v>
      </c>
      <c r="JH42" s="165">
        <v>2.8899999999999999E-2</v>
      </c>
      <c r="JI42" s="165">
        <v>-9.3735999999999997</v>
      </c>
      <c r="JJ42" s="165">
        <v>3.4866999999999999</v>
      </c>
      <c r="JK42" s="165">
        <v>-0.37990000000000002</v>
      </c>
      <c r="JL42" s="165">
        <v>6</v>
      </c>
      <c r="JM42" s="165">
        <v>12.23</v>
      </c>
      <c r="JN42" s="165">
        <v>12.166</v>
      </c>
      <c r="JO42" s="166"/>
      <c r="JP42" s="166"/>
      <c r="JQ42" s="165">
        <v>3.2822</v>
      </c>
      <c r="JR42" s="165">
        <v>4.0845000000000002</v>
      </c>
      <c r="JS42" s="165">
        <v>3.5105</v>
      </c>
      <c r="JT42" s="166"/>
      <c r="JU42" s="165">
        <v>13.4</v>
      </c>
      <c r="JV42" s="165">
        <v>8.1184999999999992</v>
      </c>
      <c r="JW42" s="165">
        <v>0.99</v>
      </c>
      <c r="JX42" s="166"/>
      <c r="JY42" s="165">
        <v>-4.7717000000000001</v>
      </c>
      <c r="JZ42" s="165">
        <v>-14.4756</v>
      </c>
      <c r="KA42" s="165">
        <v>-19.439299999999999</v>
      </c>
      <c r="KB42" s="165">
        <v>-3.044</v>
      </c>
      <c r="KC42" s="165">
        <v>10.232200000000001</v>
      </c>
      <c r="KD42" s="165">
        <v>-14.0649</v>
      </c>
      <c r="KE42" s="165">
        <v>3.2797999999999998</v>
      </c>
      <c r="KF42" s="165">
        <v>-7</v>
      </c>
      <c r="KG42" s="165">
        <v>-8.5</v>
      </c>
      <c r="KH42" s="165">
        <v>12.4756</v>
      </c>
      <c r="KI42" s="165">
        <v>-71.347300000000004</v>
      </c>
    </row>
    <row r="43" spans="1:295" ht="18" customHeight="1" x14ac:dyDescent="0.3">
      <c r="A43" s="161" t="s">
        <v>109</v>
      </c>
      <c r="B43" s="161" t="s">
        <v>877</v>
      </c>
      <c r="C43" s="165">
        <v>0</v>
      </c>
      <c r="D43" s="165">
        <v>4.1227999999999998</v>
      </c>
      <c r="E43" s="165">
        <v>-9.5818999999999992</v>
      </c>
      <c r="F43" s="165">
        <v>6.4922000000000004</v>
      </c>
      <c r="G43" s="165">
        <v>18.051200000000001</v>
      </c>
      <c r="H43" s="166"/>
      <c r="I43" s="165">
        <v>21.140599999999999</v>
      </c>
      <c r="J43" s="166"/>
      <c r="K43" s="165">
        <v>25.739899999999999</v>
      </c>
      <c r="L43" s="165">
        <v>11.2477</v>
      </c>
      <c r="M43" s="165">
        <v>14.344099999999999</v>
      </c>
      <c r="N43" s="165">
        <v>-19.98</v>
      </c>
      <c r="O43" s="165">
        <v>-30.8</v>
      </c>
      <c r="P43" s="165">
        <v>6.6</v>
      </c>
      <c r="Q43" s="165">
        <v>4.1399999999999997</v>
      </c>
      <c r="R43" s="165">
        <v>-19.8</v>
      </c>
      <c r="S43" s="165">
        <v>3.4860000000000002</v>
      </c>
      <c r="T43" s="165">
        <v>0.24440000000000001</v>
      </c>
      <c r="U43" s="165">
        <v>6.6565000000000003</v>
      </c>
      <c r="V43" s="165">
        <v>6.5542999999999996</v>
      </c>
      <c r="W43" s="165">
        <v>11.4039</v>
      </c>
      <c r="X43" s="165">
        <v>2.4838</v>
      </c>
      <c r="Y43" s="165">
        <v>4.1300000000000003E-2</v>
      </c>
      <c r="Z43" s="165">
        <v>0.93259999999999998</v>
      </c>
      <c r="AA43" s="166"/>
      <c r="AB43" s="165">
        <v>-0.78559999999999997</v>
      </c>
      <c r="AC43" s="165">
        <v>-0.183</v>
      </c>
      <c r="AD43" s="165">
        <v>-0.185</v>
      </c>
      <c r="AE43" s="165">
        <v>3.9689999999999999</v>
      </c>
      <c r="AF43" s="165">
        <v>-2.2200000000000002</v>
      </c>
      <c r="AG43" s="165">
        <v>-2.2000000000000002</v>
      </c>
      <c r="AH43" s="165">
        <v>-0.56999999999999995</v>
      </c>
      <c r="AI43" s="165">
        <v>0.251</v>
      </c>
      <c r="AJ43" s="166"/>
      <c r="AK43" s="165">
        <v>-10.17</v>
      </c>
      <c r="AL43" s="166"/>
      <c r="AM43" s="165">
        <v>-12.4</v>
      </c>
      <c r="AN43" s="165">
        <v>-12.61</v>
      </c>
      <c r="AO43" s="165">
        <v>10.4679</v>
      </c>
      <c r="AP43" s="165">
        <v>3.6063999999999998</v>
      </c>
      <c r="AQ43" s="165">
        <v>28.2454</v>
      </c>
      <c r="AR43" s="165">
        <v>31.0974</v>
      </c>
      <c r="AS43" s="165">
        <v>-10.222</v>
      </c>
      <c r="AT43" s="165">
        <v>-5.1978999999999997</v>
      </c>
      <c r="AU43" s="165">
        <v>-4.7796000000000003</v>
      </c>
      <c r="AV43" s="165">
        <v>17.138000000000002</v>
      </c>
      <c r="AW43" s="165">
        <v>15.926600000000001</v>
      </c>
      <c r="AX43" s="165">
        <v>-14.4283</v>
      </c>
      <c r="AY43" s="165">
        <v>-11.1114</v>
      </c>
      <c r="AZ43" s="165">
        <v>30.622699999999998</v>
      </c>
      <c r="BA43" s="165">
        <v>34.137900000000002</v>
      </c>
      <c r="BB43" s="165">
        <v>49.347700000000003</v>
      </c>
      <c r="BC43" s="165">
        <v>21.109300000000001</v>
      </c>
      <c r="BD43" s="165">
        <v>-5.7</v>
      </c>
      <c r="BE43" s="165">
        <v>-5.8</v>
      </c>
      <c r="BF43" s="165">
        <v>-25.819400000000002</v>
      </c>
      <c r="BG43" s="165">
        <v>-25.345700000000001</v>
      </c>
      <c r="BH43" s="165">
        <v>-3.851</v>
      </c>
      <c r="BI43" s="166"/>
      <c r="BJ43" s="165">
        <v>9.8503000000000007</v>
      </c>
      <c r="BK43" s="165">
        <v>6.6957000000000004</v>
      </c>
      <c r="BL43" s="165">
        <v>4.2857000000000003</v>
      </c>
      <c r="BM43" s="165">
        <v>2.9929000000000001</v>
      </c>
      <c r="BN43" s="165">
        <v>-140.65979999999999</v>
      </c>
      <c r="BO43" s="165">
        <v>73.793700000000001</v>
      </c>
      <c r="BP43" s="165">
        <v>74.648300000000006</v>
      </c>
      <c r="BQ43" s="165">
        <v>-39.030500000000004</v>
      </c>
      <c r="BR43" s="165">
        <v>-105.7679</v>
      </c>
      <c r="BS43" s="166"/>
      <c r="BT43" s="166"/>
      <c r="BU43" s="166"/>
      <c r="BV43" s="165">
        <v>32.732900000000001</v>
      </c>
      <c r="BW43" s="165">
        <v>16.23</v>
      </c>
      <c r="BX43" s="165">
        <v>10.56</v>
      </c>
      <c r="BY43" s="165">
        <v>-7.72</v>
      </c>
      <c r="BZ43" s="165">
        <v>14.09</v>
      </c>
      <c r="CA43" s="165">
        <v>-10.310499999999999</v>
      </c>
      <c r="CB43" s="165">
        <v>-10.310499999999999</v>
      </c>
      <c r="CC43" s="165">
        <v>20.4664</v>
      </c>
      <c r="CD43" s="165">
        <v>18.75</v>
      </c>
      <c r="CE43" s="165">
        <v>10.171200000000001</v>
      </c>
      <c r="CF43" s="165">
        <v>-11.753500000000001</v>
      </c>
      <c r="CG43" s="165">
        <v>-11.614599999999999</v>
      </c>
      <c r="CH43" s="165">
        <v>8.6448999999999998</v>
      </c>
      <c r="CI43" s="166"/>
      <c r="CJ43" s="166"/>
      <c r="CK43" s="166"/>
      <c r="CL43" s="165">
        <v>11.5</v>
      </c>
      <c r="CM43" s="165">
        <v>9.1</v>
      </c>
      <c r="CN43" s="165">
        <v>-4.4400000000000004</v>
      </c>
      <c r="CO43" s="165">
        <v>32.044400000000003</v>
      </c>
      <c r="CP43" s="165">
        <v>31.898900000000001</v>
      </c>
      <c r="CQ43" s="165">
        <v>29.863900000000001</v>
      </c>
      <c r="CR43" s="165">
        <v>36.754399999999997</v>
      </c>
      <c r="CS43" s="165">
        <v>37.332500000000003</v>
      </c>
      <c r="CT43" s="165">
        <v>-19.6111</v>
      </c>
      <c r="CU43" s="165">
        <v>-35.056199999999997</v>
      </c>
      <c r="CV43" s="165">
        <v>-13.6395</v>
      </c>
      <c r="CW43" s="165">
        <v>4.0804999999999998</v>
      </c>
      <c r="CX43" s="165">
        <v>38.21</v>
      </c>
      <c r="CY43" s="165">
        <v>16.329999999999998</v>
      </c>
      <c r="CZ43" s="165">
        <v>5.9424000000000001</v>
      </c>
      <c r="DA43" s="165">
        <v>5.1787999999999998</v>
      </c>
      <c r="DB43" s="165">
        <v>-11.08</v>
      </c>
      <c r="DC43" s="166"/>
      <c r="DD43" s="166"/>
      <c r="DE43" s="166"/>
      <c r="DF43" s="165">
        <v>26.874600000000001</v>
      </c>
      <c r="DG43" s="166"/>
      <c r="DH43" s="165">
        <v>-9.9270999999999994</v>
      </c>
      <c r="DI43" s="165">
        <v>-42.2</v>
      </c>
      <c r="DJ43" s="165">
        <v>-40.5</v>
      </c>
      <c r="DK43" s="165">
        <v>-0.61650000000000005</v>
      </c>
      <c r="DL43" s="165">
        <v>16.0885</v>
      </c>
      <c r="DM43" s="165">
        <v>16.7227</v>
      </c>
      <c r="DN43" s="165">
        <v>30.064399999999999</v>
      </c>
      <c r="DO43" s="165">
        <v>17.239999999999998</v>
      </c>
      <c r="DP43" s="165">
        <v>-3.59</v>
      </c>
      <c r="DQ43" s="165">
        <v>15.019500000000001</v>
      </c>
      <c r="DR43" s="165">
        <v>-27.276599999999998</v>
      </c>
      <c r="DS43" s="166"/>
      <c r="DT43" s="165">
        <v>-10.76</v>
      </c>
      <c r="DU43" s="165">
        <v>27.66</v>
      </c>
      <c r="DV43" s="165">
        <v>-9.99</v>
      </c>
      <c r="DW43" s="165">
        <v>-27.563600000000001</v>
      </c>
      <c r="DX43" s="165">
        <v>-14.545500000000001</v>
      </c>
      <c r="DY43" s="165">
        <v>-32.300600000000003</v>
      </c>
      <c r="DZ43" s="165">
        <v>-31.4818</v>
      </c>
      <c r="EA43" s="165">
        <v>40.986899999999999</v>
      </c>
      <c r="EB43" s="165">
        <v>10.040100000000001</v>
      </c>
      <c r="EC43" s="165">
        <v>-0.31900000000000001</v>
      </c>
      <c r="ED43" s="165">
        <v>-0.31950000000000001</v>
      </c>
      <c r="EE43" s="165">
        <v>-19.9255</v>
      </c>
      <c r="EF43" s="165">
        <v>-27.524999999999999</v>
      </c>
      <c r="EG43" s="165">
        <v>-14.651999999999999</v>
      </c>
      <c r="EH43" s="165">
        <v>-37.943300000000001</v>
      </c>
      <c r="EI43" s="165">
        <v>-41.819699999999997</v>
      </c>
      <c r="EJ43" s="166"/>
      <c r="EK43" s="165">
        <v>-16.376100000000001</v>
      </c>
      <c r="EL43" s="165">
        <v>-15.498699999999999</v>
      </c>
      <c r="EM43" s="165">
        <v>22.761299999999999</v>
      </c>
      <c r="EN43" s="165">
        <v>-2.9447999999999999</v>
      </c>
      <c r="EO43" s="165">
        <v>-2.6248</v>
      </c>
      <c r="EP43" s="165">
        <v>-29.187999999999999</v>
      </c>
      <c r="EQ43" s="165">
        <v>-25.550599999999999</v>
      </c>
      <c r="ER43" s="165">
        <v>-25.3904</v>
      </c>
      <c r="ES43" s="165">
        <v>11.8832</v>
      </c>
      <c r="ET43" s="165">
        <v>12.93</v>
      </c>
      <c r="EU43" s="165">
        <v>-4.5999999999999996</v>
      </c>
      <c r="EV43" s="165">
        <v>0</v>
      </c>
      <c r="EW43" s="165">
        <v>7.0366999999999997</v>
      </c>
      <c r="EX43" s="165">
        <v>-14.6999</v>
      </c>
      <c r="EY43" s="165">
        <v>-13.726800000000001</v>
      </c>
      <c r="EZ43" s="165">
        <v>-8.2227999999999994</v>
      </c>
      <c r="FA43" s="165">
        <v>6.6218000000000004</v>
      </c>
      <c r="FB43" s="165">
        <v>11.5275</v>
      </c>
      <c r="FC43" s="165">
        <v>-26.3614</v>
      </c>
      <c r="FD43" s="165">
        <v>5.8087</v>
      </c>
      <c r="FE43" s="166"/>
      <c r="FF43" s="165">
        <v>5.5293999999999999</v>
      </c>
      <c r="FG43" s="165">
        <v>5.3155999999999999</v>
      </c>
      <c r="FH43" s="165">
        <v>5.2624000000000004</v>
      </c>
      <c r="FI43" s="165">
        <v>3.3331</v>
      </c>
      <c r="FJ43" s="165">
        <v>1.1721999999999999</v>
      </c>
      <c r="FK43" s="165">
        <v>0.83730000000000004</v>
      </c>
      <c r="FL43" s="165">
        <v>19.592400000000001</v>
      </c>
      <c r="FM43" s="165">
        <v>16.594999999999999</v>
      </c>
      <c r="FN43" s="165">
        <v>16.151</v>
      </c>
      <c r="FO43" s="165">
        <v>23.340299999999999</v>
      </c>
      <c r="FP43" s="165">
        <v>33.849699999999999</v>
      </c>
      <c r="FQ43" s="165">
        <v>12.447699999999999</v>
      </c>
      <c r="FR43" s="165">
        <v>-9.81</v>
      </c>
      <c r="FS43" s="165">
        <v>-2.6143000000000001</v>
      </c>
      <c r="FT43" s="165">
        <v>0.20069999999999999</v>
      </c>
      <c r="FU43" s="165">
        <v>1.59</v>
      </c>
      <c r="FV43" s="165">
        <v>-0.69</v>
      </c>
      <c r="FW43" s="165">
        <v>-13.442500000000001</v>
      </c>
      <c r="FX43" s="166"/>
      <c r="FY43" s="165">
        <v>6.8230000000000004</v>
      </c>
      <c r="FZ43" s="165">
        <v>0.67200000000000004</v>
      </c>
      <c r="GA43" s="166"/>
      <c r="GB43" s="165">
        <v>17.3</v>
      </c>
      <c r="GC43" s="165">
        <v>-39.386099999999999</v>
      </c>
      <c r="GD43" s="165">
        <v>-30.700099999999999</v>
      </c>
      <c r="GE43" s="166"/>
      <c r="GF43" s="165">
        <v>27.671600000000002</v>
      </c>
      <c r="GG43" s="166"/>
      <c r="GH43" s="165">
        <v>29.383600000000001</v>
      </c>
      <c r="GI43" s="165">
        <v>-9.6910000000000007</v>
      </c>
      <c r="GJ43" s="165">
        <v>-10.2796</v>
      </c>
      <c r="GK43" s="165">
        <v>2.9883999999999999</v>
      </c>
      <c r="GL43" s="166"/>
      <c r="GM43" s="166"/>
      <c r="GN43" s="166"/>
      <c r="GO43" s="165">
        <v>-32.264699999999998</v>
      </c>
      <c r="GP43" s="165">
        <v>10.840999999999999</v>
      </c>
      <c r="GQ43" s="165">
        <v>-23.205300000000001</v>
      </c>
      <c r="GR43" s="165">
        <v>7.9481999999999999</v>
      </c>
      <c r="GS43" s="165">
        <v>7.2694000000000001</v>
      </c>
      <c r="GT43" s="165">
        <v>171.892</v>
      </c>
      <c r="GU43" s="165">
        <v>-2.0234000000000001</v>
      </c>
      <c r="GV43" s="165">
        <v>-9.1608000000000001</v>
      </c>
      <c r="GW43" s="165">
        <v>-11.6898</v>
      </c>
      <c r="GX43" s="165">
        <v>3.569</v>
      </c>
      <c r="GY43" s="165">
        <v>7.8316999999999997</v>
      </c>
      <c r="GZ43" s="165">
        <v>7.8243999999999998</v>
      </c>
      <c r="HA43" s="165">
        <v>2.8902999999999999</v>
      </c>
      <c r="HB43" s="166"/>
      <c r="HC43" s="165">
        <v>47.929600000000001</v>
      </c>
      <c r="HD43" s="165">
        <v>-7.96</v>
      </c>
      <c r="HE43" s="165">
        <v>10.4695</v>
      </c>
      <c r="HF43" s="165">
        <v>4.8147000000000002</v>
      </c>
      <c r="HG43" s="165">
        <v>66.411100000000005</v>
      </c>
      <c r="HH43" s="165">
        <v>83.562200000000004</v>
      </c>
      <c r="HI43" s="166"/>
      <c r="HJ43" s="165">
        <v>46.2057</v>
      </c>
      <c r="HK43" s="165">
        <v>-8.4182000000000006</v>
      </c>
      <c r="HL43" s="165">
        <v>-10.174099999999999</v>
      </c>
      <c r="HM43" s="165">
        <v>0</v>
      </c>
      <c r="HN43" s="165">
        <v>0</v>
      </c>
      <c r="HO43" s="165">
        <v>39.206200000000003</v>
      </c>
      <c r="HP43" s="165">
        <v>39.5672</v>
      </c>
      <c r="HQ43" s="165">
        <v>-12.0618</v>
      </c>
      <c r="HR43" s="165">
        <v>-11.539899999999999</v>
      </c>
      <c r="HS43" s="165">
        <v>-20.384899999999998</v>
      </c>
      <c r="HT43" s="165">
        <v>-20.0337</v>
      </c>
      <c r="HU43" s="165">
        <v>16.04</v>
      </c>
      <c r="HV43" s="165">
        <v>16.48</v>
      </c>
      <c r="HW43" s="165">
        <v>-17.2</v>
      </c>
      <c r="HX43" s="165">
        <v>-16.600000000000001</v>
      </c>
      <c r="HY43" s="165">
        <v>0.24629999999999999</v>
      </c>
      <c r="HZ43" s="165">
        <v>1.52</v>
      </c>
      <c r="IA43" s="165">
        <v>38.2333</v>
      </c>
      <c r="IB43" s="165">
        <v>26.279299999999999</v>
      </c>
      <c r="IC43" s="165">
        <v>25.967500000000001</v>
      </c>
      <c r="ID43" s="165">
        <v>-13.5</v>
      </c>
      <c r="IE43" s="165">
        <v>-28.6</v>
      </c>
      <c r="IF43" s="165">
        <v>-2.4</v>
      </c>
      <c r="IG43" s="165">
        <v>-3</v>
      </c>
      <c r="IH43" s="165">
        <v>-17.210899999999999</v>
      </c>
      <c r="II43" s="165">
        <v>-17.213899999999999</v>
      </c>
      <c r="IJ43" s="165">
        <v>-105.48050000000001</v>
      </c>
      <c r="IK43" s="165">
        <v>25.9299</v>
      </c>
      <c r="IL43" s="165">
        <v>-261.05669999999998</v>
      </c>
      <c r="IM43" s="165">
        <v>-20.4497</v>
      </c>
      <c r="IN43" s="165">
        <v>-25.593399999999999</v>
      </c>
      <c r="IO43" s="165">
        <v>105.13549999999999</v>
      </c>
      <c r="IP43" s="165">
        <v>53.513300000000001</v>
      </c>
      <c r="IQ43" s="165">
        <v>95.663600000000002</v>
      </c>
      <c r="IR43" s="165">
        <v>99.471100000000007</v>
      </c>
      <c r="IS43" s="165">
        <v>42.241199999999999</v>
      </c>
      <c r="IT43" s="165">
        <v>28.6111</v>
      </c>
      <c r="IU43" s="165">
        <v>28.2592</v>
      </c>
      <c r="IV43" s="165">
        <v>10.445600000000001</v>
      </c>
      <c r="IW43" s="165">
        <v>207.9015</v>
      </c>
      <c r="IX43" s="165">
        <v>-195.3972</v>
      </c>
      <c r="IY43" s="165">
        <v>9.8613</v>
      </c>
      <c r="IZ43" s="165">
        <v>1.0483</v>
      </c>
      <c r="JA43" s="165">
        <v>-2.1082000000000001</v>
      </c>
      <c r="JB43" s="165">
        <v>5.069</v>
      </c>
      <c r="JC43" s="165">
        <v>-3.04</v>
      </c>
      <c r="JD43" s="165">
        <v>-1.615</v>
      </c>
      <c r="JE43" s="165">
        <v>-1.6080000000000001</v>
      </c>
      <c r="JF43" s="165">
        <v>-1.84</v>
      </c>
      <c r="JG43" s="165">
        <v>4.88</v>
      </c>
      <c r="JH43" s="165">
        <v>-2.0221</v>
      </c>
      <c r="JI43" s="165">
        <v>-10.576000000000001</v>
      </c>
      <c r="JJ43" s="165">
        <v>3.7216999999999998</v>
      </c>
      <c r="JK43" s="165">
        <v>-0.17549999999999999</v>
      </c>
      <c r="JL43" s="165">
        <v>9.3000000000000007</v>
      </c>
      <c r="JM43" s="165">
        <v>12.81</v>
      </c>
      <c r="JN43" s="165">
        <v>12.582000000000001</v>
      </c>
      <c r="JO43" s="166"/>
      <c r="JP43" s="166"/>
      <c r="JQ43" s="165">
        <v>4.0990000000000002</v>
      </c>
      <c r="JR43" s="165">
        <v>3.5257999999999998</v>
      </c>
      <c r="JS43" s="165">
        <v>3.1457999999999999</v>
      </c>
      <c r="JT43" s="166"/>
      <c r="JU43" s="165">
        <v>13.3</v>
      </c>
      <c r="JV43" s="165">
        <v>8.6911000000000005</v>
      </c>
      <c r="JW43" s="165">
        <v>0.8</v>
      </c>
      <c r="JX43" s="166"/>
      <c r="JY43" s="165">
        <v>-5.1623999999999999</v>
      </c>
      <c r="JZ43" s="165">
        <v>-14.3826</v>
      </c>
      <c r="KA43" s="165">
        <v>-17.744599999999998</v>
      </c>
      <c r="KB43" s="165">
        <v>-3.5310000000000001</v>
      </c>
      <c r="KC43" s="165">
        <v>10.1038</v>
      </c>
      <c r="KD43" s="165">
        <v>-13.6503</v>
      </c>
      <c r="KE43" s="165">
        <v>2.3329</v>
      </c>
      <c r="KF43" s="165">
        <v>-6.9</v>
      </c>
      <c r="KG43" s="165">
        <v>-8</v>
      </c>
      <c r="KH43" s="165">
        <v>24.8277</v>
      </c>
      <c r="KI43" s="165">
        <v>-83.238100000000003</v>
      </c>
    </row>
    <row r="44" spans="1:295" ht="18" customHeight="1" x14ac:dyDescent="0.3">
      <c r="A44" s="161" t="s">
        <v>109</v>
      </c>
      <c r="B44" s="161" t="s">
        <v>878</v>
      </c>
      <c r="C44" s="165">
        <v>0</v>
      </c>
      <c r="D44" s="165">
        <v>3.7866</v>
      </c>
      <c r="E44" s="165">
        <v>-9.2249999999999996</v>
      </c>
      <c r="F44" s="165">
        <v>8.1873000000000005</v>
      </c>
      <c r="G44" s="165">
        <v>16.977799999999998</v>
      </c>
      <c r="H44" s="166"/>
      <c r="I44" s="165">
        <v>21.8261</v>
      </c>
      <c r="J44" s="166"/>
      <c r="K44" s="165">
        <v>22.212499999999999</v>
      </c>
      <c r="L44" s="165">
        <v>9.3796999999999997</v>
      </c>
      <c r="M44" s="165">
        <v>8.9989000000000008</v>
      </c>
      <c r="N44" s="165">
        <v>-15.54</v>
      </c>
      <c r="O44" s="165">
        <v>-28.6</v>
      </c>
      <c r="P44" s="165">
        <v>4.4000000000000004</v>
      </c>
      <c r="Q44" s="165">
        <v>2.484</v>
      </c>
      <c r="R44" s="165">
        <v>-19.8</v>
      </c>
      <c r="S44" s="165">
        <v>3.1059999999999999</v>
      </c>
      <c r="T44" s="165">
        <v>4.6151</v>
      </c>
      <c r="U44" s="165">
        <v>4.2750000000000004</v>
      </c>
      <c r="V44" s="165">
        <v>4.1985999999999999</v>
      </c>
      <c r="W44" s="165">
        <v>7.4787999999999997</v>
      </c>
      <c r="X44" s="165">
        <v>0.4869</v>
      </c>
      <c r="Y44" s="165">
        <v>-1.2253000000000001</v>
      </c>
      <c r="Z44" s="165">
        <v>0.91369999999999996</v>
      </c>
      <c r="AA44" s="166"/>
      <c r="AB44" s="165">
        <v>-0.78100000000000003</v>
      </c>
      <c r="AC44" s="165">
        <v>-0.35599999999999998</v>
      </c>
      <c r="AD44" s="165">
        <v>-0.36599999999999999</v>
      </c>
      <c r="AE44" s="165">
        <v>4.0039999999999996</v>
      </c>
      <c r="AF44" s="165">
        <v>-4.4400000000000004</v>
      </c>
      <c r="AG44" s="165">
        <v>-4.4000000000000004</v>
      </c>
      <c r="AH44" s="165">
        <v>-0.54200000000000004</v>
      </c>
      <c r="AI44" s="165">
        <v>0.251</v>
      </c>
      <c r="AJ44" s="166"/>
      <c r="AK44" s="165">
        <v>-11.13</v>
      </c>
      <c r="AL44" s="165">
        <v>-10</v>
      </c>
      <c r="AM44" s="165">
        <v>-12.91</v>
      </c>
      <c r="AN44" s="165">
        <v>-12.94</v>
      </c>
      <c r="AO44" s="165">
        <v>9.3506</v>
      </c>
      <c r="AP44" s="165">
        <v>3.6052</v>
      </c>
      <c r="AQ44" s="165">
        <v>24.613700000000001</v>
      </c>
      <c r="AR44" s="165">
        <v>27.098700000000001</v>
      </c>
      <c r="AS44" s="165">
        <v>-11.511699999999999</v>
      </c>
      <c r="AT44" s="165">
        <v>-4.6817000000000002</v>
      </c>
      <c r="AU44" s="165">
        <v>-4.6417999999999999</v>
      </c>
      <c r="AV44" s="165">
        <v>0.57620000000000005</v>
      </c>
      <c r="AW44" s="165">
        <v>0.71160000000000001</v>
      </c>
      <c r="AX44" s="165">
        <v>-14.442</v>
      </c>
      <c r="AY44" s="165">
        <v>-12.4605</v>
      </c>
      <c r="AZ44" s="165">
        <v>33.917000000000002</v>
      </c>
      <c r="BA44" s="165">
        <v>35.953800000000001</v>
      </c>
      <c r="BB44" s="165">
        <v>53.863100000000003</v>
      </c>
      <c r="BC44" s="165">
        <v>23.968800000000002</v>
      </c>
      <c r="BD44" s="165">
        <v>-6.5</v>
      </c>
      <c r="BE44" s="165">
        <v>-6.4</v>
      </c>
      <c r="BF44" s="165">
        <v>-28.797699999999999</v>
      </c>
      <c r="BG44" s="165">
        <v>-28.887899999999998</v>
      </c>
      <c r="BH44" s="165">
        <v>-3.8803000000000001</v>
      </c>
      <c r="BI44" s="166"/>
      <c r="BJ44" s="165">
        <v>7.3259999999999996</v>
      </c>
      <c r="BK44" s="165">
        <v>5.5149999999999997</v>
      </c>
      <c r="BL44" s="165">
        <v>3.3123</v>
      </c>
      <c r="BM44" s="165">
        <v>2.2484000000000002</v>
      </c>
      <c r="BN44" s="165">
        <v>-162.11429999999999</v>
      </c>
      <c r="BO44" s="165">
        <v>72.695099999999996</v>
      </c>
      <c r="BP44" s="165">
        <v>73.457999999999998</v>
      </c>
      <c r="BQ44" s="165">
        <v>-26.9726</v>
      </c>
      <c r="BR44" s="165">
        <v>-138.58199999999999</v>
      </c>
      <c r="BS44" s="166"/>
      <c r="BT44" s="166"/>
      <c r="BU44" s="166"/>
      <c r="BV44" s="165">
        <v>28.112400000000001</v>
      </c>
      <c r="BW44" s="165">
        <v>15.67</v>
      </c>
      <c r="BX44" s="165">
        <v>10.52</v>
      </c>
      <c r="BY44" s="165">
        <v>-10.75</v>
      </c>
      <c r="BZ44" s="165">
        <v>8.59</v>
      </c>
      <c r="CA44" s="165">
        <v>-4.6843000000000004</v>
      </c>
      <c r="CB44" s="165">
        <v>-4.9522000000000004</v>
      </c>
      <c r="CC44" s="165">
        <v>15.0406</v>
      </c>
      <c r="CD44" s="165">
        <v>12.845499999999999</v>
      </c>
      <c r="CE44" s="165">
        <v>11.4956</v>
      </c>
      <c r="CF44" s="165">
        <v>-12.0848</v>
      </c>
      <c r="CG44" s="165">
        <v>-12.2111</v>
      </c>
      <c r="CH44" s="165">
        <v>7.3326000000000002</v>
      </c>
      <c r="CI44" s="166"/>
      <c r="CJ44" s="166"/>
      <c r="CK44" s="166"/>
      <c r="CL44" s="165">
        <v>7.5</v>
      </c>
      <c r="CM44" s="165">
        <v>5</v>
      </c>
      <c r="CN44" s="165">
        <v>-4</v>
      </c>
      <c r="CO44" s="165">
        <v>26.8337</v>
      </c>
      <c r="CP44" s="165">
        <v>27.242599999999999</v>
      </c>
      <c r="CQ44" s="165">
        <v>24.875</v>
      </c>
      <c r="CR44" s="165">
        <v>41.277799999999999</v>
      </c>
      <c r="CS44" s="165">
        <v>41.712200000000003</v>
      </c>
      <c r="CT44" s="165">
        <v>-20.777100000000001</v>
      </c>
      <c r="CU44" s="165">
        <v>-35.452199999999998</v>
      </c>
      <c r="CV44" s="165">
        <v>-16.6127</v>
      </c>
      <c r="CW44" s="165">
        <v>3.7764000000000002</v>
      </c>
      <c r="CX44" s="165">
        <v>36.380000000000003</v>
      </c>
      <c r="CY44" s="165">
        <v>15.31</v>
      </c>
      <c r="CZ44" s="165">
        <v>4.8486000000000002</v>
      </c>
      <c r="DA44" s="165">
        <v>4.0069999999999997</v>
      </c>
      <c r="DB44" s="165">
        <v>-10.79</v>
      </c>
      <c r="DC44" s="166"/>
      <c r="DD44" s="166"/>
      <c r="DE44" s="166"/>
      <c r="DF44" s="165">
        <v>28.851400000000002</v>
      </c>
      <c r="DG44" s="166"/>
      <c r="DH44" s="165">
        <v>-9.5809999999999995</v>
      </c>
      <c r="DI44" s="165">
        <v>-39.700000000000003</v>
      </c>
      <c r="DJ44" s="165">
        <v>-38.6</v>
      </c>
      <c r="DK44" s="165">
        <v>-1.4734</v>
      </c>
      <c r="DL44" s="165">
        <v>14.4054</v>
      </c>
      <c r="DM44" s="165">
        <v>14.6724</v>
      </c>
      <c r="DN44" s="165">
        <v>27.6523</v>
      </c>
      <c r="DO44" s="165">
        <v>15.34</v>
      </c>
      <c r="DP44" s="165">
        <v>-2.93</v>
      </c>
      <c r="DQ44" s="165">
        <v>13.1595</v>
      </c>
      <c r="DR44" s="165">
        <v>-29.824200000000001</v>
      </c>
      <c r="DS44" s="166"/>
      <c r="DT44" s="165">
        <v>-4.37</v>
      </c>
      <c r="DU44" s="165">
        <v>20.73</v>
      </c>
      <c r="DV44" s="165">
        <v>-13.28</v>
      </c>
      <c r="DW44" s="165">
        <v>-29.836400000000001</v>
      </c>
      <c r="DX44" s="165">
        <v>-14.672700000000001</v>
      </c>
      <c r="DY44" s="165">
        <v>-26.894200000000001</v>
      </c>
      <c r="DZ44" s="165">
        <v>-25.372699999999998</v>
      </c>
      <c r="EA44" s="165">
        <v>30.716100000000001</v>
      </c>
      <c r="EB44" s="165">
        <v>2.0384000000000002</v>
      </c>
      <c r="EC44" s="165">
        <v>-6.5068999999999999</v>
      </c>
      <c r="ED44" s="165">
        <v>-6.2366999999999999</v>
      </c>
      <c r="EE44" s="165">
        <v>-16.866499999999998</v>
      </c>
      <c r="EF44" s="165">
        <v>-24.5059</v>
      </c>
      <c r="EG44" s="165">
        <v>-14.641999999999999</v>
      </c>
      <c r="EH44" s="165">
        <v>-54.789299999999997</v>
      </c>
      <c r="EI44" s="165">
        <v>-32.019100000000002</v>
      </c>
      <c r="EJ44" s="166"/>
      <c r="EK44" s="165">
        <v>-12.28</v>
      </c>
      <c r="EL44" s="165">
        <v>-11.629</v>
      </c>
      <c r="EM44" s="165">
        <v>16.3689</v>
      </c>
      <c r="EN44" s="165">
        <v>-3.3464999999999998</v>
      </c>
      <c r="EO44" s="165">
        <v>-3.5095000000000001</v>
      </c>
      <c r="EP44" s="165">
        <v>-32.771999999999998</v>
      </c>
      <c r="EQ44" s="165">
        <v>-20.3626</v>
      </c>
      <c r="ER44" s="165">
        <v>-20.1325</v>
      </c>
      <c r="ES44" s="165">
        <v>6.7248000000000001</v>
      </c>
      <c r="ET44" s="165">
        <v>12.84</v>
      </c>
      <c r="EU44" s="165">
        <v>0</v>
      </c>
      <c r="EV44" s="165">
        <v>0</v>
      </c>
      <c r="EW44" s="165">
        <v>6.6501000000000001</v>
      </c>
      <c r="EX44" s="165">
        <v>-13.1959</v>
      </c>
      <c r="EY44" s="165">
        <v>-15.001899999999999</v>
      </c>
      <c r="EZ44" s="165">
        <v>-9.4686000000000003</v>
      </c>
      <c r="FA44" s="165">
        <v>7.6771000000000003</v>
      </c>
      <c r="FB44" s="165">
        <v>7.8985000000000003</v>
      </c>
      <c r="FC44" s="165">
        <v>-21.116499999999998</v>
      </c>
      <c r="FD44" s="165">
        <v>6.1990999999999996</v>
      </c>
      <c r="FE44" s="166"/>
      <c r="FF44" s="165">
        <v>5.9718</v>
      </c>
      <c r="FG44" s="165">
        <v>5.4481000000000002</v>
      </c>
      <c r="FH44" s="165">
        <v>5.0822000000000003</v>
      </c>
      <c r="FI44" s="165">
        <v>3.6875</v>
      </c>
      <c r="FJ44" s="165">
        <v>-5.5260999999999996</v>
      </c>
      <c r="FK44" s="165">
        <v>-6.5308000000000002</v>
      </c>
      <c r="FL44" s="165">
        <v>22.271699999999999</v>
      </c>
      <c r="FM44" s="165">
        <v>9.3935999999999993</v>
      </c>
      <c r="FN44" s="165">
        <v>9.3812999999999995</v>
      </c>
      <c r="FO44" s="165">
        <v>23.915400000000002</v>
      </c>
      <c r="FP44" s="165">
        <v>33.621699999999997</v>
      </c>
      <c r="FQ44" s="165">
        <v>11.2416</v>
      </c>
      <c r="FR44" s="165">
        <v>-12.63</v>
      </c>
      <c r="FS44" s="165">
        <v>-1.4168000000000001</v>
      </c>
      <c r="FT44" s="165">
        <v>0.27760000000000001</v>
      </c>
      <c r="FU44" s="165">
        <v>1.2</v>
      </c>
      <c r="FV44" s="165">
        <v>2.0299999999999998</v>
      </c>
      <c r="FW44" s="165">
        <v>-11.6762</v>
      </c>
      <c r="FX44" s="165">
        <v>0</v>
      </c>
      <c r="FY44" s="165">
        <v>6.6520000000000001</v>
      </c>
      <c r="FZ44" s="165">
        <v>0.82299999999999995</v>
      </c>
      <c r="GA44" s="166"/>
      <c r="GB44" s="165">
        <v>17.16</v>
      </c>
      <c r="GC44" s="165">
        <v>-38.057499999999997</v>
      </c>
      <c r="GD44" s="165">
        <v>-29.793900000000001</v>
      </c>
      <c r="GE44" s="165">
        <v>-2.15</v>
      </c>
      <c r="GF44" s="165">
        <v>26.130099999999999</v>
      </c>
      <c r="GG44" s="166"/>
      <c r="GH44" s="165">
        <v>29.052299999999999</v>
      </c>
      <c r="GI44" s="165">
        <v>-9.1580999999999992</v>
      </c>
      <c r="GJ44" s="165">
        <v>-9.6132000000000009</v>
      </c>
      <c r="GK44" s="165">
        <v>2.9190999999999998</v>
      </c>
      <c r="GL44" s="166"/>
      <c r="GM44" s="166"/>
      <c r="GN44" s="166"/>
      <c r="GO44" s="165">
        <v>-27.600899999999999</v>
      </c>
      <c r="GP44" s="165">
        <v>9.1081000000000003</v>
      </c>
      <c r="GQ44" s="165">
        <v>-23.8568</v>
      </c>
      <c r="GR44" s="165">
        <v>11.6097</v>
      </c>
      <c r="GS44" s="165">
        <v>11.5771</v>
      </c>
      <c r="GT44" s="165">
        <v>164.55760000000001</v>
      </c>
      <c r="GU44" s="165">
        <v>-3.3662000000000001</v>
      </c>
      <c r="GV44" s="165">
        <v>-10.228400000000001</v>
      </c>
      <c r="GW44" s="165">
        <v>-10.3729</v>
      </c>
      <c r="GX44" s="165">
        <v>4.0930999999999997</v>
      </c>
      <c r="GY44" s="165">
        <v>7.1569000000000003</v>
      </c>
      <c r="GZ44" s="165">
        <v>7.2469000000000001</v>
      </c>
      <c r="HA44" s="165">
        <v>3.6267</v>
      </c>
      <c r="HB44" s="166"/>
      <c r="HC44" s="165">
        <v>36.456200000000003</v>
      </c>
      <c r="HD44" s="165">
        <v>-2.5099999999999998</v>
      </c>
      <c r="HE44" s="165">
        <v>3.7753000000000001</v>
      </c>
      <c r="HF44" s="165">
        <v>26.790099999999999</v>
      </c>
      <c r="HG44" s="165">
        <v>47.158499999999997</v>
      </c>
      <c r="HH44" s="165">
        <v>80.071700000000007</v>
      </c>
      <c r="HI44" s="166"/>
      <c r="HJ44" s="165">
        <v>49.758000000000003</v>
      </c>
      <c r="HK44" s="165">
        <v>-9.7262000000000004</v>
      </c>
      <c r="HL44" s="165">
        <v>-11.2148</v>
      </c>
      <c r="HM44" s="165">
        <v>0</v>
      </c>
      <c r="HN44" s="165">
        <v>0</v>
      </c>
      <c r="HO44" s="166"/>
      <c r="HP44" s="166"/>
      <c r="HQ44" s="165">
        <v>-13.825100000000001</v>
      </c>
      <c r="HR44" s="165">
        <v>-13.237399999999999</v>
      </c>
      <c r="HS44" s="165">
        <v>-18.398</v>
      </c>
      <c r="HT44" s="165">
        <v>-18.5061</v>
      </c>
      <c r="HU44" s="165">
        <v>15.83</v>
      </c>
      <c r="HV44" s="165">
        <v>16.03</v>
      </c>
      <c r="HW44" s="165">
        <v>-18.8</v>
      </c>
      <c r="HX44" s="165">
        <v>-18.8</v>
      </c>
      <c r="HY44" s="165">
        <v>0.35249999999999998</v>
      </c>
      <c r="HZ44" s="165">
        <v>-1.2</v>
      </c>
      <c r="IA44" s="165">
        <v>39.151699999999998</v>
      </c>
      <c r="IB44" s="165">
        <v>24.930399999999999</v>
      </c>
      <c r="IC44" s="165">
        <v>24.897600000000001</v>
      </c>
      <c r="ID44" s="165">
        <v>-15.2</v>
      </c>
      <c r="IE44" s="165">
        <v>-30.2</v>
      </c>
      <c r="IF44" s="165">
        <v>-1.6</v>
      </c>
      <c r="IG44" s="165">
        <v>-2.5</v>
      </c>
      <c r="IH44" s="165">
        <v>-17.215900000000001</v>
      </c>
      <c r="II44" s="166"/>
      <c r="IJ44" s="165">
        <v>-103.1388</v>
      </c>
      <c r="IK44" s="165">
        <v>16.4239</v>
      </c>
      <c r="IL44" s="165">
        <v>-262.36070000000001</v>
      </c>
      <c r="IM44" s="165">
        <v>-19.752600000000001</v>
      </c>
      <c r="IN44" s="165">
        <v>-28.813300000000002</v>
      </c>
      <c r="IO44" s="165">
        <v>106.2732</v>
      </c>
      <c r="IP44" s="165">
        <v>56.033299999999997</v>
      </c>
      <c r="IQ44" s="165">
        <v>101.3252</v>
      </c>
      <c r="IR44" s="165">
        <v>101.5493</v>
      </c>
      <c r="IS44" s="165">
        <v>37.484200000000001</v>
      </c>
      <c r="IT44" s="165">
        <v>27.721499999999999</v>
      </c>
      <c r="IU44" s="165">
        <v>26.221900000000002</v>
      </c>
      <c r="IV44" s="165">
        <v>8.1317000000000004</v>
      </c>
      <c r="IW44" s="165">
        <v>204.7748</v>
      </c>
      <c r="IX44" s="165">
        <v>-197.36259999999999</v>
      </c>
      <c r="IY44" s="165">
        <v>1.6156999999999999</v>
      </c>
      <c r="IZ44" s="165">
        <v>7.7431999999999999</v>
      </c>
      <c r="JA44" s="165">
        <v>-2.0154000000000001</v>
      </c>
      <c r="JB44" s="165">
        <v>-2.7749999999999999</v>
      </c>
      <c r="JC44" s="165">
        <v>-3.44</v>
      </c>
      <c r="JD44" s="165">
        <v>-1.6719999999999999</v>
      </c>
      <c r="JE44" s="165">
        <v>-1.6830000000000001</v>
      </c>
      <c r="JF44" s="165">
        <v>-1.52</v>
      </c>
      <c r="JG44" s="165">
        <v>4.72</v>
      </c>
      <c r="JH44" s="165">
        <v>-2.2892999999999999</v>
      </c>
      <c r="JI44" s="165">
        <v>-11.073499999999999</v>
      </c>
      <c r="JJ44" s="165">
        <v>3.4592000000000001</v>
      </c>
      <c r="JK44" s="165">
        <v>-0.64239999999999997</v>
      </c>
      <c r="JL44" s="165">
        <v>9.6999999999999993</v>
      </c>
      <c r="JM44" s="165">
        <v>12.933</v>
      </c>
      <c r="JN44" s="165">
        <v>12.425000000000001</v>
      </c>
      <c r="JO44" s="166"/>
      <c r="JP44" s="166"/>
      <c r="JQ44" s="165">
        <v>4.2607999999999997</v>
      </c>
      <c r="JR44" s="165">
        <v>4.165</v>
      </c>
      <c r="JS44" s="165">
        <v>3.4790999999999999</v>
      </c>
      <c r="JT44" s="166"/>
      <c r="JU44" s="165">
        <v>15.2</v>
      </c>
      <c r="JV44" s="165">
        <v>7.5709999999999997</v>
      </c>
      <c r="JW44" s="165">
        <v>0.78</v>
      </c>
      <c r="JX44" s="166"/>
      <c r="JY44" s="165">
        <v>-7.0972999999999997</v>
      </c>
      <c r="JZ44" s="165">
        <v>-14.013</v>
      </c>
      <c r="KA44" s="165">
        <v>-17.167100000000001</v>
      </c>
      <c r="KB44" s="165">
        <v>-4.9789000000000003</v>
      </c>
      <c r="KC44" s="165">
        <v>9.4984999999999999</v>
      </c>
      <c r="KD44" s="165">
        <v>-12.061</v>
      </c>
      <c r="KE44" s="165">
        <v>1.6198999999999999</v>
      </c>
      <c r="KF44" s="165">
        <v>-8.6</v>
      </c>
      <c r="KG44" s="165">
        <v>-7.3</v>
      </c>
      <c r="KH44" s="165">
        <v>42.611600000000003</v>
      </c>
      <c r="KI44" s="165">
        <v>-105.6554</v>
      </c>
    </row>
    <row r="45" spans="1:295" ht="18" customHeight="1" x14ac:dyDescent="0.3">
      <c r="A45" s="161" t="s">
        <v>109</v>
      </c>
      <c r="B45" s="161" t="s">
        <v>879</v>
      </c>
      <c r="C45" s="165">
        <v>0</v>
      </c>
      <c r="D45" s="165">
        <v>3.9396</v>
      </c>
      <c r="E45" s="165">
        <v>-9.3458000000000006</v>
      </c>
      <c r="F45" s="165">
        <v>7.2617000000000003</v>
      </c>
      <c r="G45" s="165">
        <v>16.877600000000001</v>
      </c>
      <c r="H45" s="166"/>
      <c r="I45" s="165">
        <v>21.047999999999998</v>
      </c>
      <c r="J45" s="166"/>
      <c r="K45" s="165">
        <v>19.753299999999999</v>
      </c>
      <c r="L45" s="165">
        <v>8.1297999999999995</v>
      </c>
      <c r="M45" s="165">
        <v>7.8018999999999998</v>
      </c>
      <c r="N45" s="165">
        <v>-15.54</v>
      </c>
      <c r="O45" s="165">
        <v>-30.8</v>
      </c>
      <c r="P45" s="165">
        <v>6.6</v>
      </c>
      <c r="Q45" s="165">
        <v>1.6559999999999999</v>
      </c>
      <c r="R45" s="165">
        <v>-19.8</v>
      </c>
      <c r="S45" s="165">
        <v>2.9853000000000001</v>
      </c>
      <c r="T45" s="165">
        <v>1.4372</v>
      </c>
      <c r="U45" s="165">
        <v>4.8395000000000001</v>
      </c>
      <c r="V45" s="165">
        <v>4.5079000000000002</v>
      </c>
      <c r="W45" s="165">
        <v>8.4013000000000009</v>
      </c>
      <c r="X45" s="165">
        <v>1.3573</v>
      </c>
      <c r="Y45" s="165">
        <v>0.25900000000000001</v>
      </c>
      <c r="Z45" s="165">
        <v>0.91600000000000004</v>
      </c>
      <c r="AA45" s="166"/>
      <c r="AB45" s="165">
        <v>-0.99480000000000002</v>
      </c>
      <c r="AC45" s="165">
        <v>-0.26700000000000002</v>
      </c>
      <c r="AD45" s="165">
        <v>-0.251</v>
      </c>
      <c r="AE45" s="165">
        <v>3.702</v>
      </c>
      <c r="AF45" s="165">
        <v>-4.4400000000000004</v>
      </c>
      <c r="AG45" s="165">
        <v>-2.2000000000000002</v>
      </c>
      <c r="AH45" s="165">
        <v>-1.2230000000000001</v>
      </c>
      <c r="AI45" s="165">
        <v>0.255</v>
      </c>
      <c r="AJ45" s="166"/>
      <c r="AK45" s="165">
        <v>-11.24</v>
      </c>
      <c r="AL45" s="166"/>
      <c r="AM45" s="165">
        <v>-11.57</v>
      </c>
      <c r="AN45" s="165">
        <v>-11.57</v>
      </c>
      <c r="AO45" s="165">
        <v>7.7679999999999998</v>
      </c>
      <c r="AP45" s="165">
        <v>3.9175</v>
      </c>
      <c r="AQ45" s="165">
        <v>22.316600000000001</v>
      </c>
      <c r="AR45" s="165">
        <v>24.424099999999999</v>
      </c>
      <c r="AS45" s="165">
        <v>-18.516300000000001</v>
      </c>
      <c r="AT45" s="165">
        <v>-13.7302</v>
      </c>
      <c r="AU45" s="165">
        <v>-13.460599999999999</v>
      </c>
      <c r="AV45" s="165">
        <v>15.1976</v>
      </c>
      <c r="AW45" s="165">
        <v>11.093400000000001</v>
      </c>
      <c r="AX45" s="165">
        <v>-18.155200000000001</v>
      </c>
      <c r="AY45" s="165">
        <v>-17.3996</v>
      </c>
      <c r="AZ45" s="165">
        <v>30.1448</v>
      </c>
      <c r="BA45" s="165">
        <v>26.153300000000002</v>
      </c>
      <c r="BB45" s="165">
        <v>13.0562</v>
      </c>
      <c r="BC45" s="165">
        <v>21.047499999999999</v>
      </c>
      <c r="BD45" s="165">
        <v>-5.2</v>
      </c>
      <c r="BE45" s="165">
        <v>-5.0999999999999996</v>
      </c>
      <c r="BF45" s="165">
        <v>-17.419499999999999</v>
      </c>
      <c r="BG45" s="165">
        <v>-17.151900000000001</v>
      </c>
      <c r="BH45" s="165">
        <v>-2.4762</v>
      </c>
      <c r="BI45" s="166"/>
      <c r="BJ45" s="165">
        <v>1.3281000000000001</v>
      </c>
      <c r="BK45" s="165">
        <v>3.3506</v>
      </c>
      <c r="BL45" s="165">
        <v>2.3588</v>
      </c>
      <c r="BM45" s="165">
        <v>1.6561999999999999</v>
      </c>
      <c r="BN45" s="165">
        <v>-115.54300000000001</v>
      </c>
      <c r="BO45" s="165">
        <v>65.248599999999996</v>
      </c>
      <c r="BP45" s="165">
        <v>65.92</v>
      </c>
      <c r="BQ45" s="165">
        <v>-32.165799999999997</v>
      </c>
      <c r="BR45" s="165">
        <v>-123.39700000000001</v>
      </c>
      <c r="BS45" s="166"/>
      <c r="BT45" s="166"/>
      <c r="BU45" s="166"/>
      <c r="BV45" s="165">
        <v>23.940899999999999</v>
      </c>
      <c r="BW45" s="165">
        <v>14.81</v>
      </c>
      <c r="BX45" s="165">
        <v>10.51</v>
      </c>
      <c r="BY45" s="165">
        <v>-12.29</v>
      </c>
      <c r="BZ45" s="165">
        <v>4.2300000000000004</v>
      </c>
      <c r="CA45" s="165">
        <v>-4.8182999999999998</v>
      </c>
      <c r="CB45" s="165">
        <v>-4.5503999999999998</v>
      </c>
      <c r="CC45" s="165">
        <v>14.0166</v>
      </c>
      <c r="CD45" s="165">
        <v>11.671099999999999</v>
      </c>
      <c r="CE45" s="165">
        <v>13.730399999999999</v>
      </c>
      <c r="CF45" s="165">
        <v>-10.9527</v>
      </c>
      <c r="CG45" s="165">
        <v>-11.153</v>
      </c>
      <c r="CH45" s="165">
        <v>1.4035</v>
      </c>
      <c r="CI45" s="166"/>
      <c r="CJ45" s="166"/>
      <c r="CK45" s="166"/>
      <c r="CL45" s="165">
        <v>5.4</v>
      </c>
      <c r="CM45" s="165">
        <v>4</v>
      </c>
      <c r="CN45" s="165">
        <v>-3.54</v>
      </c>
      <c r="CO45" s="165">
        <v>23.649000000000001</v>
      </c>
      <c r="CP45" s="165">
        <v>23.3322</v>
      </c>
      <c r="CQ45" s="165">
        <v>22.117000000000001</v>
      </c>
      <c r="CR45" s="165">
        <v>37.287100000000002</v>
      </c>
      <c r="CS45" s="165">
        <v>37.334299999999999</v>
      </c>
      <c r="CT45" s="165">
        <v>-16.765699999999999</v>
      </c>
      <c r="CU45" s="165">
        <v>-32.611600000000003</v>
      </c>
      <c r="CV45" s="165">
        <v>-13.324400000000001</v>
      </c>
      <c r="CW45" s="165">
        <v>3.907</v>
      </c>
      <c r="CX45" s="165">
        <v>34.630000000000003</v>
      </c>
      <c r="CY45" s="165">
        <v>14.48</v>
      </c>
      <c r="CZ45" s="165">
        <v>3.7549000000000001</v>
      </c>
      <c r="DA45" s="165">
        <v>3.1280999999999999</v>
      </c>
      <c r="DB45" s="165">
        <v>-10.34</v>
      </c>
      <c r="DC45" s="166"/>
      <c r="DD45" s="166"/>
      <c r="DE45" s="166"/>
      <c r="DF45" s="165">
        <v>28.086200000000002</v>
      </c>
      <c r="DG45" s="166"/>
      <c r="DH45" s="165">
        <v>-9.09</v>
      </c>
      <c r="DI45" s="165">
        <v>-35.9</v>
      </c>
      <c r="DJ45" s="165">
        <v>-36.200000000000003</v>
      </c>
      <c r="DK45" s="165">
        <v>-2.3706</v>
      </c>
      <c r="DL45" s="165">
        <v>13.096399999999999</v>
      </c>
      <c r="DM45" s="165">
        <v>16.407299999999999</v>
      </c>
      <c r="DN45" s="165">
        <v>25.796800000000001</v>
      </c>
      <c r="DO45" s="165">
        <v>13.98</v>
      </c>
      <c r="DP45" s="165">
        <v>-3.62</v>
      </c>
      <c r="DQ45" s="165">
        <v>11.702500000000001</v>
      </c>
      <c r="DR45" s="165">
        <v>-29.1967</v>
      </c>
      <c r="DS45" s="166"/>
      <c r="DT45" s="165">
        <v>-5.67</v>
      </c>
      <c r="DU45" s="165">
        <v>21.04</v>
      </c>
      <c r="DV45" s="165">
        <v>-14.88</v>
      </c>
      <c r="DW45" s="165">
        <v>-29.2364</v>
      </c>
      <c r="DX45" s="165">
        <v>-15.309100000000001</v>
      </c>
      <c r="DY45" s="165">
        <v>-26.446899999999999</v>
      </c>
      <c r="DZ45" s="165">
        <v>-25.2273</v>
      </c>
      <c r="EA45" s="165">
        <v>25.4542</v>
      </c>
      <c r="EB45" s="165">
        <v>-0.77939999999999998</v>
      </c>
      <c r="EC45" s="165">
        <v>-9.7754999999999992</v>
      </c>
      <c r="ED45" s="165">
        <v>-9.3848000000000003</v>
      </c>
      <c r="EE45" s="165">
        <v>-17.923200000000001</v>
      </c>
      <c r="EF45" s="165">
        <v>-25.746200000000002</v>
      </c>
      <c r="EG45" s="165">
        <v>-13.882999999999999</v>
      </c>
      <c r="EH45" s="165">
        <v>-48.673200000000001</v>
      </c>
      <c r="EI45" s="165">
        <v>-30.6706</v>
      </c>
      <c r="EJ45" s="166"/>
      <c r="EK45" s="165">
        <v>-10.819599999999999</v>
      </c>
      <c r="EL45" s="165">
        <v>-9.9049999999999994</v>
      </c>
      <c r="EM45" s="165">
        <v>15.3093</v>
      </c>
      <c r="EN45" s="165">
        <v>-2.6534</v>
      </c>
      <c r="EO45" s="165">
        <v>-2.7822</v>
      </c>
      <c r="EP45" s="165">
        <v>-32.771999999999998</v>
      </c>
      <c r="EQ45" s="165">
        <v>-20.336500000000001</v>
      </c>
      <c r="ER45" s="165">
        <v>-20.088699999999999</v>
      </c>
      <c r="ES45" s="165">
        <v>7.8623000000000003</v>
      </c>
      <c r="ET45" s="165">
        <v>12.98</v>
      </c>
      <c r="EU45" s="165">
        <v>0</v>
      </c>
      <c r="EV45" s="165">
        <v>0.1</v>
      </c>
      <c r="EW45" s="165">
        <v>6.5970000000000004</v>
      </c>
      <c r="EX45" s="165">
        <v>-12.160299999999999</v>
      </c>
      <c r="EY45" s="165">
        <v>-14.9613</v>
      </c>
      <c r="EZ45" s="165">
        <v>-9.5891999999999999</v>
      </c>
      <c r="FA45" s="165">
        <v>7.2839999999999998</v>
      </c>
      <c r="FB45" s="165">
        <v>8.7146000000000008</v>
      </c>
      <c r="FC45" s="165">
        <v>-21.806000000000001</v>
      </c>
      <c r="FD45" s="165">
        <v>6.0853000000000002</v>
      </c>
      <c r="FE45" s="166"/>
      <c r="FF45" s="165">
        <v>5.7530000000000001</v>
      </c>
      <c r="FG45" s="165">
        <v>4.7091000000000003</v>
      </c>
      <c r="FH45" s="165">
        <v>5.0712999999999999</v>
      </c>
      <c r="FI45" s="165">
        <v>3.6234000000000002</v>
      </c>
      <c r="FJ45" s="165">
        <v>-4.8562000000000003</v>
      </c>
      <c r="FK45" s="165">
        <v>-4.6887999999999996</v>
      </c>
      <c r="FL45" s="165">
        <v>21.936800000000002</v>
      </c>
      <c r="FM45" s="165">
        <v>9.1842000000000006</v>
      </c>
      <c r="FN45" s="165">
        <v>9.2154000000000007</v>
      </c>
      <c r="FO45" s="165">
        <v>25.0185</v>
      </c>
      <c r="FP45" s="165">
        <v>34.724200000000003</v>
      </c>
      <c r="FQ45" s="165">
        <v>11.2416</v>
      </c>
      <c r="FR45" s="165">
        <v>-12.47</v>
      </c>
      <c r="FS45" s="165">
        <v>-2.3159000000000001</v>
      </c>
      <c r="FT45" s="165">
        <v>0.2273</v>
      </c>
      <c r="FU45" s="165">
        <v>1.46</v>
      </c>
      <c r="FV45" s="165">
        <v>1.22</v>
      </c>
      <c r="FW45" s="165">
        <v>-11.2506</v>
      </c>
      <c r="FX45" s="166"/>
      <c r="FY45" s="165">
        <v>6.5880000000000001</v>
      </c>
      <c r="FZ45" s="165">
        <v>0.65100000000000002</v>
      </c>
      <c r="GA45" s="166"/>
      <c r="GB45" s="165">
        <v>16.190000000000001</v>
      </c>
      <c r="GC45" s="165">
        <v>-38.773299999999999</v>
      </c>
      <c r="GD45" s="165">
        <v>-30.9421</v>
      </c>
      <c r="GE45" s="165">
        <v>-2.0299999999999998</v>
      </c>
      <c r="GF45" s="165">
        <v>24.9801</v>
      </c>
      <c r="GG45" s="166"/>
      <c r="GH45" s="165">
        <v>29.0078</v>
      </c>
      <c r="GI45" s="165">
        <v>-9.3124000000000002</v>
      </c>
      <c r="GJ45" s="165">
        <v>-9.7727000000000004</v>
      </c>
      <c r="GK45" s="165">
        <v>3.1863000000000001</v>
      </c>
      <c r="GL45" s="166"/>
      <c r="GM45" s="166"/>
      <c r="GN45" s="165">
        <v>-11.7394</v>
      </c>
      <c r="GO45" s="165">
        <v>-25.400600000000001</v>
      </c>
      <c r="GP45" s="165">
        <v>8.6358999999999995</v>
      </c>
      <c r="GQ45" s="165">
        <v>-23.2758</v>
      </c>
      <c r="GR45" s="165">
        <v>7.3734999999999999</v>
      </c>
      <c r="GS45" s="165">
        <v>7.298</v>
      </c>
      <c r="GT45" s="165">
        <v>167.65209999999999</v>
      </c>
      <c r="GU45" s="165">
        <v>-2.6802999999999999</v>
      </c>
      <c r="GV45" s="165">
        <v>-10.0427</v>
      </c>
      <c r="GW45" s="165">
        <v>-10.823499999999999</v>
      </c>
      <c r="GX45" s="165">
        <v>4.9734999999999996</v>
      </c>
      <c r="GY45" s="165">
        <v>7.8975999999999997</v>
      </c>
      <c r="GZ45" s="165">
        <v>7.9668000000000001</v>
      </c>
      <c r="HA45" s="165">
        <v>4</v>
      </c>
      <c r="HB45" s="166"/>
      <c r="HC45" s="165">
        <v>37.645099999999999</v>
      </c>
      <c r="HD45" s="165">
        <v>-2.1</v>
      </c>
      <c r="HE45" s="165">
        <v>4.3059000000000003</v>
      </c>
      <c r="HF45" s="165">
        <v>25.940999999999999</v>
      </c>
      <c r="HG45" s="165">
        <v>47.680599999999998</v>
      </c>
      <c r="HH45" s="165">
        <v>84.144099999999995</v>
      </c>
      <c r="HI45" s="166"/>
      <c r="HJ45" s="166"/>
      <c r="HK45" s="165">
        <v>-9.2620000000000005</v>
      </c>
      <c r="HL45" s="165">
        <v>-11.684900000000001</v>
      </c>
      <c r="HM45" s="165">
        <v>0</v>
      </c>
      <c r="HN45" s="165">
        <v>0</v>
      </c>
      <c r="HO45" s="166"/>
      <c r="HP45" s="166"/>
      <c r="HQ45" s="165">
        <v>-12.9847</v>
      </c>
      <c r="HR45" s="165">
        <v>-12.4353</v>
      </c>
      <c r="HS45" s="165">
        <v>-14.9742</v>
      </c>
      <c r="HT45" s="165">
        <v>-14.646599999999999</v>
      </c>
      <c r="HU45" s="165">
        <v>15.15</v>
      </c>
      <c r="HV45" s="165">
        <v>15.32</v>
      </c>
      <c r="HW45" s="165">
        <v>-21.3</v>
      </c>
      <c r="HX45" s="165">
        <v>-20.7</v>
      </c>
      <c r="HY45" s="165">
        <v>0.15840000000000001</v>
      </c>
      <c r="HZ45" s="165">
        <v>-5.28</v>
      </c>
      <c r="IA45" s="165">
        <v>41.652700000000003</v>
      </c>
      <c r="IB45" s="165">
        <v>25.511199999999999</v>
      </c>
      <c r="IC45" s="165">
        <v>25.493500000000001</v>
      </c>
      <c r="ID45" s="165">
        <v>-15.9</v>
      </c>
      <c r="IE45" s="165">
        <v>-31.6</v>
      </c>
      <c r="IF45" s="165">
        <v>-1.2</v>
      </c>
      <c r="IG45" s="165">
        <v>-2.1</v>
      </c>
      <c r="IH45" s="166"/>
      <c r="II45" s="165">
        <v>-17.207999999999998</v>
      </c>
      <c r="IJ45" s="165">
        <v>-102.2105</v>
      </c>
      <c r="IK45" s="165">
        <v>14.965299999999999</v>
      </c>
      <c r="IL45" s="165">
        <v>-259.73050000000001</v>
      </c>
      <c r="IM45" s="165">
        <v>-21.181100000000001</v>
      </c>
      <c r="IN45" s="165">
        <v>-28.273399999999999</v>
      </c>
      <c r="IO45" s="165">
        <v>109.04179999999999</v>
      </c>
      <c r="IP45" s="165">
        <v>51.519300000000001</v>
      </c>
      <c r="IQ45" s="165">
        <v>97.8185</v>
      </c>
      <c r="IR45" s="165">
        <v>103.55800000000001</v>
      </c>
      <c r="IS45" s="165">
        <v>44.371699999999997</v>
      </c>
      <c r="IT45" s="165">
        <v>25.3582</v>
      </c>
      <c r="IU45" s="165">
        <v>27.223199999999999</v>
      </c>
      <c r="IV45" s="165">
        <v>10.4574</v>
      </c>
      <c r="IW45" s="165">
        <v>207.32239999999999</v>
      </c>
      <c r="IX45" s="165">
        <v>-197.80449999999999</v>
      </c>
      <c r="IY45" s="165">
        <v>7.9584999999999999</v>
      </c>
      <c r="IZ45" s="165">
        <v>0.16550000000000001</v>
      </c>
      <c r="JA45" s="165">
        <v>-2.2717999999999998</v>
      </c>
      <c r="JB45" s="165">
        <v>-5.8150000000000004</v>
      </c>
      <c r="JC45" s="165">
        <v>-4.08</v>
      </c>
      <c r="JD45" s="165">
        <v>-0.79600000000000004</v>
      </c>
      <c r="JE45" s="165">
        <v>-0.79900000000000004</v>
      </c>
      <c r="JF45" s="165">
        <v>-0.88</v>
      </c>
      <c r="JG45" s="165">
        <v>4.5599999999999996</v>
      </c>
      <c r="JH45" s="165">
        <v>-2.7873999999999999</v>
      </c>
      <c r="JI45" s="165">
        <v>-10.7805</v>
      </c>
      <c r="JJ45" s="165">
        <v>5.0979999999999999</v>
      </c>
      <c r="JK45" s="165">
        <v>-0.84689999999999999</v>
      </c>
      <c r="JL45" s="165">
        <v>7.7</v>
      </c>
      <c r="JM45" s="165">
        <v>9.375</v>
      </c>
      <c r="JN45" s="165">
        <v>9.3670000000000009</v>
      </c>
      <c r="JO45" s="165">
        <v>0</v>
      </c>
      <c r="JP45" s="165">
        <v>0</v>
      </c>
      <c r="JQ45" s="165">
        <v>4.0046999999999997</v>
      </c>
      <c r="JR45" s="165">
        <v>3.5587</v>
      </c>
      <c r="JS45" s="165">
        <v>3.7526999999999999</v>
      </c>
      <c r="JT45" s="166"/>
      <c r="JU45" s="165">
        <v>15.9</v>
      </c>
      <c r="JV45" s="165">
        <v>7.4077999999999999</v>
      </c>
      <c r="JW45" s="165">
        <v>0.73</v>
      </c>
      <c r="JX45" s="166"/>
      <c r="JY45" s="165">
        <v>-7.7324000000000002</v>
      </c>
      <c r="JZ45" s="165">
        <v>-14.347200000000001</v>
      </c>
      <c r="KA45" s="165">
        <v>-16.4269</v>
      </c>
      <c r="KB45" s="165">
        <v>-5.4748000000000001</v>
      </c>
      <c r="KC45" s="165">
        <v>10.2281</v>
      </c>
      <c r="KD45" s="165">
        <v>-11.486499999999999</v>
      </c>
      <c r="KE45" s="165">
        <v>0</v>
      </c>
      <c r="KF45" s="165">
        <v>-8.6</v>
      </c>
      <c r="KG45" s="165">
        <v>-6.8</v>
      </c>
      <c r="KH45" s="165">
        <v>42.766500000000001</v>
      </c>
      <c r="KI45" s="165">
        <v>-104.93989999999999</v>
      </c>
    </row>
    <row r="46" spans="1:295" ht="18" customHeight="1" x14ac:dyDescent="0.3">
      <c r="A46" s="161" t="s">
        <v>109</v>
      </c>
      <c r="B46" s="161" t="s">
        <v>880</v>
      </c>
      <c r="C46" s="165">
        <v>0</v>
      </c>
      <c r="D46" s="165">
        <v>4.5639000000000003</v>
      </c>
      <c r="E46" s="165">
        <v>-10.588900000000001</v>
      </c>
      <c r="F46" s="165">
        <v>6.0446</v>
      </c>
      <c r="G46" s="165">
        <v>16.7119</v>
      </c>
      <c r="H46" s="166"/>
      <c r="I46" s="165">
        <v>22.050899999999999</v>
      </c>
      <c r="J46" s="166"/>
      <c r="K46" s="165">
        <v>20.581299999999999</v>
      </c>
      <c r="L46" s="165">
        <v>8.6656999999999993</v>
      </c>
      <c r="M46" s="165">
        <v>8.3155000000000001</v>
      </c>
      <c r="N46" s="165">
        <v>-17.760000000000002</v>
      </c>
      <c r="O46" s="165">
        <v>-30.8</v>
      </c>
      <c r="P46" s="165">
        <v>8.8000000000000007</v>
      </c>
      <c r="Q46" s="165">
        <v>2.484</v>
      </c>
      <c r="R46" s="165">
        <v>-19.8</v>
      </c>
      <c r="S46" s="165">
        <v>2.0068000000000001</v>
      </c>
      <c r="T46" s="165">
        <v>1.5085</v>
      </c>
      <c r="U46" s="165">
        <v>6.0106000000000002</v>
      </c>
      <c r="V46" s="165">
        <v>5.8464999999999998</v>
      </c>
      <c r="W46" s="165">
        <v>10.805099999999999</v>
      </c>
      <c r="X46" s="165">
        <v>1.1887000000000001</v>
      </c>
      <c r="Y46" s="165">
        <v>0.19639999999999999</v>
      </c>
      <c r="Z46" s="165">
        <v>0.87009999999999998</v>
      </c>
      <c r="AA46" s="166"/>
      <c r="AB46" s="165">
        <v>-0.93320000000000003</v>
      </c>
      <c r="AC46" s="165">
        <v>-0.12</v>
      </c>
      <c r="AD46" s="165">
        <v>-0.109</v>
      </c>
      <c r="AE46" s="165">
        <v>4.0049999999999999</v>
      </c>
      <c r="AF46" s="165">
        <v>-4.4400000000000004</v>
      </c>
      <c r="AG46" s="165">
        <v>0</v>
      </c>
      <c r="AH46" s="165">
        <v>-1.111</v>
      </c>
      <c r="AI46" s="165">
        <v>0.27800000000000002</v>
      </c>
      <c r="AJ46" s="166"/>
      <c r="AK46" s="165">
        <v>-10.41</v>
      </c>
      <c r="AL46" s="166"/>
      <c r="AM46" s="165">
        <v>-11.58</v>
      </c>
      <c r="AN46" s="165">
        <v>-11.57</v>
      </c>
      <c r="AO46" s="165">
        <v>7.8994999999999997</v>
      </c>
      <c r="AP46" s="165">
        <v>3.8426</v>
      </c>
      <c r="AQ46" s="165">
        <v>21.755600000000001</v>
      </c>
      <c r="AR46" s="165">
        <v>23.9787</v>
      </c>
      <c r="AS46" s="165">
        <v>-16.8599</v>
      </c>
      <c r="AT46" s="165">
        <v>-12.0608</v>
      </c>
      <c r="AU46" s="165">
        <v>-11.8712</v>
      </c>
      <c r="AV46" s="165">
        <v>0.81330000000000002</v>
      </c>
      <c r="AW46" s="165">
        <v>1.4339</v>
      </c>
      <c r="AX46" s="165">
        <v>-15.7935</v>
      </c>
      <c r="AY46" s="165">
        <v>-14.5618</v>
      </c>
      <c r="AZ46" s="165">
        <v>19.764299999999999</v>
      </c>
      <c r="BA46" s="165">
        <v>20.708300000000001</v>
      </c>
      <c r="BB46" s="165">
        <v>15.919</v>
      </c>
      <c r="BC46" s="165">
        <v>17.587599999999998</v>
      </c>
      <c r="BD46" s="165">
        <v>-3.3</v>
      </c>
      <c r="BE46" s="165">
        <v>-3.3</v>
      </c>
      <c r="BF46" s="165">
        <v>-18.545300000000001</v>
      </c>
      <c r="BG46" s="165">
        <v>-18.7712</v>
      </c>
      <c r="BH46" s="165">
        <v>-2.4813000000000001</v>
      </c>
      <c r="BI46" s="166"/>
      <c r="BJ46" s="165">
        <v>4.6867999999999999</v>
      </c>
      <c r="BK46" s="165">
        <v>3.5421</v>
      </c>
      <c r="BL46" s="165">
        <v>2.4466999999999999</v>
      </c>
      <c r="BM46" s="165">
        <v>1.708</v>
      </c>
      <c r="BN46" s="165">
        <v>-107.6082</v>
      </c>
      <c r="BO46" s="165">
        <v>85.024500000000003</v>
      </c>
      <c r="BP46" s="165">
        <v>86.031700000000001</v>
      </c>
      <c r="BQ46" s="165">
        <v>-48.02</v>
      </c>
      <c r="BR46" s="165">
        <v>-80.707999999999998</v>
      </c>
      <c r="BS46" s="166"/>
      <c r="BT46" s="166"/>
      <c r="BU46" s="166"/>
      <c r="BV46" s="165">
        <v>23.911000000000001</v>
      </c>
      <c r="BW46" s="165">
        <v>11</v>
      </c>
      <c r="BX46" s="165">
        <v>10.82</v>
      </c>
      <c r="BY46" s="165">
        <v>-2.63</v>
      </c>
      <c r="BZ46" s="165">
        <v>3.47</v>
      </c>
      <c r="CA46" s="165">
        <v>-10.176500000000001</v>
      </c>
      <c r="CB46" s="165">
        <v>-10.4445</v>
      </c>
      <c r="CC46" s="165">
        <v>14.967700000000001</v>
      </c>
      <c r="CD46" s="165">
        <v>12.994899999999999</v>
      </c>
      <c r="CE46" s="165">
        <v>9.1157000000000004</v>
      </c>
      <c r="CF46" s="165">
        <v>-2.2738</v>
      </c>
      <c r="CG46" s="165">
        <v>-2.3902000000000001</v>
      </c>
      <c r="CH46" s="165">
        <v>4.7263000000000002</v>
      </c>
      <c r="CI46" s="165">
        <v>0</v>
      </c>
      <c r="CJ46" s="166"/>
      <c r="CK46" s="166"/>
      <c r="CL46" s="165">
        <v>-0.8</v>
      </c>
      <c r="CM46" s="165">
        <v>-2.6</v>
      </c>
      <c r="CN46" s="165">
        <v>-3.82</v>
      </c>
      <c r="CO46" s="165">
        <v>33.651299999999999</v>
      </c>
      <c r="CP46" s="165">
        <v>34.362099999999998</v>
      </c>
      <c r="CQ46" s="165">
        <v>31.9847</v>
      </c>
      <c r="CR46" s="165">
        <v>49.980600000000003</v>
      </c>
      <c r="CS46" s="165">
        <v>49.952399999999997</v>
      </c>
      <c r="CT46" s="165">
        <v>-19.360600000000002</v>
      </c>
      <c r="CU46" s="165">
        <v>-43.249499999999998</v>
      </c>
      <c r="CV46" s="165">
        <v>-16.1234</v>
      </c>
      <c r="CW46" s="165">
        <v>4.3391000000000002</v>
      </c>
      <c r="CX46" s="165">
        <v>38.83</v>
      </c>
      <c r="CY46" s="165">
        <v>16.25</v>
      </c>
      <c r="CZ46" s="165">
        <v>15.942399999999999</v>
      </c>
      <c r="DA46" s="165">
        <v>14.7491</v>
      </c>
      <c r="DB46" s="165">
        <v>-10.79</v>
      </c>
      <c r="DC46" s="166"/>
      <c r="DD46" s="166"/>
      <c r="DE46" s="166"/>
      <c r="DF46" s="165">
        <v>20.638500000000001</v>
      </c>
      <c r="DG46" s="166"/>
      <c r="DH46" s="165">
        <v>-9.6904000000000003</v>
      </c>
      <c r="DI46" s="165">
        <v>-43.1</v>
      </c>
      <c r="DJ46" s="165">
        <v>-43.2</v>
      </c>
      <c r="DK46" s="165">
        <v>-3.2959000000000001</v>
      </c>
      <c r="DL46" s="165">
        <v>11.974299999999999</v>
      </c>
      <c r="DM46" s="165">
        <v>19.7193</v>
      </c>
      <c r="DN46" s="165">
        <v>24.683499999999999</v>
      </c>
      <c r="DO46" s="165">
        <v>13.14</v>
      </c>
      <c r="DP46" s="165">
        <v>-4.6399999999999997</v>
      </c>
      <c r="DQ46" s="165">
        <v>13.484999999999999</v>
      </c>
      <c r="DR46" s="165">
        <v>-23.176300000000001</v>
      </c>
      <c r="DS46" s="166"/>
      <c r="DT46" s="165">
        <v>-6.43</v>
      </c>
      <c r="DU46" s="165">
        <v>21.38</v>
      </c>
      <c r="DV46" s="165">
        <v>13.08</v>
      </c>
      <c r="DW46" s="165">
        <v>-24.381799999999998</v>
      </c>
      <c r="DX46" s="165">
        <v>-12.181800000000001</v>
      </c>
      <c r="DY46" s="165">
        <v>-30.965399999999999</v>
      </c>
      <c r="DZ46" s="165">
        <v>-30.0091</v>
      </c>
      <c r="EA46" s="165">
        <v>38.746400000000001</v>
      </c>
      <c r="EB46" s="165">
        <v>9.5061</v>
      </c>
      <c r="EC46" s="165">
        <v>0.81779999999999997</v>
      </c>
      <c r="ED46" s="165">
        <v>0.29160000000000003</v>
      </c>
      <c r="EE46" s="165">
        <v>-16.294499999999999</v>
      </c>
      <c r="EF46" s="165">
        <v>-26.700800000000001</v>
      </c>
      <c r="EG46" s="165">
        <v>-15.276999999999999</v>
      </c>
      <c r="EH46" s="165">
        <v>-37.129600000000003</v>
      </c>
      <c r="EI46" s="165">
        <v>-28.1967</v>
      </c>
      <c r="EJ46" s="166"/>
      <c r="EK46" s="165">
        <v>-11.007</v>
      </c>
      <c r="EL46" s="165">
        <v>-10.063000000000001</v>
      </c>
      <c r="EM46" s="165">
        <v>16.297499999999999</v>
      </c>
      <c r="EN46" s="165">
        <v>-4.6555</v>
      </c>
      <c r="EO46" s="165">
        <v>-4.6586999999999996</v>
      </c>
      <c r="EP46" s="165">
        <v>-31.236000000000001</v>
      </c>
      <c r="EQ46" s="165">
        <v>-21.1614</v>
      </c>
      <c r="ER46" s="165">
        <v>-20.8019</v>
      </c>
      <c r="ES46" s="165">
        <v>9.8676999999999992</v>
      </c>
      <c r="ET46" s="165">
        <v>12.82</v>
      </c>
      <c r="EU46" s="165">
        <v>-2.2799999999999998</v>
      </c>
      <c r="EV46" s="165">
        <v>0</v>
      </c>
      <c r="EW46" s="165">
        <v>6.8143000000000002</v>
      </c>
      <c r="EX46" s="165">
        <v>-17.148199999999999</v>
      </c>
      <c r="EY46" s="165">
        <v>-15.609299999999999</v>
      </c>
      <c r="EZ46" s="165">
        <v>-10.167400000000001</v>
      </c>
      <c r="FA46" s="165">
        <v>8.3851999999999993</v>
      </c>
      <c r="FB46" s="165">
        <v>10.261200000000001</v>
      </c>
      <c r="FC46" s="165">
        <v>-22.353100000000001</v>
      </c>
      <c r="FD46" s="165">
        <v>6.0934999999999997</v>
      </c>
      <c r="FE46" s="166"/>
      <c r="FF46" s="165">
        <v>5.7807000000000004</v>
      </c>
      <c r="FG46" s="165">
        <v>3.9278</v>
      </c>
      <c r="FH46" s="165">
        <v>4.9352</v>
      </c>
      <c r="FI46" s="165">
        <v>3.137</v>
      </c>
      <c r="FJ46" s="165">
        <v>0.33489999999999998</v>
      </c>
      <c r="FK46" s="165">
        <v>0.50239999999999996</v>
      </c>
      <c r="FL46" s="165">
        <v>17.248000000000001</v>
      </c>
      <c r="FM46" s="165">
        <v>14.5778</v>
      </c>
      <c r="FN46" s="165">
        <v>14.639799999999999</v>
      </c>
      <c r="FO46" s="165">
        <v>21.201899999999998</v>
      </c>
      <c r="FP46" s="165">
        <v>29.2883</v>
      </c>
      <c r="FQ46" s="165">
        <v>11.2416</v>
      </c>
      <c r="FR46" s="165">
        <v>-13.79</v>
      </c>
      <c r="FS46" s="165">
        <v>-2.2097000000000002</v>
      </c>
      <c r="FT46" s="165">
        <v>0.28039999999999998</v>
      </c>
      <c r="FU46" s="165">
        <v>1.24</v>
      </c>
      <c r="FV46" s="165">
        <v>2.13</v>
      </c>
      <c r="FW46" s="165">
        <v>-12.745200000000001</v>
      </c>
      <c r="FX46" s="166"/>
      <c r="FY46" s="165">
        <v>6.5140000000000002</v>
      </c>
      <c r="FZ46" s="165">
        <v>0.68700000000000006</v>
      </c>
      <c r="GA46" s="166"/>
      <c r="GB46" s="165">
        <v>15.57</v>
      </c>
      <c r="GC46" s="165">
        <v>-36.137999999999998</v>
      </c>
      <c r="GD46" s="165">
        <v>-28.393000000000001</v>
      </c>
      <c r="GE46" s="165">
        <v>-2.3199999999999998</v>
      </c>
      <c r="GF46" s="165">
        <v>24.936599999999999</v>
      </c>
      <c r="GG46" s="166"/>
      <c r="GH46" s="165">
        <v>28.709599999999998</v>
      </c>
      <c r="GI46" s="165">
        <v>-10.4002</v>
      </c>
      <c r="GJ46" s="165">
        <v>-11.055899999999999</v>
      </c>
      <c r="GK46" s="165">
        <v>3.472</v>
      </c>
      <c r="GL46" s="166"/>
      <c r="GM46" s="166"/>
      <c r="GN46" s="166"/>
      <c r="GO46" s="165">
        <v>-31.131900000000002</v>
      </c>
      <c r="GP46" s="165">
        <v>8.9343000000000004</v>
      </c>
      <c r="GQ46" s="165">
        <v>-20.284500000000001</v>
      </c>
      <c r="GR46" s="165">
        <v>4.6997</v>
      </c>
      <c r="GS46" s="165">
        <v>4.5225</v>
      </c>
      <c r="GT46" s="165">
        <v>174.2424</v>
      </c>
      <c r="GU46" s="165">
        <v>-0.8256</v>
      </c>
      <c r="GV46" s="165">
        <v>-7.4683000000000002</v>
      </c>
      <c r="GW46" s="165">
        <v>-13.1899</v>
      </c>
      <c r="GX46" s="165">
        <v>3.7290000000000001</v>
      </c>
      <c r="GY46" s="165">
        <v>8.2858000000000001</v>
      </c>
      <c r="GZ46" s="165">
        <v>8.3633000000000006</v>
      </c>
      <c r="HA46" s="165">
        <v>3</v>
      </c>
      <c r="HB46" s="166"/>
      <c r="HC46" s="165">
        <v>35.868099999999998</v>
      </c>
      <c r="HD46" s="165">
        <v>-2.93</v>
      </c>
      <c r="HE46" s="165">
        <v>6.1402000000000001</v>
      </c>
      <c r="HF46" s="165">
        <v>31.2117</v>
      </c>
      <c r="HG46" s="165">
        <v>41.891199999999998</v>
      </c>
      <c r="HH46" s="165">
        <v>82.997</v>
      </c>
      <c r="HI46" s="166"/>
      <c r="HJ46" s="166"/>
      <c r="HK46" s="165">
        <v>-9.6640999999999995</v>
      </c>
      <c r="HL46" s="165">
        <v>-11.1242</v>
      </c>
      <c r="HM46" s="165">
        <v>0</v>
      </c>
      <c r="HN46" s="165">
        <v>0</v>
      </c>
      <c r="HO46" s="166"/>
      <c r="HP46" s="166"/>
      <c r="HQ46" s="165">
        <v>-13.819599999999999</v>
      </c>
      <c r="HR46" s="165">
        <v>-13.528499999999999</v>
      </c>
      <c r="HS46" s="165">
        <v>-16.700700000000001</v>
      </c>
      <c r="HT46" s="165">
        <v>-16.618600000000001</v>
      </c>
      <c r="HU46" s="165">
        <v>14.66</v>
      </c>
      <c r="HV46" s="165">
        <v>14.95</v>
      </c>
      <c r="HW46" s="165">
        <v>-21.8</v>
      </c>
      <c r="HX46" s="165">
        <v>-22</v>
      </c>
      <c r="HY46" s="165">
        <v>0.19500000000000001</v>
      </c>
      <c r="HZ46" s="165">
        <v>-1.92</v>
      </c>
      <c r="IA46" s="165">
        <v>51.142400000000002</v>
      </c>
      <c r="IB46" s="165">
        <v>20.262799999999999</v>
      </c>
      <c r="IC46" s="165">
        <v>20.155000000000001</v>
      </c>
      <c r="ID46" s="165">
        <v>-14.9</v>
      </c>
      <c r="IE46" s="165">
        <v>-31.6</v>
      </c>
      <c r="IF46" s="165">
        <v>-0.7</v>
      </c>
      <c r="IG46" s="165">
        <v>-1.3</v>
      </c>
      <c r="IH46" s="165">
        <v>-17.464400000000001</v>
      </c>
      <c r="II46" s="165">
        <v>-17.4481</v>
      </c>
      <c r="IJ46" s="165">
        <v>-102.1694</v>
      </c>
      <c r="IK46" s="165">
        <v>7.0994999999999999</v>
      </c>
      <c r="IL46" s="165">
        <v>-260.8424</v>
      </c>
      <c r="IM46" s="165">
        <v>-20.4175</v>
      </c>
      <c r="IN46" s="165">
        <v>-29.268000000000001</v>
      </c>
      <c r="IO46" s="165">
        <v>109.84739999999999</v>
      </c>
      <c r="IP46" s="165">
        <v>55.607999999999997</v>
      </c>
      <c r="IQ46" s="165">
        <v>101.1717</v>
      </c>
      <c r="IR46" s="165">
        <v>104.342</v>
      </c>
      <c r="IS46" s="165">
        <v>41.100099999999998</v>
      </c>
      <c r="IT46" s="165">
        <v>25.482600000000001</v>
      </c>
      <c r="IU46" s="165">
        <v>24.3156</v>
      </c>
      <c r="IV46" s="165">
        <v>7.7304000000000004</v>
      </c>
      <c r="IW46" s="165">
        <v>205.50989999999999</v>
      </c>
      <c r="IX46" s="165">
        <v>-199.602</v>
      </c>
      <c r="IY46" s="165">
        <v>2.7951000000000001</v>
      </c>
      <c r="IZ46" s="165">
        <v>4.7595999999999998</v>
      </c>
      <c r="JA46" s="165">
        <v>-1.3806</v>
      </c>
      <c r="JB46" s="165">
        <v>-5.4130000000000003</v>
      </c>
      <c r="JC46" s="165">
        <v>-4.08</v>
      </c>
      <c r="JD46" s="165">
        <v>-0.77200000000000002</v>
      </c>
      <c r="JE46" s="165">
        <v>-0.77200000000000002</v>
      </c>
      <c r="JF46" s="165">
        <v>-0.48</v>
      </c>
      <c r="JG46" s="165">
        <v>3.92</v>
      </c>
      <c r="JH46" s="165">
        <v>-2.7957000000000001</v>
      </c>
      <c r="JI46" s="165">
        <v>-10.2525</v>
      </c>
      <c r="JJ46" s="165">
        <v>4.9821</v>
      </c>
      <c r="JK46" s="165">
        <v>-0.37990000000000002</v>
      </c>
      <c r="JL46" s="165">
        <v>7.3</v>
      </c>
      <c r="JM46" s="165">
        <v>9.0549999999999997</v>
      </c>
      <c r="JN46" s="165">
        <v>8.1329999999999991</v>
      </c>
      <c r="JO46" s="166"/>
      <c r="JP46" s="166"/>
      <c r="JQ46" s="165">
        <v>4.3441000000000001</v>
      </c>
      <c r="JR46" s="165">
        <v>3.6236999999999999</v>
      </c>
      <c r="JS46" s="165">
        <v>4.1026999999999996</v>
      </c>
      <c r="JT46" s="166"/>
      <c r="JU46" s="165">
        <v>15.6</v>
      </c>
      <c r="JV46" s="165">
        <v>8.1585000000000001</v>
      </c>
      <c r="JW46" s="165">
        <v>0.77</v>
      </c>
      <c r="JX46" s="166"/>
      <c r="JY46" s="165">
        <v>-7.82</v>
      </c>
      <c r="JZ46" s="165">
        <v>-13.33</v>
      </c>
      <c r="KA46" s="165">
        <v>-16.656500000000001</v>
      </c>
      <c r="KB46" s="165">
        <v>-5.5518999999999998</v>
      </c>
      <c r="KC46" s="165">
        <v>9.8119999999999994</v>
      </c>
      <c r="KD46" s="165">
        <v>-11.044600000000001</v>
      </c>
      <c r="KE46" s="165">
        <v>1.4696</v>
      </c>
      <c r="KF46" s="165">
        <v>-8.6999999999999993</v>
      </c>
      <c r="KG46" s="165">
        <v>-7.3</v>
      </c>
      <c r="KH46" s="165">
        <v>46.748100000000001</v>
      </c>
      <c r="KI46" s="165">
        <v>-114.90779999999999</v>
      </c>
    </row>
    <row r="47" spans="1:295" ht="18" customHeight="1" x14ac:dyDescent="0.3">
      <c r="A47" s="161" t="s">
        <v>109</v>
      </c>
      <c r="B47" s="161" t="s">
        <v>881</v>
      </c>
      <c r="C47" s="165">
        <v>0</v>
      </c>
      <c r="D47" s="165">
        <v>4.5472000000000001</v>
      </c>
      <c r="E47" s="165">
        <v>-10.4</v>
      </c>
      <c r="F47" s="165">
        <v>4.8977000000000004</v>
      </c>
      <c r="G47" s="165">
        <v>16.933299999999999</v>
      </c>
      <c r="H47" s="166"/>
      <c r="I47" s="165">
        <v>22.0898</v>
      </c>
      <c r="J47" s="166"/>
      <c r="K47" s="165">
        <v>20.611999999999998</v>
      </c>
      <c r="L47" s="165">
        <v>8.4427000000000003</v>
      </c>
      <c r="M47" s="165">
        <v>8.2644000000000002</v>
      </c>
      <c r="N47" s="165">
        <v>-17.760000000000002</v>
      </c>
      <c r="O47" s="165">
        <v>-30.8</v>
      </c>
      <c r="P47" s="166"/>
      <c r="Q47" s="166"/>
      <c r="R47" s="166"/>
      <c r="S47" s="165">
        <v>1.6726000000000001</v>
      </c>
      <c r="T47" s="165">
        <v>0.44280000000000003</v>
      </c>
      <c r="U47" s="165">
        <v>6.5782999999999996</v>
      </c>
      <c r="V47" s="165">
        <v>6.4640000000000004</v>
      </c>
      <c r="W47" s="165">
        <v>11.382999999999999</v>
      </c>
      <c r="X47" s="165">
        <v>0.65510000000000002</v>
      </c>
      <c r="Y47" s="165">
        <v>0.15629999999999999</v>
      </c>
      <c r="Z47" s="165">
        <v>0.86019999999999996</v>
      </c>
      <c r="AA47" s="166"/>
      <c r="AB47" s="165">
        <v>-0.93149999999999999</v>
      </c>
      <c r="AC47" s="165">
        <v>7.9000000000000001E-2</v>
      </c>
      <c r="AD47" s="165">
        <v>9.0999999999999998E-2</v>
      </c>
      <c r="AE47" s="165">
        <v>3.798</v>
      </c>
      <c r="AF47" s="165">
        <v>-2.2200000000000002</v>
      </c>
      <c r="AG47" s="165">
        <v>4.4000000000000004</v>
      </c>
      <c r="AH47" s="165">
        <v>-1.06</v>
      </c>
      <c r="AI47" s="165">
        <v>0.27800000000000002</v>
      </c>
      <c r="AJ47" s="166"/>
      <c r="AK47" s="165">
        <v>-8.75</v>
      </c>
      <c r="AL47" s="166"/>
      <c r="AM47" s="165">
        <v>-12.23</v>
      </c>
      <c r="AN47" s="165">
        <v>-12.22</v>
      </c>
      <c r="AO47" s="165">
        <v>8.5982000000000003</v>
      </c>
      <c r="AP47" s="165">
        <v>3.7507999999999999</v>
      </c>
      <c r="AQ47" s="165">
        <v>22.702100000000002</v>
      </c>
      <c r="AR47" s="165">
        <v>24.836600000000001</v>
      </c>
      <c r="AS47" s="165">
        <v>-17.306799999999999</v>
      </c>
      <c r="AT47" s="165">
        <v>-7.7102000000000004</v>
      </c>
      <c r="AU47" s="165">
        <v>-7.5361000000000002</v>
      </c>
      <c r="AV47" s="165">
        <v>-2.6141000000000001</v>
      </c>
      <c r="AW47" s="165">
        <v>-2.5366</v>
      </c>
      <c r="AX47" s="165">
        <v>-15.7174</v>
      </c>
      <c r="AY47" s="165">
        <v>-14.198399999999999</v>
      </c>
      <c r="AZ47" s="165">
        <v>15.758599999999999</v>
      </c>
      <c r="BA47" s="165">
        <v>16.508400000000002</v>
      </c>
      <c r="BB47" s="165">
        <v>17.207000000000001</v>
      </c>
      <c r="BC47" s="165">
        <v>4.7882999999999996</v>
      </c>
      <c r="BD47" s="165">
        <v>-2.2000000000000002</v>
      </c>
      <c r="BE47" s="165">
        <v>-2.2000000000000002</v>
      </c>
      <c r="BF47" s="165">
        <v>-21.787099999999999</v>
      </c>
      <c r="BG47" s="165">
        <v>-21.885000000000002</v>
      </c>
      <c r="BH47" s="165">
        <v>-2.2355</v>
      </c>
      <c r="BI47" s="166"/>
      <c r="BJ47" s="165">
        <v>-0.1729</v>
      </c>
      <c r="BK47" s="165">
        <v>3.3498000000000001</v>
      </c>
      <c r="BL47" s="165">
        <v>4.3227000000000002</v>
      </c>
      <c r="BM47" s="165">
        <v>2.9298000000000002</v>
      </c>
      <c r="BN47" s="165">
        <v>-92.715199999999996</v>
      </c>
      <c r="BO47" s="165">
        <v>90.334800000000001</v>
      </c>
      <c r="BP47" s="165">
        <v>90.121099999999998</v>
      </c>
      <c r="BQ47" s="165">
        <v>-53.357100000000003</v>
      </c>
      <c r="BR47" s="165">
        <v>-65.724400000000003</v>
      </c>
      <c r="BS47" s="166"/>
      <c r="BT47" s="166"/>
      <c r="BU47" s="166"/>
      <c r="BV47" s="166"/>
      <c r="BW47" s="165">
        <v>12.24</v>
      </c>
      <c r="BX47" s="165">
        <v>12.38</v>
      </c>
      <c r="BY47" s="165">
        <v>-1.92</v>
      </c>
      <c r="BZ47" s="165">
        <v>5.36</v>
      </c>
      <c r="CA47" s="165">
        <v>-9.6407000000000007</v>
      </c>
      <c r="CB47" s="165">
        <v>-9.9085999999999999</v>
      </c>
      <c r="CC47" s="165">
        <v>15.9621</v>
      </c>
      <c r="CD47" s="165">
        <v>14.0707</v>
      </c>
      <c r="CE47" s="165">
        <v>10.3249</v>
      </c>
      <c r="CF47" s="165">
        <v>-7.9756</v>
      </c>
      <c r="CG47" s="165">
        <v>-8.2197999999999993</v>
      </c>
      <c r="CH47" s="165">
        <v>3.0999999999999999E-3</v>
      </c>
      <c r="CI47" s="165">
        <v>0</v>
      </c>
      <c r="CJ47" s="166"/>
      <c r="CK47" s="166"/>
      <c r="CL47" s="165">
        <v>1.8</v>
      </c>
      <c r="CM47" s="165">
        <v>0</v>
      </c>
      <c r="CN47" s="165">
        <v>-3.42</v>
      </c>
      <c r="CO47" s="165">
        <v>34.055999999999997</v>
      </c>
      <c r="CP47" s="165">
        <v>33.835799999999999</v>
      </c>
      <c r="CQ47" s="165">
        <v>31.802700000000002</v>
      </c>
      <c r="CR47" s="165">
        <v>43.751199999999997</v>
      </c>
      <c r="CS47" s="165">
        <v>44.210799999999999</v>
      </c>
      <c r="CT47" s="165">
        <v>-12.9102</v>
      </c>
      <c r="CU47" s="165">
        <v>-46.577100000000002</v>
      </c>
      <c r="CV47" s="165">
        <v>-9.1127000000000002</v>
      </c>
      <c r="CW47" s="165">
        <v>3.5657999999999999</v>
      </c>
      <c r="CX47" s="165">
        <v>37.43</v>
      </c>
      <c r="CY47" s="165">
        <v>15.14</v>
      </c>
      <c r="CZ47" s="165">
        <v>14.692399999999999</v>
      </c>
      <c r="DA47" s="165">
        <v>13.4796</v>
      </c>
      <c r="DB47" s="165">
        <v>-10.18</v>
      </c>
      <c r="DC47" s="166"/>
      <c r="DD47" s="166"/>
      <c r="DE47" s="166"/>
      <c r="DF47" s="165">
        <v>24.6403</v>
      </c>
      <c r="DG47" s="166"/>
      <c r="DH47" s="165">
        <v>-8.8847000000000005</v>
      </c>
      <c r="DI47" s="165">
        <v>-42.9</v>
      </c>
      <c r="DJ47" s="165">
        <v>-43.2</v>
      </c>
      <c r="DK47" s="165">
        <v>-3.6657999999999999</v>
      </c>
      <c r="DL47" s="165">
        <v>11.039300000000001</v>
      </c>
      <c r="DM47" s="165">
        <v>18.457599999999999</v>
      </c>
      <c r="DN47" s="165">
        <v>23.0136</v>
      </c>
      <c r="DO47" s="165">
        <v>12.02</v>
      </c>
      <c r="DP47" s="165">
        <v>-4.34</v>
      </c>
      <c r="DQ47" s="165">
        <v>12.71</v>
      </c>
      <c r="DR47" s="165">
        <v>-25.861499999999999</v>
      </c>
      <c r="DS47" s="166"/>
      <c r="DT47" s="165">
        <v>-6.58</v>
      </c>
      <c r="DU47" s="165">
        <v>22.05</v>
      </c>
      <c r="DV47" s="165">
        <v>11.73</v>
      </c>
      <c r="DW47" s="165">
        <v>-26.927299999999999</v>
      </c>
      <c r="DX47" s="165">
        <v>-13.190899999999999</v>
      </c>
      <c r="DY47" s="165">
        <v>-31.6646</v>
      </c>
      <c r="DZ47" s="165">
        <v>-30.2818</v>
      </c>
      <c r="EA47" s="165">
        <v>35.028799999999997</v>
      </c>
      <c r="EB47" s="165">
        <v>7.4054000000000002</v>
      </c>
      <c r="EC47" s="165">
        <v>-2.4603000000000002</v>
      </c>
      <c r="ED47" s="165">
        <v>-1.7963</v>
      </c>
      <c r="EE47" s="165">
        <v>-17.774699999999999</v>
      </c>
      <c r="EF47" s="165">
        <v>-26.8719</v>
      </c>
      <c r="EG47" s="165">
        <v>-14.688000000000001</v>
      </c>
      <c r="EH47" s="165">
        <v>-29.8002</v>
      </c>
      <c r="EI47" s="165">
        <v>-33.963000000000001</v>
      </c>
      <c r="EJ47" s="166"/>
      <c r="EK47" s="165">
        <v>-10.7879</v>
      </c>
      <c r="EL47" s="165">
        <v>-10.3065</v>
      </c>
      <c r="EM47" s="165">
        <v>18.316500000000001</v>
      </c>
      <c r="EN47" s="165">
        <v>-4.2712000000000003</v>
      </c>
      <c r="EO47" s="165">
        <v>-4.3326000000000002</v>
      </c>
      <c r="EP47" s="165">
        <v>-34.308</v>
      </c>
      <c r="EQ47" s="165">
        <v>-22.784199999999998</v>
      </c>
      <c r="ER47" s="165">
        <v>-22.4697</v>
      </c>
      <c r="ES47" s="165">
        <v>11.2296</v>
      </c>
      <c r="ET47" s="165">
        <v>12.86</v>
      </c>
      <c r="EU47" s="165">
        <v>0</v>
      </c>
      <c r="EV47" s="165">
        <v>0.1</v>
      </c>
      <c r="EW47" s="165">
        <v>6.7904</v>
      </c>
      <c r="EX47" s="165">
        <v>-15.7029</v>
      </c>
      <c r="EY47" s="165">
        <v>-16.282800000000002</v>
      </c>
      <c r="EZ47" s="165">
        <v>-10.7399</v>
      </c>
      <c r="FA47" s="165">
        <v>8.6560000000000006</v>
      </c>
      <c r="FB47" s="165">
        <v>11.7315</v>
      </c>
      <c r="FC47" s="165">
        <v>-23.760200000000001</v>
      </c>
      <c r="FD47" s="165">
        <v>6.2809999999999997</v>
      </c>
      <c r="FE47" s="166"/>
      <c r="FF47" s="165">
        <v>5.8231999999999999</v>
      </c>
      <c r="FG47" s="165">
        <v>3.9251999999999998</v>
      </c>
      <c r="FH47" s="165">
        <v>3.9836</v>
      </c>
      <c r="FI47" s="165">
        <v>2.6839</v>
      </c>
      <c r="FJ47" s="165">
        <v>0.33489999999999998</v>
      </c>
      <c r="FK47" s="165">
        <v>0</v>
      </c>
      <c r="FL47" s="165">
        <v>15.406000000000001</v>
      </c>
      <c r="FM47" s="165">
        <v>15.081799999999999</v>
      </c>
      <c r="FN47" s="165">
        <v>14.495100000000001</v>
      </c>
      <c r="FO47" s="165">
        <v>19.8446</v>
      </c>
      <c r="FP47" s="166"/>
      <c r="FQ47" s="165">
        <v>13.243600000000001</v>
      </c>
      <c r="FR47" s="165">
        <v>-12.79</v>
      </c>
      <c r="FS47" s="165">
        <v>-1.9112</v>
      </c>
      <c r="FT47" s="165">
        <v>0.28039999999999998</v>
      </c>
      <c r="FU47" s="165">
        <v>1.07</v>
      </c>
      <c r="FV47" s="165">
        <v>1.21</v>
      </c>
      <c r="FW47" s="165">
        <v>-14.0405</v>
      </c>
      <c r="FX47" s="166"/>
      <c r="FY47" s="165">
        <v>6.44</v>
      </c>
      <c r="FZ47" s="165">
        <v>0.45300000000000001</v>
      </c>
      <c r="GA47" s="165">
        <v>3.0225</v>
      </c>
      <c r="GB47" s="165">
        <v>16.57</v>
      </c>
      <c r="GC47" s="165">
        <v>-37.570500000000003</v>
      </c>
      <c r="GD47" s="165">
        <v>-28.436199999999999</v>
      </c>
      <c r="GE47" s="166"/>
      <c r="GF47" s="165">
        <v>25.889199999999999</v>
      </c>
      <c r="GG47" s="166"/>
      <c r="GH47" s="165">
        <v>29.716999999999999</v>
      </c>
      <c r="GI47" s="165">
        <v>-9.9688999999999997</v>
      </c>
      <c r="GJ47" s="165">
        <v>-10.5647</v>
      </c>
      <c r="GK47" s="165">
        <v>3.5270999999999999</v>
      </c>
      <c r="GL47" s="166"/>
      <c r="GM47" s="166"/>
      <c r="GN47" s="165">
        <v>-10.8368</v>
      </c>
      <c r="GO47" s="165">
        <v>-26.059100000000001</v>
      </c>
      <c r="GP47" s="165">
        <v>8.5231999999999992</v>
      </c>
      <c r="GQ47" s="165">
        <v>-20.867699999999999</v>
      </c>
      <c r="GR47" s="165">
        <v>6.1349</v>
      </c>
      <c r="GS47" s="165">
        <v>6.1430999999999996</v>
      </c>
      <c r="GT47" s="165">
        <v>181.1491</v>
      </c>
      <c r="GU47" s="165">
        <v>-1.1620999999999999</v>
      </c>
      <c r="GV47" s="165">
        <v>-9.6100999999999992</v>
      </c>
      <c r="GW47" s="165">
        <v>-11.9818</v>
      </c>
      <c r="GX47" s="165">
        <v>3.2547000000000001</v>
      </c>
      <c r="GY47" s="165">
        <v>8.2565000000000008</v>
      </c>
      <c r="GZ47" s="165">
        <v>8.3870000000000005</v>
      </c>
      <c r="HA47" s="166"/>
      <c r="HB47" s="166"/>
      <c r="HC47" s="165">
        <v>31.924499999999998</v>
      </c>
      <c r="HD47" s="165">
        <v>-3.77</v>
      </c>
      <c r="HE47" s="165">
        <v>5.7365000000000004</v>
      </c>
      <c r="HF47" s="165">
        <v>33.229999999999997</v>
      </c>
      <c r="HG47" s="165">
        <v>41.480499999999999</v>
      </c>
      <c r="HH47" s="165">
        <v>76.749300000000005</v>
      </c>
      <c r="HI47" s="166"/>
      <c r="HJ47" s="166"/>
      <c r="HK47" s="165">
        <v>-9.3473000000000006</v>
      </c>
      <c r="HL47" s="165">
        <v>-10.3597</v>
      </c>
      <c r="HM47" s="165">
        <v>0</v>
      </c>
      <c r="HN47" s="165">
        <v>0</v>
      </c>
      <c r="HO47" s="165">
        <v>44.476700000000001</v>
      </c>
      <c r="HP47" s="165">
        <v>46.286999999999999</v>
      </c>
      <c r="HQ47" s="165">
        <v>-17.175999999999998</v>
      </c>
      <c r="HR47" s="165">
        <v>-16.577200000000001</v>
      </c>
      <c r="HS47" s="165">
        <v>-16.365500000000001</v>
      </c>
      <c r="HT47" s="165">
        <v>-16.752099999999999</v>
      </c>
      <c r="HU47" s="165">
        <v>13.69</v>
      </c>
      <c r="HV47" s="165">
        <v>13.38</v>
      </c>
      <c r="HW47" s="165">
        <v>-24.6</v>
      </c>
      <c r="HX47" s="165">
        <v>-24.6</v>
      </c>
      <c r="HY47" s="165">
        <v>0.49349999999999999</v>
      </c>
      <c r="HZ47" s="165">
        <v>-2</v>
      </c>
      <c r="IA47" s="165">
        <v>59.250799999999998</v>
      </c>
      <c r="IB47" s="165">
        <v>18.260999999999999</v>
      </c>
      <c r="IC47" s="165">
        <v>18.183700000000002</v>
      </c>
      <c r="ID47" s="166"/>
      <c r="IE47" s="165">
        <v>-31.2</v>
      </c>
      <c r="IF47" s="165">
        <v>2.6</v>
      </c>
      <c r="IG47" s="165">
        <v>1.7</v>
      </c>
      <c r="IH47" s="165">
        <v>-17.692399999999999</v>
      </c>
      <c r="II47" s="165">
        <v>-17.658899999999999</v>
      </c>
      <c r="IJ47" s="165">
        <v>-100.8608</v>
      </c>
      <c r="IK47" s="165">
        <v>10.370900000000001</v>
      </c>
      <c r="IL47" s="165">
        <v>-265.97550000000001</v>
      </c>
      <c r="IM47" s="165">
        <v>-21.9313</v>
      </c>
      <c r="IN47" s="165">
        <v>-30.9709</v>
      </c>
      <c r="IO47" s="165">
        <v>107.8287</v>
      </c>
      <c r="IP47" s="165">
        <v>60.722000000000001</v>
      </c>
      <c r="IQ47" s="165">
        <v>110.2244</v>
      </c>
      <c r="IR47" s="165">
        <v>107.44970000000001</v>
      </c>
      <c r="IS47" s="165">
        <v>39.860500000000002</v>
      </c>
      <c r="IT47" s="165">
        <v>23.913900000000002</v>
      </c>
      <c r="IU47" s="165">
        <v>22.067299999999999</v>
      </c>
      <c r="IV47" s="165">
        <v>0.84760000000000002</v>
      </c>
      <c r="IW47" s="165">
        <v>204.1628</v>
      </c>
      <c r="IX47" s="165">
        <v>-206.65280000000001</v>
      </c>
      <c r="IY47" s="165">
        <v>-4.3543000000000003</v>
      </c>
      <c r="IZ47" s="165">
        <v>11.6601</v>
      </c>
      <c r="JA47" s="165">
        <v>-0.37480000000000002</v>
      </c>
      <c r="JB47" s="165">
        <v>-5.47</v>
      </c>
      <c r="JC47" s="165">
        <v>-4.6399999999999997</v>
      </c>
      <c r="JD47" s="165">
        <v>-0.85799999999999998</v>
      </c>
      <c r="JE47" s="165">
        <v>-0.86799999999999999</v>
      </c>
      <c r="JF47" s="165">
        <v>-0.16</v>
      </c>
      <c r="JG47" s="165">
        <v>3.28</v>
      </c>
      <c r="JH47" s="165">
        <v>-2.9224999999999999</v>
      </c>
      <c r="JI47" s="165">
        <v>-9.6971000000000007</v>
      </c>
      <c r="JJ47" s="165">
        <v>5.0125999999999999</v>
      </c>
      <c r="JK47" s="165">
        <v>1.5E-3</v>
      </c>
      <c r="JL47" s="165">
        <v>5.4</v>
      </c>
      <c r="JM47" s="165">
        <v>6.0709999999999997</v>
      </c>
      <c r="JN47" s="165">
        <v>4.6219999999999999</v>
      </c>
      <c r="JO47" s="166"/>
      <c r="JP47" s="166"/>
      <c r="JQ47" s="165">
        <v>4.0697999999999999</v>
      </c>
      <c r="JR47" s="165">
        <v>3.5226000000000002</v>
      </c>
      <c r="JS47" s="165">
        <v>3.4255</v>
      </c>
      <c r="JT47" s="166"/>
      <c r="JU47" s="165">
        <v>15</v>
      </c>
      <c r="JV47" s="165">
        <v>8.1681000000000008</v>
      </c>
      <c r="JW47" s="165">
        <v>0.84</v>
      </c>
      <c r="JX47" s="166"/>
      <c r="JY47" s="165">
        <v>-6.5212000000000003</v>
      </c>
      <c r="JZ47" s="165">
        <v>-13.938800000000001</v>
      </c>
      <c r="KA47" s="165">
        <v>-17.394600000000001</v>
      </c>
      <c r="KB47" s="165">
        <v>-4.1931000000000003</v>
      </c>
      <c r="KC47" s="165">
        <v>10.111000000000001</v>
      </c>
      <c r="KD47" s="165">
        <v>-11.8148</v>
      </c>
      <c r="KE47" s="165">
        <v>1.6493</v>
      </c>
      <c r="KF47" s="165">
        <v>-7.9</v>
      </c>
      <c r="KG47" s="165">
        <v>-8.1999999999999993</v>
      </c>
      <c r="KH47" s="165">
        <v>43.458100000000002</v>
      </c>
      <c r="KI47" s="165">
        <v>-108.145</v>
      </c>
    </row>
    <row r="48" spans="1:295" ht="18" customHeight="1" x14ac:dyDescent="0.3">
      <c r="A48" s="161" t="s">
        <v>109</v>
      </c>
      <c r="B48" s="161" t="s">
        <v>882</v>
      </c>
      <c r="C48" s="168">
        <v>0</v>
      </c>
      <c r="D48" s="168">
        <v>4.6082000000000001</v>
      </c>
      <c r="E48" s="168">
        <v>-10.4306</v>
      </c>
      <c r="F48" s="168">
        <v>4.9794999999999998</v>
      </c>
      <c r="G48" s="168">
        <v>17.215900000000001</v>
      </c>
      <c r="H48" s="169"/>
      <c r="I48" s="168">
        <v>22.853200000000001</v>
      </c>
      <c r="J48" s="169"/>
      <c r="K48" s="168">
        <v>20.3338</v>
      </c>
      <c r="L48" s="168">
        <v>8.3486999999999991</v>
      </c>
      <c r="M48" s="168">
        <v>8.0970999999999993</v>
      </c>
      <c r="N48" s="168">
        <v>-17.760000000000002</v>
      </c>
      <c r="O48" s="169"/>
      <c r="P48" s="168">
        <v>6.6</v>
      </c>
      <c r="Q48" s="168">
        <v>3.3119999999999998</v>
      </c>
      <c r="R48" s="169"/>
      <c r="S48" s="168">
        <v>1.8478000000000001</v>
      </c>
      <c r="T48" s="168">
        <v>0.49840000000000001</v>
      </c>
      <c r="U48" s="168">
        <v>6.4951999999999996</v>
      </c>
      <c r="V48" s="168">
        <v>6.3845000000000001</v>
      </c>
      <c r="W48" s="168">
        <v>11.373799999999999</v>
      </c>
      <c r="X48" s="168">
        <v>1.3139000000000001</v>
      </c>
      <c r="Y48" s="168">
        <v>0.25119999999999998</v>
      </c>
      <c r="Z48" s="168">
        <v>0.87560000000000004</v>
      </c>
      <c r="AA48" s="169"/>
      <c r="AB48" s="168">
        <v>-0.95440000000000003</v>
      </c>
      <c r="AC48" s="168">
        <v>0.114</v>
      </c>
      <c r="AD48" s="168">
        <v>0.13</v>
      </c>
      <c r="AE48" s="168">
        <v>3.7450000000000001</v>
      </c>
      <c r="AF48" s="168">
        <v>-2.2200000000000002</v>
      </c>
      <c r="AG48" s="168">
        <v>2.2000000000000002</v>
      </c>
      <c r="AH48" s="168">
        <v>-1.1240000000000001</v>
      </c>
      <c r="AI48" s="168">
        <v>0.27400000000000002</v>
      </c>
      <c r="AJ48" s="169"/>
      <c r="AK48" s="168">
        <v>-8.36</v>
      </c>
      <c r="AL48" s="169"/>
      <c r="AM48" s="168">
        <v>-12.3</v>
      </c>
      <c r="AN48" s="168">
        <v>-12.4</v>
      </c>
      <c r="AO48" s="168">
        <v>9.0754999999999999</v>
      </c>
      <c r="AP48" s="168">
        <v>3.6219999999999999</v>
      </c>
      <c r="AQ48" s="168">
        <v>22.255400000000002</v>
      </c>
      <c r="AR48" s="168">
        <v>24.2897</v>
      </c>
      <c r="AS48" s="168">
        <v>-17.182099999999998</v>
      </c>
      <c r="AT48" s="168">
        <v>-7.2888999999999999</v>
      </c>
      <c r="AU48" s="168">
        <v>-6.9808000000000003</v>
      </c>
      <c r="AV48" s="168">
        <v>-2.8963999999999999</v>
      </c>
      <c r="AW48" s="168">
        <v>-2.8054999999999999</v>
      </c>
      <c r="AX48" s="168">
        <v>-15.932499999999999</v>
      </c>
      <c r="AY48" s="168">
        <v>-14.2805</v>
      </c>
      <c r="AZ48" s="168">
        <v>15.0633</v>
      </c>
      <c r="BA48" s="168">
        <v>15.8459</v>
      </c>
      <c r="BB48" s="168">
        <v>17.189800000000002</v>
      </c>
      <c r="BC48" s="168">
        <v>5.0251000000000001</v>
      </c>
      <c r="BD48" s="168">
        <v>-2.1</v>
      </c>
      <c r="BE48" s="168">
        <v>-2</v>
      </c>
      <c r="BF48" s="168">
        <v>-21.9861</v>
      </c>
      <c r="BG48" s="168">
        <v>-21.815300000000001</v>
      </c>
      <c r="BH48" s="168">
        <v>-2.1987999999999999</v>
      </c>
      <c r="BI48" s="169"/>
      <c r="BJ48" s="168">
        <v>0.41089999999999999</v>
      </c>
      <c r="BK48" s="168">
        <v>3.4558</v>
      </c>
      <c r="BL48" s="168">
        <v>4.3593000000000002</v>
      </c>
      <c r="BM48" s="168">
        <v>3.0834999999999999</v>
      </c>
      <c r="BN48" s="168">
        <v>-90.304199999999994</v>
      </c>
      <c r="BO48" s="168">
        <v>90.700999999999993</v>
      </c>
      <c r="BP48" s="168">
        <v>90.395799999999994</v>
      </c>
      <c r="BQ48" s="168">
        <v>-50.165900000000001</v>
      </c>
      <c r="BR48" s="168">
        <v>-70.605900000000005</v>
      </c>
      <c r="BS48" s="169"/>
      <c r="BT48" s="169"/>
      <c r="BU48" s="169"/>
      <c r="BV48" s="168">
        <v>28.102399999999999</v>
      </c>
      <c r="BW48" s="168">
        <v>12.21</v>
      </c>
      <c r="BX48" s="168">
        <v>12.41</v>
      </c>
      <c r="BY48" s="168">
        <v>-1.54</v>
      </c>
      <c r="BZ48" s="168">
        <v>5.44</v>
      </c>
      <c r="CA48" s="168">
        <v>-10.712400000000001</v>
      </c>
      <c r="CB48" s="168">
        <v>-10.4445</v>
      </c>
      <c r="CC48" s="168">
        <v>16.078700000000001</v>
      </c>
      <c r="CD48" s="168">
        <v>14.625500000000001</v>
      </c>
      <c r="CE48" s="168">
        <v>10.663500000000001</v>
      </c>
      <c r="CF48" s="168">
        <v>-7.4268999999999998</v>
      </c>
      <c r="CG48" s="168">
        <v>-7.6216999999999997</v>
      </c>
      <c r="CH48" s="168">
        <v>-6.6199999999999995E-2</v>
      </c>
      <c r="CI48" s="169"/>
      <c r="CJ48" s="169"/>
      <c r="CK48" s="169"/>
      <c r="CL48" s="168">
        <v>0.6</v>
      </c>
      <c r="CM48" s="168">
        <v>-1.2</v>
      </c>
      <c r="CN48" s="168">
        <v>-3.51</v>
      </c>
      <c r="CO48" s="168">
        <v>34.119</v>
      </c>
      <c r="CP48" s="168">
        <v>34.129199999999997</v>
      </c>
      <c r="CQ48" s="168">
        <v>32.108800000000002</v>
      </c>
      <c r="CR48" s="168">
        <v>45.154600000000002</v>
      </c>
      <c r="CS48" s="168">
        <v>45.412500000000001</v>
      </c>
      <c r="CT48" s="168">
        <v>-12.3842</v>
      </c>
      <c r="CU48" s="168">
        <v>-47.837000000000003</v>
      </c>
      <c r="CV48" s="168">
        <v>-8.6991999999999994</v>
      </c>
      <c r="CW48" s="168">
        <v>3.4883000000000002</v>
      </c>
      <c r="CX48" s="168">
        <v>35.57</v>
      </c>
      <c r="CY48" s="168">
        <v>14.39</v>
      </c>
      <c r="CZ48" s="168">
        <v>13.911099999999999</v>
      </c>
      <c r="DA48" s="168">
        <v>12.795999999999999</v>
      </c>
      <c r="DB48" s="168">
        <v>-9.98</v>
      </c>
      <c r="DC48" s="169"/>
      <c r="DD48" s="169"/>
      <c r="DE48" s="169"/>
      <c r="DF48" s="168">
        <v>24.496200000000002</v>
      </c>
      <c r="DG48" s="169"/>
      <c r="DH48" s="168">
        <v>-8.6202000000000005</v>
      </c>
      <c r="DI48" s="168">
        <v>-43.1</v>
      </c>
      <c r="DJ48" s="168">
        <v>-43.3</v>
      </c>
      <c r="DK48" s="168">
        <v>-3.9293999999999998</v>
      </c>
      <c r="DL48" s="168">
        <v>10.1043</v>
      </c>
      <c r="DM48" s="168">
        <v>17.3536</v>
      </c>
      <c r="DN48" s="168">
        <v>21.529199999999999</v>
      </c>
      <c r="DO48" s="168">
        <v>10.92</v>
      </c>
      <c r="DP48" s="168">
        <v>-4.09</v>
      </c>
      <c r="DQ48" s="168">
        <v>12.523999999999999</v>
      </c>
      <c r="DR48" s="168">
        <v>-25.0489</v>
      </c>
      <c r="DS48" s="169"/>
      <c r="DT48" s="168">
        <v>-6.01</v>
      </c>
      <c r="DU48" s="168">
        <v>25.13</v>
      </c>
      <c r="DV48" s="168">
        <v>11.59</v>
      </c>
      <c r="DW48" s="168">
        <v>-25.2545</v>
      </c>
      <c r="DX48" s="168">
        <v>-12.7636</v>
      </c>
      <c r="DY48" s="168">
        <v>-32.144199999999998</v>
      </c>
      <c r="DZ48" s="168">
        <v>-30.636399999999998</v>
      </c>
      <c r="EA48" s="168">
        <v>34.370100000000001</v>
      </c>
      <c r="EB48" s="168">
        <v>6.8497000000000003</v>
      </c>
      <c r="EC48" s="168">
        <v>-3.57</v>
      </c>
      <c r="ED48" s="168">
        <v>-2.9068000000000001</v>
      </c>
      <c r="EE48" s="168">
        <v>-18.614599999999999</v>
      </c>
      <c r="EF48" s="168">
        <v>-26.8766</v>
      </c>
      <c r="EG48" s="168">
        <v>-13.57</v>
      </c>
      <c r="EH48" s="168">
        <v>-32.193199999999997</v>
      </c>
      <c r="EI48" s="168">
        <v>-28.784600000000001</v>
      </c>
      <c r="EJ48" s="169"/>
      <c r="EK48" s="168">
        <v>-10.637499999999999</v>
      </c>
      <c r="EL48" s="168">
        <v>-10.190899999999999</v>
      </c>
      <c r="EM48" s="168">
        <v>18.203399999999998</v>
      </c>
      <c r="EN48" s="168">
        <v>-4.0317999999999996</v>
      </c>
      <c r="EO48" s="168">
        <v>-3.9582999999999999</v>
      </c>
      <c r="EP48" s="168">
        <v>-33.795999999999999</v>
      </c>
      <c r="EQ48" s="168">
        <v>-22.232299999999999</v>
      </c>
      <c r="ER48" s="168">
        <v>-21.8476</v>
      </c>
      <c r="ES48" s="168">
        <v>10.5753</v>
      </c>
      <c r="ET48" s="168">
        <v>12.84</v>
      </c>
      <c r="EU48" s="168">
        <v>0</v>
      </c>
      <c r="EV48" s="168">
        <v>0</v>
      </c>
      <c r="EW48" s="168">
        <v>6.8301999999999996</v>
      </c>
      <c r="EX48" s="168">
        <v>-15.8216</v>
      </c>
      <c r="EY48" s="168">
        <v>-16.435099999999998</v>
      </c>
      <c r="EZ48" s="168">
        <v>-10.896599999999999</v>
      </c>
      <c r="FA48" s="168">
        <v>9.3813999999999993</v>
      </c>
      <c r="FB48" s="168">
        <v>10.914300000000001</v>
      </c>
      <c r="FC48" s="168">
        <v>-24.008299999999998</v>
      </c>
      <c r="FD48" s="168">
        <v>5.8381999999999996</v>
      </c>
      <c r="FE48" s="169"/>
      <c r="FF48" s="168">
        <v>5.5218999999999996</v>
      </c>
      <c r="FG48" s="168">
        <v>3.6495000000000002</v>
      </c>
      <c r="FH48" s="168">
        <v>4.6051000000000002</v>
      </c>
      <c r="FI48" s="168">
        <v>0</v>
      </c>
      <c r="FJ48" s="168">
        <v>0.66979999999999995</v>
      </c>
      <c r="FK48" s="168">
        <v>0.33489999999999998</v>
      </c>
      <c r="FL48" s="168">
        <v>15.573399999999999</v>
      </c>
      <c r="FM48" s="168">
        <v>14.388500000000001</v>
      </c>
      <c r="FN48" s="168">
        <v>14.2455</v>
      </c>
      <c r="FO48" s="168">
        <v>21.2956</v>
      </c>
      <c r="FP48" s="168">
        <v>31.371600000000001</v>
      </c>
      <c r="FQ48" s="168">
        <v>13.4292</v>
      </c>
      <c r="FR48" s="168">
        <v>-13.98</v>
      </c>
      <c r="FS48" s="168">
        <v>-1.7171000000000001</v>
      </c>
      <c r="FT48" s="168">
        <v>0.2364</v>
      </c>
      <c r="FU48" s="168">
        <v>0.85</v>
      </c>
      <c r="FV48" s="168">
        <v>2.0499999999999998</v>
      </c>
      <c r="FW48" s="168">
        <v>-14.435700000000001</v>
      </c>
      <c r="FX48" s="169"/>
      <c r="FY48" s="168">
        <v>6.4279999999999999</v>
      </c>
      <c r="FZ48" s="168">
        <v>0.48499999999999999</v>
      </c>
      <c r="GA48" s="169"/>
      <c r="GB48" s="168">
        <v>18.62</v>
      </c>
      <c r="GC48" s="168">
        <v>-38.366399999999999</v>
      </c>
      <c r="GD48" s="168">
        <v>-29.9208</v>
      </c>
      <c r="GE48" s="168">
        <v>-2.2599999999999998</v>
      </c>
      <c r="GF48" s="168">
        <v>28.112200000000001</v>
      </c>
      <c r="GG48" s="169"/>
      <c r="GH48" s="168">
        <v>29.738600000000002</v>
      </c>
      <c r="GI48" s="168">
        <v>-10.578900000000001</v>
      </c>
      <c r="GJ48" s="168">
        <v>-11.1198</v>
      </c>
      <c r="GK48" s="168">
        <v>3.4112</v>
      </c>
      <c r="GL48" s="169"/>
      <c r="GM48" s="169"/>
      <c r="GN48" s="169"/>
      <c r="GO48" s="168">
        <v>-50.183</v>
      </c>
      <c r="GP48" s="168">
        <v>9.1750000000000007</v>
      </c>
      <c r="GQ48" s="168">
        <v>-20.9101</v>
      </c>
      <c r="GR48" s="168">
        <v>6.8623000000000003</v>
      </c>
      <c r="GS48" s="168">
        <v>7.0937000000000001</v>
      </c>
      <c r="GT48" s="168">
        <v>182.1207</v>
      </c>
      <c r="GU48" s="168">
        <v>-0.82930000000000004</v>
      </c>
      <c r="GV48" s="168">
        <v>-7.7843</v>
      </c>
      <c r="GW48" s="168">
        <v>-12.444900000000001</v>
      </c>
      <c r="GX48" s="168">
        <v>3.5015000000000001</v>
      </c>
      <c r="GY48" s="168">
        <v>8.2565000000000008</v>
      </c>
      <c r="GZ48" s="168">
        <v>8.4661000000000008</v>
      </c>
      <c r="HA48" s="168">
        <v>3.1110000000000002</v>
      </c>
      <c r="HB48" s="169"/>
      <c r="HC48" s="168">
        <v>36.1554</v>
      </c>
      <c r="HD48" s="168">
        <v>-2.5099999999999998</v>
      </c>
      <c r="HE48" s="168">
        <v>4.6727999999999996</v>
      </c>
      <c r="HF48" s="168">
        <v>31.063199999999998</v>
      </c>
      <c r="HG48" s="168">
        <v>44.3947</v>
      </c>
      <c r="HH48" s="168">
        <v>81.340599999999995</v>
      </c>
      <c r="HI48" s="169"/>
      <c r="HJ48" s="169"/>
      <c r="HK48" s="168">
        <v>-10.687900000000001</v>
      </c>
      <c r="HL48" s="168">
        <v>-11.201700000000001</v>
      </c>
      <c r="HM48" s="168">
        <v>0</v>
      </c>
      <c r="HN48" s="168">
        <v>0</v>
      </c>
      <c r="HO48" s="169"/>
      <c r="HP48" s="169"/>
      <c r="HQ48" s="168">
        <v>-16.396000000000001</v>
      </c>
      <c r="HR48" s="168">
        <v>-15.7697</v>
      </c>
      <c r="HS48" s="168">
        <v>-15.69</v>
      </c>
      <c r="HT48" s="168">
        <v>-16.0154</v>
      </c>
      <c r="HU48" s="168">
        <v>14.71</v>
      </c>
      <c r="HV48" s="168">
        <v>14.86</v>
      </c>
      <c r="HW48" s="168">
        <v>-23.3</v>
      </c>
      <c r="HX48" s="168">
        <v>-23.3</v>
      </c>
      <c r="HY48" s="168">
        <v>0.3342</v>
      </c>
      <c r="HZ48" s="168">
        <v>-2.64</v>
      </c>
      <c r="IA48" s="168">
        <v>56.308900000000001</v>
      </c>
      <c r="IB48" s="168">
        <v>19.270099999999999</v>
      </c>
      <c r="IC48" s="168">
        <v>19.172000000000001</v>
      </c>
      <c r="ID48" s="169"/>
      <c r="IE48" s="168">
        <v>-31.6</v>
      </c>
      <c r="IF48" s="168">
        <v>0.9</v>
      </c>
      <c r="IG48" s="168">
        <v>0.3</v>
      </c>
      <c r="IH48" s="168">
        <v>-17.486699999999999</v>
      </c>
      <c r="II48" s="168">
        <v>-17.436499999999999</v>
      </c>
      <c r="IJ48" s="168">
        <v>-100.7273</v>
      </c>
      <c r="IK48" s="168">
        <v>10.672499999999999</v>
      </c>
      <c r="IL48" s="168">
        <v>-264.49329999999998</v>
      </c>
      <c r="IM48" s="168">
        <v>-23.835999999999999</v>
      </c>
      <c r="IN48" s="168">
        <v>-30.046700000000001</v>
      </c>
      <c r="IO48" s="168">
        <v>109.90130000000001</v>
      </c>
      <c r="IP48" s="168">
        <v>55.338900000000002</v>
      </c>
      <c r="IQ48" s="168">
        <v>106.3488</v>
      </c>
      <c r="IR48" s="168">
        <v>107.51860000000001</v>
      </c>
      <c r="IS48" s="168">
        <v>43.069099999999999</v>
      </c>
      <c r="IT48" s="168">
        <v>26.6203</v>
      </c>
      <c r="IU48" s="168">
        <v>26.017299999999999</v>
      </c>
      <c r="IV48" s="168">
        <v>2.1499000000000001</v>
      </c>
      <c r="IW48" s="168">
        <v>209.41730000000001</v>
      </c>
      <c r="IX48" s="169"/>
      <c r="IY48" s="168">
        <v>0.90710000000000002</v>
      </c>
      <c r="IZ48" s="168">
        <v>7.6303000000000001</v>
      </c>
      <c r="JA48" s="168">
        <v>-1.2171000000000001</v>
      </c>
      <c r="JB48" s="168">
        <v>-5.3209999999999997</v>
      </c>
      <c r="JC48" s="168">
        <v>-4.24</v>
      </c>
      <c r="JD48" s="168">
        <v>-0.85799999999999998</v>
      </c>
      <c r="JE48" s="168">
        <v>-0.85799999999999998</v>
      </c>
      <c r="JF48" s="168">
        <v>-0.4</v>
      </c>
      <c r="JG48" s="168">
        <v>3.84</v>
      </c>
      <c r="JH48" s="168">
        <v>-2.8540000000000001</v>
      </c>
      <c r="JI48" s="168">
        <v>-9.8711000000000002</v>
      </c>
      <c r="JJ48" s="168">
        <v>4.7470999999999997</v>
      </c>
      <c r="JK48" s="168">
        <v>-0.26090000000000002</v>
      </c>
      <c r="JL48" s="168">
        <v>6.4</v>
      </c>
      <c r="JM48" s="168">
        <v>8.2910000000000004</v>
      </c>
      <c r="JN48" s="168">
        <v>7.4880000000000004</v>
      </c>
      <c r="JO48" s="169"/>
      <c r="JP48" s="169"/>
      <c r="JQ48" s="168">
        <v>3.8003999999999998</v>
      </c>
      <c r="JR48" s="168">
        <v>3.8115000000000001</v>
      </c>
      <c r="JS48" s="168">
        <v>2.8584000000000001</v>
      </c>
      <c r="JT48" s="169"/>
      <c r="JU48" s="168">
        <v>16.3</v>
      </c>
      <c r="JV48" s="168">
        <v>8.67</v>
      </c>
      <c r="JW48" s="168">
        <v>0.77</v>
      </c>
      <c r="JX48" s="169"/>
      <c r="JY48" s="168">
        <v>-7.8025000000000002</v>
      </c>
      <c r="JZ48" s="168">
        <v>-13.233000000000001</v>
      </c>
      <c r="KA48" s="168">
        <v>-17.0047</v>
      </c>
      <c r="KB48" s="168">
        <v>-5.6578999999999997</v>
      </c>
      <c r="KC48" s="168">
        <v>9.109</v>
      </c>
      <c r="KD48" s="168">
        <v>-11.2464</v>
      </c>
      <c r="KE48" s="168">
        <v>0</v>
      </c>
      <c r="KF48" s="168">
        <v>-8.6</v>
      </c>
      <c r="KG48" s="168">
        <v>-7.5</v>
      </c>
      <c r="KH48" s="168">
        <v>44.013300000000001</v>
      </c>
      <c r="KI48" s="168">
        <v>-110.127</v>
      </c>
    </row>
    <row r="49" spans="1:295" ht="18" customHeight="1" x14ac:dyDescent="0.3">
      <c r="A49" s="161" t="s">
        <v>109</v>
      </c>
      <c r="B49" s="161" t="s">
        <v>883</v>
      </c>
      <c r="C49" s="162">
        <v>0</v>
      </c>
      <c r="D49" s="162">
        <v>4.3453999999999997</v>
      </c>
      <c r="E49" s="162">
        <v>-10.196999999999999</v>
      </c>
      <c r="F49" s="162">
        <v>5.6658999999999997</v>
      </c>
      <c r="G49" s="162">
        <v>16.7394</v>
      </c>
      <c r="H49" s="163"/>
      <c r="I49" s="162">
        <v>21.8432</v>
      </c>
      <c r="J49" s="163"/>
      <c r="K49" s="162">
        <v>19.8262</v>
      </c>
      <c r="L49" s="162">
        <v>8.2977000000000007</v>
      </c>
      <c r="M49" s="162">
        <v>8.0069999999999997</v>
      </c>
      <c r="N49" s="162">
        <v>-17.760000000000002</v>
      </c>
      <c r="O49" s="162">
        <v>-28.6</v>
      </c>
      <c r="P49" s="163"/>
      <c r="Q49" s="163"/>
      <c r="R49" s="162">
        <v>-17.600000000000001</v>
      </c>
      <c r="S49" s="162">
        <v>3.1507999999999998</v>
      </c>
      <c r="T49" s="162">
        <v>0.9768</v>
      </c>
      <c r="U49" s="162">
        <v>5.9602000000000004</v>
      </c>
      <c r="V49" s="162">
        <v>5.8273999999999999</v>
      </c>
      <c r="W49" s="162">
        <v>10.419700000000001</v>
      </c>
      <c r="X49" s="162">
        <v>0.57069999999999999</v>
      </c>
      <c r="Y49" s="162">
        <v>0.24970000000000001</v>
      </c>
      <c r="Z49" s="162">
        <v>0.90669999999999995</v>
      </c>
      <c r="AA49" s="163"/>
      <c r="AB49" s="162">
        <v>-1.3896999999999999</v>
      </c>
      <c r="AC49" s="162">
        <v>2.1000000000000001E-2</v>
      </c>
      <c r="AD49" s="162">
        <v>3.4000000000000002E-2</v>
      </c>
      <c r="AE49" s="162">
        <v>3.7709999999999999</v>
      </c>
      <c r="AF49" s="162">
        <v>-4.4400000000000004</v>
      </c>
      <c r="AG49" s="162">
        <v>0</v>
      </c>
      <c r="AH49" s="162">
        <v>-0.90400000000000003</v>
      </c>
      <c r="AI49" s="162">
        <v>0.27600000000000002</v>
      </c>
      <c r="AJ49" s="163"/>
      <c r="AK49" s="162">
        <v>-9.08</v>
      </c>
      <c r="AL49" s="163"/>
      <c r="AM49" s="162">
        <v>-12.43</v>
      </c>
      <c r="AN49" s="162">
        <v>-12.58</v>
      </c>
      <c r="AO49" s="162">
        <v>8.6231000000000009</v>
      </c>
      <c r="AP49" s="162">
        <v>3.7871999999999999</v>
      </c>
      <c r="AQ49" s="162">
        <v>21.830200000000001</v>
      </c>
      <c r="AR49" s="162">
        <v>24.0566</v>
      </c>
      <c r="AS49" s="162">
        <v>-17.396000000000001</v>
      </c>
      <c r="AT49" s="162">
        <v>-7.6024000000000003</v>
      </c>
      <c r="AU49" s="162">
        <v>-7.7625000000000002</v>
      </c>
      <c r="AV49" s="162">
        <v>-1.5406</v>
      </c>
      <c r="AW49" s="162">
        <v>-1.5765</v>
      </c>
      <c r="AX49" s="162">
        <v>-16.3413</v>
      </c>
      <c r="AY49" s="162">
        <v>-14.821</v>
      </c>
      <c r="AZ49" s="162">
        <v>17.444600000000001</v>
      </c>
      <c r="BA49" s="162">
        <v>18.238</v>
      </c>
      <c r="BB49" s="162">
        <v>14.0602</v>
      </c>
      <c r="BC49" s="162">
        <v>6.2755000000000001</v>
      </c>
      <c r="BD49" s="162">
        <v>-3</v>
      </c>
      <c r="BE49" s="162">
        <v>-3</v>
      </c>
      <c r="BF49" s="162">
        <v>-22.416799999999999</v>
      </c>
      <c r="BG49" s="162">
        <v>-22.4453</v>
      </c>
      <c r="BH49" s="162">
        <v>-2.1185999999999998</v>
      </c>
      <c r="BI49" s="163"/>
      <c r="BJ49" s="162">
        <v>-1.3041</v>
      </c>
      <c r="BK49" s="162">
        <v>3.1173999999999999</v>
      </c>
      <c r="BL49" s="162">
        <v>4.4164000000000003</v>
      </c>
      <c r="BM49" s="162">
        <v>2.9971000000000001</v>
      </c>
      <c r="BN49" s="162">
        <v>-96.896199999999993</v>
      </c>
      <c r="BO49" s="162">
        <v>91.616500000000002</v>
      </c>
      <c r="BP49" s="162">
        <v>91.250299999999996</v>
      </c>
      <c r="BQ49" s="162">
        <v>-44.139000000000003</v>
      </c>
      <c r="BR49" s="162">
        <v>-76.514399999999995</v>
      </c>
      <c r="BS49" s="163"/>
      <c r="BT49" s="163"/>
      <c r="BU49" s="163"/>
      <c r="BV49" s="163"/>
      <c r="BW49" s="162">
        <v>12.02</v>
      </c>
      <c r="BX49" s="162">
        <v>12.06</v>
      </c>
      <c r="BY49" s="162">
        <v>-2.29</v>
      </c>
      <c r="BZ49" s="162">
        <v>5.53</v>
      </c>
      <c r="CA49" s="162">
        <v>-10.176500000000001</v>
      </c>
      <c r="CB49" s="162">
        <v>-9.9085999999999999</v>
      </c>
      <c r="CC49" s="162">
        <v>15.0914</v>
      </c>
      <c r="CD49" s="162">
        <v>13.574</v>
      </c>
      <c r="CE49" s="162">
        <v>11.358499999999999</v>
      </c>
      <c r="CF49" s="162">
        <v>-9.7334999999999994</v>
      </c>
      <c r="CG49" s="162">
        <v>-9.8531999999999993</v>
      </c>
      <c r="CH49" s="162">
        <v>-1.5556000000000001</v>
      </c>
      <c r="CI49" s="163"/>
      <c r="CJ49" s="163"/>
      <c r="CK49" s="163"/>
      <c r="CL49" s="162">
        <v>-0.2</v>
      </c>
      <c r="CM49" s="162">
        <v>-2</v>
      </c>
      <c r="CN49" s="162">
        <v>-3.74</v>
      </c>
      <c r="CO49" s="162">
        <v>32.766599999999997</v>
      </c>
      <c r="CP49" s="162">
        <v>32.301600000000001</v>
      </c>
      <c r="CQ49" s="162">
        <v>31.087700000000002</v>
      </c>
      <c r="CR49" s="162">
        <v>47.634900000000002</v>
      </c>
      <c r="CS49" s="162">
        <v>47.668300000000002</v>
      </c>
      <c r="CT49" s="162">
        <v>-12.9872</v>
      </c>
      <c r="CU49" s="162">
        <v>-49.0762</v>
      </c>
      <c r="CV49" s="162">
        <v>-9.3762000000000008</v>
      </c>
      <c r="CW49" s="162">
        <v>3.5948000000000002</v>
      </c>
      <c r="CX49" s="162">
        <v>35.11</v>
      </c>
      <c r="CY49" s="162">
        <v>14.11</v>
      </c>
      <c r="CZ49" s="162">
        <v>13.129899999999999</v>
      </c>
      <c r="DA49" s="162">
        <v>12.112399999999999</v>
      </c>
      <c r="DB49" s="162">
        <v>-9.6</v>
      </c>
      <c r="DC49" s="163"/>
      <c r="DD49" s="163"/>
      <c r="DE49" s="163"/>
      <c r="DF49" s="162">
        <v>24.5243</v>
      </c>
      <c r="DG49" s="163"/>
      <c r="DH49" s="162">
        <v>-8.4048999999999996</v>
      </c>
      <c r="DI49" s="162">
        <v>-41.1</v>
      </c>
      <c r="DJ49" s="162">
        <v>-41.2</v>
      </c>
      <c r="DK49" s="162">
        <v>-3.9563000000000001</v>
      </c>
      <c r="DL49" s="162">
        <v>8.7951999999999995</v>
      </c>
      <c r="DM49" s="162">
        <v>17.195799999999998</v>
      </c>
      <c r="DN49" s="162">
        <v>19.488199999999999</v>
      </c>
      <c r="DO49" s="162">
        <v>9.5399999999999991</v>
      </c>
      <c r="DP49" s="162">
        <v>-4.13</v>
      </c>
      <c r="DQ49" s="162">
        <v>12.663500000000001</v>
      </c>
      <c r="DR49" s="162">
        <v>-25.3139</v>
      </c>
      <c r="DS49" s="163"/>
      <c r="DT49" s="162">
        <v>-6.02</v>
      </c>
      <c r="DU49" s="162">
        <v>22.49</v>
      </c>
      <c r="DV49" s="162">
        <v>10.99</v>
      </c>
      <c r="DW49" s="162">
        <v>-25.7455</v>
      </c>
      <c r="DX49" s="162">
        <v>-13.2182</v>
      </c>
      <c r="DY49" s="162">
        <v>-31.810199999999998</v>
      </c>
      <c r="DZ49" s="162">
        <v>-30.181799999999999</v>
      </c>
      <c r="EA49" s="162">
        <v>30.600999999999999</v>
      </c>
      <c r="EB49" s="162">
        <v>4.0552999999999999</v>
      </c>
      <c r="EC49" s="162">
        <v>-5.7521000000000004</v>
      </c>
      <c r="ED49" s="162">
        <v>-5.1990999999999996</v>
      </c>
      <c r="EE49" s="162">
        <v>-19.2499</v>
      </c>
      <c r="EF49" s="162">
        <v>-26.6568</v>
      </c>
      <c r="EG49" s="162">
        <v>-13.292999999999999</v>
      </c>
      <c r="EH49" s="162">
        <v>-38.686300000000003</v>
      </c>
      <c r="EI49" s="162">
        <v>-21.1355</v>
      </c>
      <c r="EJ49" s="163"/>
      <c r="EK49" s="162">
        <v>-10.216100000000001</v>
      </c>
      <c r="EL49" s="162">
        <v>-9.5225000000000009</v>
      </c>
      <c r="EM49" s="162">
        <v>18.593299999999999</v>
      </c>
      <c r="EN49" s="162">
        <v>-3.2934999999999999</v>
      </c>
      <c r="EO49" s="162">
        <v>-3.4729000000000001</v>
      </c>
      <c r="EP49" s="162">
        <v>-34.308</v>
      </c>
      <c r="EQ49" s="162">
        <v>-22.154599999999999</v>
      </c>
      <c r="ER49" s="162">
        <v>-21.841899999999999</v>
      </c>
      <c r="ES49" s="162">
        <v>9.9078999999999997</v>
      </c>
      <c r="ET49" s="163"/>
      <c r="EU49" s="163"/>
      <c r="EV49" s="162">
        <v>0</v>
      </c>
      <c r="EW49" s="162">
        <v>6.6662999999999997</v>
      </c>
      <c r="EX49" s="162">
        <v>-13.789300000000001</v>
      </c>
      <c r="EY49" s="162">
        <v>-16.752800000000001</v>
      </c>
      <c r="EZ49" s="162">
        <v>-11.2112</v>
      </c>
      <c r="FA49" s="162">
        <v>10.339499999999999</v>
      </c>
      <c r="FB49" s="162">
        <v>11.131500000000001</v>
      </c>
      <c r="FC49" s="162">
        <v>-24.979099999999999</v>
      </c>
      <c r="FD49" s="162">
        <v>5.6120000000000001</v>
      </c>
      <c r="FE49" s="163"/>
      <c r="FF49" s="162">
        <v>5.4955999999999996</v>
      </c>
      <c r="FG49" s="162">
        <v>4.1006999999999998</v>
      </c>
      <c r="FH49" s="162">
        <v>4.6158000000000001</v>
      </c>
      <c r="FI49" s="162">
        <v>0</v>
      </c>
      <c r="FJ49" s="162">
        <v>-0.16750000000000001</v>
      </c>
      <c r="FK49" s="162">
        <v>-0.50239999999999996</v>
      </c>
      <c r="FL49" s="162">
        <v>18.420200000000001</v>
      </c>
      <c r="FM49" s="162">
        <v>13.7826</v>
      </c>
      <c r="FN49" s="162">
        <v>13.1106</v>
      </c>
      <c r="FO49" s="162">
        <v>22.208300000000001</v>
      </c>
      <c r="FP49" s="163"/>
      <c r="FQ49" s="162">
        <v>12.496499999999999</v>
      </c>
      <c r="FR49" s="162">
        <v>-14.01</v>
      </c>
      <c r="FS49" s="162">
        <v>-1.5229999999999999</v>
      </c>
      <c r="FT49" s="162">
        <v>0.28039999999999998</v>
      </c>
      <c r="FU49" s="162">
        <v>0.15</v>
      </c>
      <c r="FV49" s="162">
        <v>2.39</v>
      </c>
      <c r="FW49" s="162">
        <v>-12.688599999999999</v>
      </c>
      <c r="FX49" s="163"/>
      <c r="FY49" s="162">
        <v>6.359</v>
      </c>
      <c r="FZ49" s="162">
        <v>0.65100000000000002</v>
      </c>
      <c r="GA49" s="163"/>
      <c r="GB49" s="162">
        <v>19.329999999999998</v>
      </c>
      <c r="GC49" s="162">
        <v>-38.886200000000002</v>
      </c>
      <c r="GD49" s="162">
        <v>-30.880299999999998</v>
      </c>
      <c r="GE49" s="162">
        <v>-2.12</v>
      </c>
      <c r="GF49" s="162">
        <v>28.5168</v>
      </c>
      <c r="GG49" s="163"/>
      <c r="GH49" s="163"/>
      <c r="GI49" s="162">
        <v>-10.3841</v>
      </c>
      <c r="GJ49" s="162">
        <v>-11.129099999999999</v>
      </c>
      <c r="GK49" s="162">
        <v>3.3340999999999998</v>
      </c>
      <c r="GL49" s="163"/>
      <c r="GM49" s="163"/>
      <c r="GN49" s="162">
        <v>-11.6143</v>
      </c>
      <c r="GO49" s="162">
        <v>-26.099299999999999</v>
      </c>
      <c r="GP49" s="162">
        <v>8.9915000000000003</v>
      </c>
      <c r="GQ49" s="162">
        <v>-21.597200000000001</v>
      </c>
      <c r="GR49" s="162">
        <v>6.4664000000000001</v>
      </c>
      <c r="GS49" s="162">
        <v>7.1527000000000003</v>
      </c>
      <c r="GT49" s="162">
        <v>176.43350000000001</v>
      </c>
      <c r="GU49" s="162">
        <v>-1.5296000000000001</v>
      </c>
      <c r="GV49" s="162">
        <v>-7.9427000000000003</v>
      </c>
      <c r="GW49" s="162">
        <v>-11.866300000000001</v>
      </c>
      <c r="GX49" s="163"/>
      <c r="GY49" s="162">
        <v>8.1173000000000002</v>
      </c>
      <c r="GZ49" s="162">
        <v>8.2446000000000002</v>
      </c>
      <c r="HA49" s="163"/>
      <c r="HB49" s="163"/>
      <c r="HC49" s="162">
        <v>36.578600000000002</v>
      </c>
      <c r="HD49" s="162">
        <v>-3.77</v>
      </c>
      <c r="HE49" s="162">
        <v>5.1445999999999996</v>
      </c>
      <c r="HF49" s="162">
        <v>27.1433</v>
      </c>
      <c r="HG49" s="162">
        <v>43.412500000000001</v>
      </c>
      <c r="HH49" s="162">
        <v>85.8048</v>
      </c>
      <c r="HI49" s="163"/>
      <c r="HJ49" s="163"/>
      <c r="HK49" s="162">
        <v>-9.6461000000000006</v>
      </c>
      <c r="HL49" s="162">
        <v>-11.3567</v>
      </c>
      <c r="HM49" s="162">
        <v>0</v>
      </c>
      <c r="HN49" s="162">
        <v>0</v>
      </c>
      <c r="HO49" s="163"/>
      <c r="HP49" s="163"/>
      <c r="HQ49" s="162">
        <v>-12.9902</v>
      </c>
      <c r="HR49" s="162">
        <v>-12.4024</v>
      </c>
      <c r="HS49" s="162">
        <v>-16.226299999999998</v>
      </c>
      <c r="HT49" s="162">
        <v>-15.670199999999999</v>
      </c>
      <c r="HU49" s="162">
        <v>14.04</v>
      </c>
      <c r="HV49" s="162">
        <v>13.86</v>
      </c>
      <c r="HW49" s="162">
        <v>-20.8</v>
      </c>
      <c r="HX49" s="162">
        <v>-21.2</v>
      </c>
      <c r="HY49" s="162">
        <v>0.40560000000000002</v>
      </c>
      <c r="HZ49" s="162">
        <v>-3.6</v>
      </c>
      <c r="IA49" s="162">
        <v>51.652000000000001</v>
      </c>
      <c r="IB49" s="162">
        <v>21.2913</v>
      </c>
      <c r="IC49" s="162">
        <v>20.7194</v>
      </c>
      <c r="ID49" s="162">
        <v>-15.7</v>
      </c>
      <c r="IE49" s="162">
        <v>-31.6</v>
      </c>
      <c r="IF49" s="162">
        <v>-1.6</v>
      </c>
      <c r="IG49" s="162">
        <v>-2.1</v>
      </c>
      <c r="IH49" s="163"/>
      <c r="II49" s="163"/>
      <c r="IJ49" s="162">
        <v>-101.62139999999999</v>
      </c>
      <c r="IK49" s="162">
        <v>8.7189999999999994</v>
      </c>
      <c r="IL49" s="162">
        <v>-261.10509999999999</v>
      </c>
      <c r="IM49" s="162">
        <v>-18.488299999999999</v>
      </c>
      <c r="IN49" s="162">
        <v>-30.1569</v>
      </c>
      <c r="IO49" s="162">
        <v>104.73779999999999</v>
      </c>
      <c r="IP49" s="162">
        <v>57.698599999999999</v>
      </c>
      <c r="IQ49" s="162">
        <v>101.2684</v>
      </c>
      <c r="IR49" s="162">
        <v>105.4059</v>
      </c>
      <c r="IS49" s="162">
        <v>45.127099999999999</v>
      </c>
      <c r="IT49" s="162">
        <v>27.876200000000001</v>
      </c>
      <c r="IU49" s="162">
        <v>24.581700000000001</v>
      </c>
      <c r="IV49" s="162">
        <v>7.9869000000000003</v>
      </c>
      <c r="IW49" s="162">
        <v>207.87899999999999</v>
      </c>
      <c r="IX49" s="162">
        <v>-200.49199999999999</v>
      </c>
      <c r="IY49" s="162">
        <v>6.8380000000000001</v>
      </c>
      <c r="IZ49" s="162">
        <v>4.7112999999999996</v>
      </c>
      <c r="JA49" s="162">
        <v>-1.7322</v>
      </c>
      <c r="JB49" s="162">
        <v>-4.915</v>
      </c>
      <c r="JC49" s="162">
        <v>-3.36</v>
      </c>
      <c r="JD49" s="162">
        <v>-0.84</v>
      </c>
      <c r="JE49" s="162">
        <v>-0.83799999999999997</v>
      </c>
      <c r="JF49" s="162">
        <v>-1.44</v>
      </c>
      <c r="JG49" s="162">
        <v>3.68</v>
      </c>
      <c r="JH49" s="162">
        <v>-1.641</v>
      </c>
      <c r="JI49" s="162">
        <v>-9.7551000000000005</v>
      </c>
      <c r="JJ49" s="162">
        <v>4.3075999999999999</v>
      </c>
      <c r="JK49" s="162">
        <v>-0.58440000000000003</v>
      </c>
      <c r="JL49" s="162">
        <v>8.4</v>
      </c>
      <c r="JM49" s="162">
        <v>10.499000000000001</v>
      </c>
      <c r="JN49" s="162">
        <v>9.8190000000000008</v>
      </c>
      <c r="JO49" s="163"/>
      <c r="JP49" s="163"/>
      <c r="JQ49" s="162">
        <v>5.2718999999999996</v>
      </c>
      <c r="JR49" s="162">
        <v>4.6474000000000002</v>
      </c>
      <c r="JS49" s="162">
        <v>4.3182</v>
      </c>
      <c r="JT49" s="163"/>
      <c r="JU49" s="162">
        <v>15.5</v>
      </c>
      <c r="JV49" s="162">
        <v>8.6418999999999997</v>
      </c>
      <c r="JW49" s="162">
        <v>0.61</v>
      </c>
      <c r="JX49" s="163"/>
      <c r="JY49" s="162">
        <v>-8.6384000000000007</v>
      </c>
      <c r="JZ49" s="162">
        <v>-13.5908</v>
      </c>
      <c r="KA49" s="162">
        <v>-16.653099999999998</v>
      </c>
      <c r="KB49" s="162">
        <v>-6.1836000000000002</v>
      </c>
      <c r="KC49" s="162">
        <v>9.5363000000000007</v>
      </c>
      <c r="KD49" s="162">
        <v>-10.818</v>
      </c>
      <c r="KE49" s="162">
        <v>0</v>
      </c>
      <c r="KF49" s="162">
        <v>-8.4</v>
      </c>
      <c r="KG49" s="162">
        <v>-7.5</v>
      </c>
      <c r="KH49" s="162">
        <v>48.102899999999998</v>
      </c>
      <c r="KI49" s="162">
        <v>-115.7663</v>
      </c>
    </row>
    <row r="50" spans="1:295" ht="18" customHeight="1" x14ac:dyDescent="0.3">
      <c r="A50" s="161" t="s">
        <v>109</v>
      </c>
      <c r="B50" s="161" t="s">
        <v>884</v>
      </c>
      <c r="C50" s="165">
        <v>0</v>
      </c>
      <c r="D50" s="165">
        <v>4.0773000000000001</v>
      </c>
      <c r="E50" s="165">
        <v>-9.6638999999999999</v>
      </c>
      <c r="F50" s="165">
        <v>6.4880000000000004</v>
      </c>
      <c r="G50" s="165">
        <v>16.7667</v>
      </c>
      <c r="H50" s="166"/>
      <c r="I50" s="165">
        <v>21.798500000000001</v>
      </c>
      <c r="J50" s="166"/>
      <c r="K50" s="165">
        <v>19.2925</v>
      </c>
      <c r="L50" s="165">
        <v>8.0548000000000002</v>
      </c>
      <c r="M50" s="165">
        <v>7.7561</v>
      </c>
      <c r="N50" s="165">
        <v>-15.54</v>
      </c>
      <c r="O50" s="165">
        <v>-28.6</v>
      </c>
      <c r="P50" s="165">
        <v>4.4000000000000004</v>
      </c>
      <c r="Q50" s="165">
        <v>1.6559999999999999</v>
      </c>
      <c r="R50" s="165">
        <v>-17.600000000000001</v>
      </c>
      <c r="S50" s="165">
        <v>2.5381999999999998</v>
      </c>
      <c r="T50" s="165">
        <v>1.0202</v>
      </c>
      <c r="U50" s="165">
        <v>5.0270999999999999</v>
      </c>
      <c r="V50" s="165">
        <v>4.9298000000000002</v>
      </c>
      <c r="W50" s="165">
        <v>9.1310000000000002</v>
      </c>
      <c r="X50" s="165">
        <v>0.68710000000000004</v>
      </c>
      <c r="Y50" s="165">
        <v>0.44440000000000002</v>
      </c>
      <c r="Z50" s="165">
        <v>1.0778000000000001</v>
      </c>
      <c r="AA50" s="166"/>
      <c r="AB50" s="165">
        <v>-1.4342999999999999</v>
      </c>
      <c r="AC50" s="165">
        <v>7.2999999999999995E-2</v>
      </c>
      <c r="AD50" s="165">
        <v>8.5000000000000006E-2</v>
      </c>
      <c r="AE50" s="165">
        <v>3.4409999999999998</v>
      </c>
      <c r="AF50" s="165">
        <v>-4.4400000000000004</v>
      </c>
      <c r="AG50" s="165">
        <v>-2.2000000000000002</v>
      </c>
      <c r="AH50" s="165">
        <v>-1.042</v>
      </c>
      <c r="AI50" s="165">
        <v>0.26400000000000001</v>
      </c>
      <c r="AJ50" s="166"/>
      <c r="AK50" s="165">
        <v>-8.99</v>
      </c>
      <c r="AL50" s="166"/>
      <c r="AM50" s="165">
        <v>-12.27</v>
      </c>
      <c r="AN50" s="165">
        <v>-12.31</v>
      </c>
      <c r="AO50" s="165">
        <v>8.8817000000000004</v>
      </c>
      <c r="AP50" s="165">
        <v>3.6556999999999999</v>
      </c>
      <c r="AQ50" s="165">
        <v>23.126100000000001</v>
      </c>
      <c r="AR50" s="165">
        <v>25.550599999999999</v>
      </c>
      <c r="AS50" s="165">
        <v>-19.123100000000001</v>
      </c>
      <c r="AT50" s="165">
        <v>-7.6130000000000004</v>
      </c>
      <c r="AU50" s="165">
        <v>-7.4897999999999998</v>
      </c>
      <c r="AV50" s="165">
        <v>-1.0642</v>
      </c>
      <c r="AW50" s="165">
        <v>-0.97719999999999996</v>
      </c>
      <c r="AX50" s="165">
        <v>-16.241700000000002</v>
      </c>
      <c r="AY50" s="165">
        <v>-14.820399999999999</v>
      </c>
      <c r="AZ50" s="165">
        <v>17.965699999999998</v>
      </c>
      <c r="BA50" s="165">
        <v>18.745999999999999</v>
      </c>
      <c r="BB50" s="165">
        <v>13.6707</v>
      </c>
      <c r="BC50" s="165">
        <v>6.8174999999999999</v>
      </c>
      <c r="BD50" s="165">
        <v>-2.8</v>
      </c>
      <c r="BE50" s="165">
        <v>-2.8</v>
      </c>
      <c r="BF50" s="165">
        <v>-22.1052</v>
      </c>
      <c r="BG50" s="165">
        <v>-22.151800000000001</v>
      </c>
      <c r="BH50" s="165">
        <v>-2.0958000000000001</v>
      </c>
      <c r="BI50" s="166"/>
      <c r="BJ50" s="165">
        <v>-0.53839999999999999</v>
      </c>
      <c r="BK50" s="165">
        <v>2.8847999999999998</v>
      </c>
      <c r="BL50" s="165">
        <v>4.1803999999999997</v>
      </c>
      <c r="BM50" s="165">
        <v>2.8231999999999999</v>
      </c>
      <c r="BN50" s="165">
        <v>-96.560500000000005</v>
      </c>
      <c r="BO50" s="165">
        <v>91.311400000000006</v>
      </c>
      <c r="BP50" s="165">
        <v>91.433400000000006</v>
      </c>
      <c r="BQ50" s="165">
        <v>-46.716200000000001</v>
      </c>
      <c r="BR50" s="165">
        <v>-79.247100000000003</v>
      </c>
      <c r="BS50" s="166"/>
      <c r="BT50" s="166"/>
      <c r="BU50" s="166"/>
      <c r="BV50" s="166"/>
      <c r="BW50" s="165">
        <v>11.93</v>
      </c>
      <c r="BX50" s="165">
        <v>11.92</v>
      </c>
      <c r="BY50" s="165">
        <v>-2.35</v>
      </c>
      <c r="BZ50" s="165">
        <v>5.47</v>
      </c>
      <c r="CA50" s="165">
        <v>-10.176500000000001</v>
      </c>
      <c r="CB50" s="165">
        <v>-9.9085999999999999</v>
      </c>
      <c r="CC50" s="165">
        <v>15.4541</v>
      </c>
      <c r="CD50" s="165">
        <v>13.6134</v>
      </c>
      <c r="CE50" s="165">
        <v>11.827500000000001</v>
      </c>
      <c r="CF50" s="165">
        <v>-6.3343999999999996</v>
      </c>
      <c r="CG50" s="165">
        <v>-6.3851000000000004</v>
      </c>
      <c r="CH50" s="165">
        <v>-0.64629999999999999</v>
      </c>
      <c r="CI50" s="166"/>
      <c r="CJ50" s="166"/>
      <c r="CK50" s="166"/>
      <c r="CL50" s="165">
        <v>-2</v>
      </c>
      <c r="CM50" s="165">
        <v>-3.3</v>
      </c>
      <c r="CN50" s="165">
        <v>-3.56</v>
      </c>
      <c r="CO50" s="165">
        <v>32.921500000000002</v>
      </c>
      <c r="CP50" s="165">
        <v>32.853299999999997</v>
      </c>
      <c r="CQ50" s="165">
        <v>31.4193</v>
      </c>
      <c r="CR50" s="165">
        <v>47.6663</v>
      </c>
      <c r="CS50" s="165">
        <v>47.622500000000002</v>
      </c>
      <c r="CT50" s="165">
        <v>-11.585900000000001</v>
      </c>
      <c r="CU50" s="165">
        <v>-49.548200000000001</v>
      </c>
      <c r="CV50" s="165">
        <v>-8.5738000000000003</v>
      </c>
      <c r="CW50" s="165">
        <v>3.6219999999999999</v>
      </c>
      <c r="CX50" s="165">
        <v>36.31</v>
      </c>
      <c r="CY50" s="165">
        <v>14.45</v>
      </c>
      <c r="CZ50" s="165">
        <v>12.504899999999999</v>
      </c>
      <c r="DA50" s="165">
        <v>11.331200000000001</v>
      </c>
      <c r="DB50" s="165">
        <v>-9.39</v>
      </c>
      <c r="DC50" s="166"/>
      <c r="DD50" s="166"/>
      <c r="DE50" s="166"/>
      <c r="DF50" s="165">
        <v>24.133199999999999</v>
      </c>
      <c r="DG50" s="166"/>
      <c r="DH50" s="165">
        <v>-8.1351999999999993</v>
      </c>
      <c r="DI50" s="165">
        <v>-41.5</v>
      </c>
      <c r="DJ50" s="165">
        <v>-41</v>
      </c>
      <c r="DK50" s="165">
        <v>-3.9697</v>
      </c>
      <c r="DL50" s="165">
        <v>7.6731999999999996</v>
      </c>
      <c r="DM50" s="165">
        <v>16.407299999999999</v>
      </c>
      <c r="DN50" s="165">
        <v>18.745999999999999</v>
      </c>
      <c r="DO50" s="165">
        <v>8.58</v>
      </c>
      <c r="DP50" s="165">
        <v>-3.84</v>
      </c>
      <c r="DQ50" s="165">
        <v>11.935</v>
      </c>
      <c r="DR50" s="165">
        <v>-25.433900000000001</v>
      </c>
      <c r="DS50" s="166"/>
      <c r="DT50" s="165">
        <v>-6.4</v>
      </c>
      <c r="DU50" s="165">
        <v>21.56</v>
      </c>
      <c r="DV50" s="165">
        <v>11.31</v>
      </c>
      <c r="DW50" s="165">
        <v>-25.5273</v>
      </c>
      <c r="DX50" s="165">
        <v>-12.936400000000001</v>
      </c>
      <c r="DY50" s="165">
        <v>-31.046900000000001</v>
      </c>
      <c r="DZ50" s="165">
        <v>-29.4727</v>
      </c>
      <c r="EA50" s="165">
        <v>31.164000000000001</v>
      </c>
      <c r="EB50" s="165">
        <v>2.6903000000000001</v>
      </c>
      <c r="EC50" s="165">
        <v>-6.5537999999999998</v>
      </c>
      <c r="ED50" s="165">
        <v>-6.3305999999999996</v>
      </c>
      <c r="EE50" s="165">
        <v>-17.6128</v>
      </c>
      <c r="EF50" s="165">
        <v>-26.617999999999999</v>
      </c>
      <c r="EG50" s="165">
        <v>-15.776999999999999</v>
      </c>
      <c r="EH50" s="165">
        <v>-36.405500000000004</v>
      </c>
      <c r="EI50" s="165">
        <v>-21.239699999999999</v>
      </c>
      <c r="EJ50" s="166"/>
      <c r="EK50" s="165">
        <v>-9.9238999999999997</v>
      </c>
      <c r="EL50" s="165">
        <v>-9.0894999999999992</v>
      </c>
      <c r="EM50" s="165">
        <v>19.131499999999999</v>
      </c>
      <c r="EN50" s="165">
        <v>-4.4122000000000003</v>
      </c>
      <c r="EO50" s="165">
        <v>-4.1844999999999999</v>
      </c>
      <c r="EP50" s="165">
        <v>-33.795999999999999</v>
      </c>
      <c r="EQ50" s="165">
        <v>-22.015499999999999</v>
      </c>
      <c r="ER50" s="165">
        <v>-21.790099999999999</v>
      </c>
      <c r="ES50" s="165">
        <v>11.106199999999999</v>
      </c>
      <c r="ET50" s="166"/>
      <c r="EU50" s="165">
        <v>0</v>
      </c>
      <c r="EV50" s="165">
        <v>0</v>
      </c>
      <c r="EW50" s="165">
        <v>6.3502999999999998</v>
      </c>
      <c r="EX50" s="165">
        <v>-14.929399999999999</v>
      </c>
      <c r="EY50" s="165">
        <v>-17.223099999999999</v>
      </c>
      <c r="EZ50" s="165">
        <v>-11.8401</v>
      </c>
      <c r="FA50" s="165">
        <v>11.157999999999999</v>
      </c>
      <c r="FB50" s="165">
        <v>11.156700000000001</v>
      </c>
      <c r="FC50" s="165">
        <v>-26.000499999999999</v>
      </c>
      <c r="FD50" s="165">
        <v>5.8037999999999998</v>
      </c>
      <c r="FE50" s="166"/>
      <c r="FF50" s="165">
        <v>5.5126999999999997</v>
      </c>
      <c r="FG50" s="165">
        <v>4.9762000000000004</v>
      </c>
      <c r="FH50" s="165">
        <v>5.0731000000000002</v>
      </c>
      <c r="FI50" s="165">
        <v>3.4645999999999999</v>
      </c>
      <c r="FJ50" s="165">
        <v>-0.16750000000000001</v>
      </c>
      <c r="FK50" s="165">
        <v>-0.50239999999999996</v>
      </c>
      <c r="FL50" s="165">
        <v>18.755099999999999</v>
      </c>
      <c r="FM50" s="165">
        <v>12.7994</v>
      </c>
      <c r="FN50" s="165">
        <v>12.8513</v>
      </c>
      <c r="FO50" s="165">
        <v>22.562000000000001</v>
      </c>
      <c r="FP50" s="165">
        <v>31.5215</v>
      </c>
      <c r="FQ50" s="165">
        <v>12.447699999999999</v>
      </c>
      <c r="FR50" s="165">
        <v>-14.11</v>
      </c>
      <c r="FS50" s="165">
        <v>-1.9112</v>
      </c>
      <c r="FT50" s="165">
        <v>0.2364</v>
      </c>
      <c r="FU50" s="165">
        <v>0.65</v>
      </c>
      <c r="FV50" s="165">
        <v>2.59</v>
      </c>
      <c r="FW50" s="165">
        <v>-12.722</v>
      </c>
      <c r="FX50" s="166"/>
      <c r="FY50" s="165">
        <v>6.5110000000000001</v>
      </c>
      <c r="FZ50" s="165">
        <v>0.59099999999999997</v>
      </c>
      <c r="GA50" s="166"/>
      <c r="GB50" s="165">
        <v>19.32</v>
      </c>
      <c r="GC50" s="165">
        <v>-38.8354</v>
      </c>
      <c r="GD50" s="165">
        <v>-30.715599999999998</v>
      </c>
      <c r="GE50" s="166"/>
      <c r="GF50" s="165">
        <v>29.1736</v>
      </c>
      <c r="GG50" s="166"/>
      <c r="GH50" s="166"/>
      <c r="GI50" s="165">
        <v>-10.2836</v>
      </c>
      <c r="GJ50" s="165">
        <v>-10.7986</v>
      </c>
      <c r="GK50" s="165">
        <v>3.2719999999999998</v>
      </c>
      <c r="GL50" s="166"/>
      <c r="GM50" s="166"/>
      <c r="GN50" s="165">
        <v>-11.7661</v>
      </c>
      <c r="GO50" s="165">
        <v>-27.339500000000001</v>
      </c>
      <c r="GP50" s="165">
        <v>9.7172999999999998</v>
      </c>
      <c r="GQ50" s="165">
        <v>-22.744599999999998</v>
      </c>
      <c r="GR50" s="165">
        <v>2.7174999999999998</v>
      </c>
      <c r="GS50" s="165">
        <v>2.1156000000000001</v>
      </c>
      <c r="GT50" s="165">
        <v>171.35579999999999</v>
      </c>
      <c r="GU50" s="165">
        <v>-1.8592</v>
      </c>
      <c r="GV50" s="165">
        <v>-8.3973999999999993</v>
      </c>
      <c r="GW50" s="165">
        <v>-11.852499999999999</v>
      </c>
      <c r="GX50" s="166"/>
      <c r="GY50" s="165">
        <v>7.8023999999999996</v>
      </c>
      <c r="GZ50" s="165">
        <v>8.0380000000000003</v>
      </c>
      <c r="HA50" s="165">
        <v>2.1263999999999998</v>
      </c>
      <c r="HB50" s="166"/>
      <c r="HC50" s="165">
        <v>37.696100000000001</v>
      </c>
      <c r="HD50" s="165">
        <v>-2.93</v>
      </c>
      <c r="HE50" s="165">
        <v>5.0509000000000004</v>
      </c>
      <c r="HF50" s="165">
        <v>29.121300000000002</v>
      </c>
      <c r="HG50" s="165">
        <v>41.437600000000003</v>
      </c>
      <c r="HH50" s="165">
        <v>85.475399999999993</v>
      </c>
      <c r="HI50" s="166"/>
      <c r="HJ50" s="166"/>
      <c r="HK50" s="165">
        <v>-10.0489</v>
      </c>
      <c r="HL50" s="165">
        <v>-12.555199999999999</v>
      </c>
      <c r="HM50" s="165">
        <v>0</v>
      </c>
      <c r="HN50" s="165">
        <v>0</v>
      </c>
      <c r="HO50" s="166"/>
      <c r="HP50" s="166"/>
      <c r="HQ50" s="165">
        <v>-13.901999999999999</v>
      </c>
      <c r="HR50" s="165">
        <v>-13.2264</v>
      </c>
      <c r="HS50" s="165">
        <v>-15.5558</v>
      </c>
      <c r="HT50" s="165">
        <v>-15.4975</v>
      </c>
      <c r="HU50" s="165">
        <v>13.68</v>
      </c>
      <c r="HV50" s="165">
        <v>13.74</v>
      </c>
      <c r="HW50" s="165">
        <v>-20.6</v>
      </c>
      <c r="HX50" s="165">
        <v>-21.2</v>
      </c>
      <c r="HY50" s="165">
        <v>0.35249999999999998</v>
      </c>
      <c r="HZ50" s="165">
        <v>-3.68</v>
      </c>
      <c r="IA50" s="165">
        <v>45.979700000000001</v>
      </c>
      <c r="IB50" s="165">
        <v>23.1417</v>
      </c>
      <c r="IC50" s="165">
        <v>23.357900000000001</v>
      </c>
      <c r="ID50" s="165">
        <v>-15.7</v>
      </c>
      <c r="IE50" s="165">
        <v>-31.6</v>
      </c>
      <c r="IF50" s="165">
        <v>-1.1000000000000001</v>
      </c>
      <c r="IG50" s="165">
        <v>-1.7</v>
      </c>
      <c r="IH50" s="165">
        <v>-17.3385</v>
      </c>
      <c r="II50" s="165">
        <v>-17.312100000000001</v>
      </c>
      <c r="IJ50" s="165">
        <v>-101.47029999999999</v>
      </c>
      <c r="IK50" s="165">
        <v>8.8450000000000006</v>
      </c>
      <c r="IL50" s="165">
        <v>-262.99110000000002</v>
      </c>
      <c r="IM50" s="165">
        <v>-17.8733</v>
      </c>
      <c r="IN50" s="165">
        <v>-30.299399999999999</v>
      </c>
      <c r="IO50" s="165">
        <v>110.06140000000001</v>
      </c>
      <c r="IP50" s="165">
        <v>54.152500000000003</v>
      </c>
      <c r="IQ50" s="165">
        <v>99.882199999999997</v>
      </c>
      <c r="IR50" s="165">
        <v>104.5757</v>
      </c>
      <c r="IS50" s="165">
        <v>45.276299999999999</v>
      </c>
      <c r="IT50" s="165">
        <v>26.848099999999999</v>
      </c>
      <c r="IU50" s="165">
        <v>24.972300000000001</v>
      </c>
      <c r="IV50" s="165">
        <v>9.2324000000000002</v>
      </c>
      <c r="IW50" s="165">
        <v>206.61109999999999</v>
      </c>
      <c r="IX50" s="165">
        <v>-199.72550000000001</v>
      </c>
      <c r="IY50" s="165">
        <v>8.1403999999999996</v>
      </c>
      <c r="IZ50" s="165">
        <v>1.2208000000000001</v>
      </c>
      <c r="JA50" s="165">
        <v>-2.0154000000000001</v>
      </c>
      <c r="JB50" s="165">
        <v>-0.13200000000000001</v>
      </c>
      <c r="JC50" s="165">
        <v>-1.84</v>
      </c>
      <c r="JD50" s="165">
        <v>-0.91200000000000003</v>
      </c>
      <c r="JE50" s="165">
        <v>-0.91600000000000004</v>
      </c>
      <c r="JF50" s="165">
        <v>-2.16</v>
      </c>
      <c r="JG50" s="165">
        <v>3.36</v>
      </c>
      <c r="JH50" s="165">
        <v>-0.76929999999999998</v>
      </c>
      <c r="JI50" s="165">
        <v>-9.2576000000000001</v>
      </c>
      <c r="JJ50" s="165">
        <v>3.6941999999999999</v>
      </c>
      <c r="JK50" s="165">
        <v>-0.81940000000000002</v>
      </c>
      <c r="JL50" s="165">
        <v>8</v>
      </c>
      <c r="JM50" s="165">
        <v>10.831</v>
      </c>
      <c r="JN50" s="165">
        <v>10.65</v>
      </c>
      <c r="JO50" s="166"/>
      <c r="JP50" s="166"/>
      <c r="JQ50" s="165">
        <v>5.0669000000000004</v>
      </c>
      <c r="JR50" s="165">
        <v>3.8218000000000001</v>
      </c>
      <c r="JS50" s="165">
        <v>4.1071</v>
      </c>
      <c r="JT50" s="166"/>
      <c r="JU50" s="165">
        <v>16.7</v>
      </c>
      <c r="JV50" s="165">
        <v>8.7668999999999997</v>
      </c>
      <c r="JW50" s="165">
        <v>0.5</v>
      </c>
      <c r="JX50" s="166"/>
      <c r="JY50" s="165">
        <v>-8.2995999999999999</v>
      </c>
      <c r="JZ50" s="165">
        <v>-13.067399999999999</v>
      </c>
      <c r="KA50" s="165">
        <v>-15.4495</v>
      </c>
      <c r="KB50" s="165">
        <v>-5.6269</v>
      </c>
      <c r="KC50" s="165">
        <v>9.0167000000000002</v>
      </c>
      <c r="KD50" s="165">
        <v>-11.487</v>
      </c>
      <c r="KE50" s="165">
        <v>0</v>
      </c>
      <c r="KF50" s="165">
        <v>-8.9</v>
      </c>
      <c r="KG50" s="165">
        <v>-6.8</v>
      </c>
      <c r="KH50" s="165">
        <v>48.964300000000001</v>
      </c>
      <c r="KI50" s="165">
        <v>-117.3969</v>
      </c>
    </row>
    <row r="51" spans="1:295" ht="18" customHeight="1" x14ac:dyDescent="0.3">
      <c r="A51" s="161" t="s">
        <v>109</v>
      </c>
      <c r="B51" s="161" t="s">
        <v>885</v>
      </c>
      <c r="C51" s="165">
        <v>0</v>
      </c>
      <c r="D51" s="165">
        <v>3.6989000000000001</v>
      </c>
      <c r="E51" s="165">
        <v>-9.2588000000000008</v>
      </c>
      <c r="F51" s="165">
        <v>6.4143999999999997</v>
      </c>
      <c r="G51" s="165">
        <v>16.821300000000001</v>
      </c>
      <c r="H51" s="166"/>
      <c r="I51" s="165">
        <v>20.7028</v>
      </c>
      <c r="J51" s="166"/>
      <c r="K51" s="165">
        <v>19.804500000000001</v>
      </c>
      <c r="L51" s="165">
        <v>7.9908000000000001</v>
      </c>
      <c r="M51" s="165">
        <v>7.7210000000000001</v>
      </c>
      <c r="N51" s="165">
        <v>-13.32</v>
      </c>
      <c r="O51" s="165">
        <v>-26.4</v>
      </c>
      <c r="P51" s="165">
        <v>2.2000000000000002</v>
      </c>
      <c r="Q51" s="165">
        <v>1.6559999999999999</v>
      </c>
      <c r="R51" s="165">
        <v>-15.4</v>
      </c>
      <c r="S51" s="165">
        <v>1.7465999999999999</v>
      </c>
      <c r="T51" s="165">
        <v>1.3880999999999999</v>
      </c>
      <c r="U51" s="165">
        <v>5.3236999999999997</v>
      </c>
      <c r="V51" s="165">
        <v>5.1559999999999997</v>
      </c>
      <c r="W51" s="165">
        <v>9.2807999999999993</v>
      </c>
      <c r="X51" s="165">
        <v>1.0724</v>
      </c>
      <c r="Y51" s="165">
        <v>1.1755</v>
      </c>
      <c r="Z51" s="165">
        <v>1.3585</v>
      </c>
      <c r="AA51" s="166"/>
      <c r="AB51" s="165">
        <v>-0.99170000000000003</v>
      </c>
      <c r="AC51" s="165">
        <v>2.8000000000000001E-2</v>
      </c>
      <c r="AD51" s="165">
        <v>0.04</v>
      </c>
      <c r="AE51" s="165">
        <v>3.802</v>
      </c>
      <c r="AF51" s="165">
        <v>-6.66</v>
      </c>
      <c r="AG51" s="165">
        <v>-4.4000000000000004</v>
      </c>
      <c r="AH51" s="165">
        <v>-1.0149999999999999</v>
      </c>
      <c r="AI51" s="165">
        <v>0.26700000000000002</v>
      </c>
      <c r="AJ51" s="166"/>
      <c r="AK51" s="165">
        <v>-9.15</v>
      </c>
      <c r="AL51" s="166"/>
      <c r="AM51" s="165">
        <v>-12.55</v>
      </c>
      <c r="AN51" s="165">
        <v>-12.64</v>
      </c>
      <c r="AO51" s="165">
        <v>8.7509999999999994</v>
      </c>
      <c r="AP51" s="165">
        <v>3.7387999999999999</v>
      </c>
      <c r="AQ51" s="165">
        <v>23.757400000000001</v>
      </c>
      <c r="AR51" s="165">
        <v>26.027699999999999</v>
      </c>
      <c r="AS51" s="165">
        <v>-19.2197</v>
      </c>
      <c r="AT51" s="165">
        <v>-7.8647</v>
      </c>
      <c r="AU51" s="165">
        <v>-7.8045999999999998</v>
      </c>
      <c r="AV51" s="165">
        <v>-1.2706</v>
      </c>
      <c r="AW51" s="165">
        <v>-1.1073999999999999</v>
      </c>
      <c r="AX51" s="165">
        <v>-15.9429</v>
      </c>
      <c r="AY51" s="165">
        <v>-14.252000000000001</v>
      </c>
      <c r="AZ51" s="165">
        <v>17.527999999999999</v>
      </c>
      <c r="BA51" s="165">
        <v>18.458600000000001</v>
      </c>
      <c r="BB51" s="165">
        <v>11.605499999999999</v>
      </c>
      <c r="BC51" s="165">
        <v>7.8346999999999998</v>
      </c>
      <c r="BD51" s="165">
        <v>-2.8</v>
      </c>
      <c r="BE51" s="165">
        <v>-2.8</v>
      </c>
      <c r="BF51" s="165">
        <v>-22.451499999999999</v>
      </c>
      <c r="BG51" s="165">
        <v>-22.3888</v>
      </c>
      <c r="BH51" s="165">
        <v>-2.0737999999999999</v>
      </c>
      <c r="BI51" s="166"/>
      <c r="BJ51" s="165">
        <v>-1.8545</v>
      </c>
      <c r="BK51" s="165">
        <v>2.9268000000000001</v>
      </c>
      <c r="BL51" s="165">
        <v>4.3883999999999999</v>
      </c>
      <c r="BM51" s="165">
        <v>2.8931</v>
      </c>
      <c r="BN51" s="165">
        <v>-99.703900000000004</v>
      </c>
      <c r="BO51" s="165">
        <v>90.060100000000006</v>
      </c>
      <c r="BP51" s="165">
        <v>90.487399999999994</v>
      </c>
      <c r="BQ51" s="165">
        <v>-42.997599999999998</v>
      </c>
      <c r="BR51" s="165">
        <v>-83.299899999999994</v>
      </c>
      <c r="BS51" s="166"/>
      <c r="BT51" s="166"/>
      <c r="BU51" s="166"/>
      <c r="BV51" s="165">
        <v>27.084499999999998</v>
      </c>
      <c r="BW51" s="165">
        <v>11.85</v>
      </c>
      <c r="BX51" s="165">
        <v>11.66</v>
      </c>
      <c r="BY51" s="165">
        <v>-3.02</v>
      </c>
      <c r="BZ51" s="165">
        <v>5.01</v>
      </c>
      <c r="CA51" s="165">
        <v>-9.3727999999999998</v>
      </c>
      <c r="CB51" s="165">
        <v>-9.3727999999999998</v>
      </c>
      <c r="CC51" s="165">
        <v>14.5854</v>
      </c>
      <c r="CD51" s="165">
        <v>13.2295</v>
      </c>
      <c r="CE51" s="165">
        <v>12.5311</v>
      </c>
      <c r="CF51" s="165">
        <v>-6.5125000000000002</v>
      </c>
      <c r="CG51" s="165">
        <v>-6.6340000000000003</v>
      </c>
      <c r="CH51" s="165">
        <v>-2.2753000000000001</v>
      </c>
      <c r="CI51" s="166"/>
      <c r="CJ51" s="166"/>
      <c r="CK51" s="166"/>
      <c r="CL51" s="165">
        <v>-3.5</v>
      </c>
      <c r="CM51" s="165">
        <v>-4.8</v>
      </c>
      <c r="CN51" s="165">
        <v>-3.37</v>
      </c>
      <c r="CO51" s="165">
        <v>32.119300000000003</v>
      </c>
      <c r="CP51" s="165">
        <v>32.0364</v>
      </c>
      <c r="CQ51" s="165">
        <v>30.3399</v>
      </c>
      <c r="CR51" s="165">
        <v>47.920699999999997</v>
      </c>
      <c r="CS51" s="165">
        <v>48.302399999999999</v>
      </c>
      <c r="CT51" s="165">
        <v>-12.823600000000001</v>
      </c>
      <c r="CU51" s="165">
        <v>-49.743099999999998</v>
      </c>
      <c r="CV51" s="165">
        <v>-8.8747000000000007</v>
      </c>
      <c r="CW51" s="165">
        <v>4.1707000000000001</v>
      </c>
      <c r="CX51" s="165">
        <v>34.17</v>
      </c>
      <c r="CY51" s="165">
        <v>13.46</v>
      </c>
      <c r="CZ51" s="165">
        <v>12.348599999999999</v>
      </c>
      <c r="DA51" s="165">
        <v>11.331200000000001</v>
      </c>
      <c r="DB51" s="165">
        <v>-9.06</v>
      </c>
      <c r="DC51" s="166"/>
      <c r="DD51" s="166"/>
      <c r="DE51" s="166"/>
      <c r="DF51" s="165">
        <v>25.972200000000001</v>
      </c>
      <c r="DG51" s="166"/>
      <c r="DH51" s="165">
        <v>-7.9566999999999997</v>
      </c>
      <c r="DI51" s="165">
        <v>-39.200000000000003</v>
      </c>
      <c r="DJ51" s="166"/>
      <c r="DK51" s="165">
        <v>-3.7183000000000002</v>
      </c>
      <c r="DL51" s="165">
        <v>6.7381000000000002</v>
      </c>
      <c r="DM51" s="165">
        <v>16.565000000000001</v>
      </c>
      <c r="DN51" s="165">
        <v>16.704999999999998</v>
      </c>
      <c r="DO51" s="165">
        <v>7.35</v>
      </c>
      <c r="DP51" s="165">
        <v>-3.85</v>
      </c>
      <c r="DQ51" s="165">
        <v>14.477</v>
      </c>
      <c r="DR51" s="165">
        <v>-25.9115</v>
      </c>
      <c r="DS51" s="166"/>
      <c r="DT51" s="165">
        <v>-8.44</v>
      </c>
      <c r="DU51" s="165">
        <v>22.74</v>
      </c>
      <c r="DV51" s="165">
        <v>11.39</v>
      </c>
      <c r="DW51" s="165">
        <v>-25.9818</v>
      </c>
      <c r="DX51" s="165">
        <v>-13.1273</v>
      </c>
      <c r="DY51" s="165">
        <v>-30.272600000000001</v>
      </c>
      <c r="DZ51" s="165">
        <v>-29.327300000000001</v>
      </c>
      <c r="EA51" s="165">
        <v>30.9312</v>
      </c>
      <c r="EB51" s="165">
        <v>0.96050000000000002</v>
      </c>
      <c r="EC51" s="165">
        <v>-8.3239000000000001</v>
      </c>
      <c r="ED51" s="165">
        <v>-8.0692000000000004</v>
      </c>
      <c r="EE51" s="165">
        <v>-17.042000000000002</v>
      </c>
      <c r="EF51" s="165">
        <v>-24.981999999999999</v>
      </c>
      <c r="EG51" s="165">
        <v>-15.224</v>
      </c>
      <c r="EH51" s="165">
        <v>-40.378700000000002</v>
      </c>
      <c r="EI51" s="165">
        <v>-18.350100000000001</v>
      </c>
      <c r="EJ51" s="166"/>
      <c r="EK51" s="165">
        <v>-9.9024000000000001</v>
      </c>
      <c r="EL51" s="165">
        <v>-9.2039000000000009</v>
      </c>
      <c r="EM51" s="165">
        <v>19.8188</v>
      </c>
      <c r="EN51" s="165">
        <v>-5.6158000000000001</v>
      </c>
      <c r="EO51" s="165">
        <v>-5.2881</v>
      </c>
      <c r="EP51" s="165">
        <v>-30.212</v>
      </c>
      <c r="EQ51" s="165">
        <v>-22.2697</v>
      </c>
      <c r="ER51" s="165">
        <v>-22.025600000000001</v>
      </c>
      <c r="ES51" s="165">
        <v>10.536300000000001</v>
      </c>
      <c r="ET51" s="166"/>
      <c r="EU51" s="165">
        <v>-2.21</v>
      </c>
      <c r="EV51" s="165">
        <v>0</v>
      </c>
      <c r="EW51" s="165">
        <v>6.2619999999999996</v>
      </c>
      <c r="EX51" s="165">
        <v>-17.181699999999999</v>
      </c>
      <c r="EY51" s="165">
        <v>-17.101400000000002</v>
      </c>
      <c r="EZ51" s="165">
        <v>-11.690799999999999</v>
      </c>
      <c r="FA51" s="165">
        <v>11.0181</v>
      </c>
      <c r="FB51" s="165">
        <v>10.081099999999999</v>
      </c>
      <c r="FC51" s="165">
        <v>-26.702500000000001</v>
      </c>
      <c r="FD51" s="165">
        <v>5.6959999999999997</v>
      </c>
      <c r="FE51" s="166"/>
      <c r="FF51" s="165">
        <v>5.3746999999999998</v>
      </c>
      <c r="FG51" s="165">
        <v>4.3324999999999996</v>
      </c>
      <c r="FH51" s="165">
        <v>4.0968</v>
      </c>
      <c r="FI51" s="165">
        <v>0</v>
      </c>
      <c r="FJ51" s="165">
        <v>-0.66979999999999995</v>
      </c>
      <c r="FK51" s="165">
        <v>-1.1721999999999999</v>
      </c>
      <c r="FL51" s="165">
        <v>21.099499999999999</v>
      </c>
      <c r="FM51" s="165">
        <v>12.243499999999999</v>
      </c>
      <c r="FN51" s="165">
        <v>13.1144</v>
      </c>
      <c r="FO51" s="165">
        <v>23.0928</v>
      </c>
      <c r="FP51" s="165">
        <v>33.235399999999998</v>
      </c>
      <c r="FQ51" s="165">
        <v>11.5151</v>
      </c>
      <c r="FR51" s="165">
        <v>-13.81</v>
      </c>
      <c r="FS51" s="165">
        <v>-1.4571000000000001</v>
      </c>
      <c r="FT51" s="165">
        <v>0.29780000000000001</v>
      </c>
      <c r="FU51" s="165">
        <v>0.86</v>
      </c>
      <c r="FV51" s="165">
        <v>3.31</v>
      </c>
      <c r="FW51" s="165">
        <v>-12.82</v>
      </c>
      <c r="FX51" s="165">
        <v>1.9488000000000001</v>
      </c>
      <c r="FY51" s="165">
        <v>6.5949999999999998</v>
      </c>
      <c r="FZ51" s="165">
        <v>0.60699999999999998</v>
      </c>
      <c r="GA51" s="165">
        <v>3.0272999999999999</v>
      </c>
      <c r="GB51" s="165">
        <v>20.309999999999999</v>
      </c>
      <c r="GC51" s="165">
        <v>-39.215499999999999</v>
      </c>
      <c r="GD51" s="165">
        <v>-30.659600000000001</v>
      </c>
      <c r="GE51" s="166"/>
      <c r="GF51" s="165">
        <v>29.8856</v>
      </c>
      <c r="GG51" s="166"/>
      <c r="GH51" s="165">
        <v>29.7485</v>
      </c>
      <c r="GI51" s="165">
        <v>-9.8684999999999992</v>
      </c>
      <c r="GJ51" s="165">
        <v>-10.388400000000001</v>
      </c>
      <c r="GK51" s="165">
        <v>3.1282000000000001</v>
      </c>
      <c r="GL51" s="166"/>
      <c r="GM51" s="166"/>
      <c r="GN51" s="166"/>
      <c r="GO51" s="165">
        <v>25.241099999999999</v>
      </c>
      <c r="GP51" s="165">
        <v>9.8193000000000001</v>
      </c>
      <c r="GQ51" s="165">
        <v>-23.934899999999999</v>
      </c>
      <c r="GR51" s="165">
        <v>2.8929</v>
      </c>
      <c r="GS51" s="165">
        <v>3.4668999999999999</v>
      </c>
      <c r="GT51" s="165">
        <v>169.7937</v>
      </c>
      <c r="GU51" s="165">
        <v>-2.6518000000000002</v>
      </c>
      <c r="GV51" s="165">
        <v>-9.2309999999999999</v>
      </c>
      <c r="GW51" s="165">
        <v>-10.7271</v>
      </c>
      <c r="GX51" s="165">
        <v>1.0165</v>
      </c>
      <c r="GY51" s="165">
        <v>7.4058999999999999</v>
      </c>
      <c r="GZ51" s="165">
        <v>7.4130000000000003</v>
      </c>
      <c r="HA51" s="165">
        <v>0</v>
      </c>
      <c r="HB51" s="166"/>
      <c r="HC51" s="165">
        <v>38.3994</v>
      </c>
      <c r="HD51" s="165">
        <v>-2.93</v>
      </c>
      <c r="HE51" s="165">
        <v>4.9916999999999998</v>
      </c>
      <c r="HF51" s="165">
        <v>29.660399999999999</v>
      </c>
      <c r="HG51" s="165">
        <v>39.790300000000002</v>
      </c>
      <c r="HH51" s="165">
        <v>86.676299999999998</v>
      </c>
      <c r="HI51" s="166"/>
      <c r="HJ51" s="166"/>
      <c r="HK51" s="165">
        <v>-10.478899999999999</v>
      </c>
      <c r="HL51" s="165">
        <v>-12.7088</v>
      </c>
      <c r="HM51" s="166"/>
      <c r="HN51" s="165">
        <v>0</v>
      </c>
      <c r="HO51" s="166"/>
      <c r="HP51" s="166"/>
      <c r="HQ51" s="165">
        <v>-13.0121</v>
      </c>
      <c r="HR51" s="165">
        <v>-12.699</v>
      </c>
      <c r="HS51" s="165">
        <v>-16.038900000000002</v>
      </c>
      <c r="HT51" s="165">
        <v>-16.310300000000002</v>
      </c>
      <c r="HU51" s="165">
        <v>15.23</v>
      </c>
      <c r="HV51" s="165">
        <v>15.24</v>
      </c>
      <c r="HW51" s="165">
        <v>-20.6</v>
      </c>
      <c r="HX51" s="165">
        <v>-20.7</v>
      </c>
      <c r="HY51" s="165">
        <v>0.37080000000000002</v>
      </c>
      <c r="HZ51" s="165">
        <v>-1.84</v>
      </c>
      <c r="IA51" s="165">
        <v>45.929099999999998</v>
      </c>
      <c r="IB51" s="165">
        <v>23.788799999999998</v>
      </c>
      <c r="IC51" s="165">
        <v>23.6707</v>
      </c>
      <c r="ID51" s="165">
        <v>-16.100000000000001</v>
      </c>
      <c r="IE51" s="165">
        <v>-31.6</v>
      </c>
      <c r="IF51" s="165">
        <v>-2</v>
      </c>
      <c r="IG51" s="165">
        <v>-2.6</v>
      </c>
      <c r="IH51" s="166"/>
      <c r="II51" s="165">
        <v>-17.092099999999999</v>
      </c>
      <c r="IJ51" s="165">
        <v>-100.1901</v>
      </c>
      <c r="IK51" s="165">
        <v>7.9957000000000003</v>
      </c>
      <c r="IL51" s="165">
        <v>-257.00749999999999</v>
      </c>
      <c r="IM51" s="165">
        <v>-17.005500000000001</v>
      </c>
      <c r="IN51" s="165">
        <v>-28.3612</v>
      </c>
      <c r="IO51" s="165">
        <v>109.32680000000001</v>
      </c>
      <c r="IP51" s="165">
        <v>53.213099999999997</v>
      </c>
      <c r="IQ51" s="165">
        <v>99.564499999999995</v>
      </c>
      <c r="IR51" s="165">
        <v>102.1966</v>
      </c>
      <c r="IS51" s="165">
        <v>44.752699999999997</v>
      </c>
      <c r="IT51" s="165">
        <v>27.519400000000001</v>
      </c>
      <c r="IU51" s="165">
        <v>28.178699999999999</v>
      </c>
      <c r="IV51" s="165">
        <v>9.6547999999999998</v>
      </c>
      <c r="IW51" s="165">
        <v>207.1371</v>
      </c>
      <c r="IX51" s="165">
        <v>-197.04519999999999</v>
      </c>
      <c r="IY51" s="165">
        <v>8.4288000000000007</v>
      </c>
      <c r="IZ51" s="165">
        <v>1.9678</v>
      </c>
      <c r="JA51" s="165">
        <v>-2.2498</v>
      </c>
      <c r="JB51" s="165">
        <v>2.6139999999999999</v>
      </c>
      <c r="JC51" s="165">
        <v>-2.3199999999999998</v>
      </c>
      <c r="JD51" s="165">
        <v>-0.91700000000000004</v>
      </c>
      <c r="JE51" s="165">
        <v>-0.92800000000000005</v>
      </c>
      <c r="JF51" s="165">
        <v>-2.3199999999999998</v>
      </c>
      <c r="JG51" s="165">
        <v>3.6</v>
      </c>
      <c r="JH51" s="165">
        <v>-0.21740000000000001</v>
      </c>
      <c r="JI51" s="165">
        <v>-9.2850999999999999</v>
      </c>
      <c r="JJ51" s="165">
        <v>4.1917</v>
      </c>
      <c r="JK51" s="165">
        <v>-0.49590000000000001</v>
      </c>
      <c r="JL51" s="165">
        <v>7.5</v>
      </c>
      <c r="JM51" s="165">
        <v>9.9719999999999995</v>
      </c>
      <c r="JN51" s="165">
        <v>11.212999999999999</v>
      </c>
      <c r="JO51" s="166"/>
      <c r="JP51" s="166"/>
      <c r="JQ51" s="165">
        <v>4.5189000000000004</v>
      </c>
      <c r="JR51" s="165">
        <v>4.0747999999999998</v>
      </c>
      <c r="JS51" s="165">
        <v>4.5232000000000001</v>
      </c>
      <c r="JT51" s="166"/>
      <c r="JU51" s="165">
        <v>16.7</v>
      </c>
      <c r="JV51" s="165">
        <v>8.7685999999999993</v>
      </c>
      <c r="JW51" s="165">
        <v>0.44</v>
      </c>
      <c r="JX51" s="166"/>
      <c r="JY51" s="165">
        <v>-8.7736999999999998</v>
      </c>
      <c r="JZ51" s="165">
        <v>-13.1594</v>
      </c>
      <c r="KA51" s="165">
        <v>-15.9344</v>
      </c>
      <c r="KB51" s="165">
        <v>-5.9255000000000004</v>
      </c>
      <c r="KC51" s="165">
        <v>9.6189</v>
      </c>
      <c r="KD51" s="165">
        <v>-10.3323</v>
      </c>
      <c r="KE51" s="166"/>
      <c r="KF51" s="165">
        <v>-9.9</v>
      </c>
      <c r="KG51" s="165">
        <v>-5.9</v>
      </c>
      <c r="KH51" s="165">
        <v>51.1419</v>
      </c>
      <c r="KI51" s="165">
        <v>-119.26</v>
      </c>
    </row>
    <row r="52" spans="1:295" ht="18" customHeight="1" x14ac:dyDescent="0.3">
      <c r="A52" s="161" t="s">
        <v>109</v>
      </c>
      <c r="B52" s="161" t="s">
        <v>886</v>
      </c>
      <c r="C52" s="165">
        <v>0</v>
      </c>
      <c r="D52" s="165">
        <v>3.3071999999999999</v>
      </c>
      <c r="E52" s="165">
        <v>-8.64</v>
      </c>
      <c r="F52" s="165">
        <v>7.4481000000000002</v>
      </c>
      <c r="G52" s="165">
        <v>14.911799999999999</v>
      </c>
      <c r="H52" s="166"/>
      <c r="I52" s="165">
        <v>17.3734</v>
      </c>
      <c r="J52" s="166"/>
      <c r="K52" s="165">
        <v>18.825600000000001</v>
      </c>
      <c r="L52" s="165">
        <v>7.7178000000000004</v>
      </c>
      <c r="M52" s="165">
        <v>7.3071000000000002</v>
      </c>
      <c r="N52" s="165">
        <v>-13.32</v>
      </c>
      <c r="O52" s="165">
        <v>-24.2</v>
      </c>
      <c r="P52" s="165">
        <v>0</v>
      </c>
      <c r="Q52" s="165">
        <v>2.484</v>
      </c>
      <c r="R52" s="165">
        <v>-15.4</v>
      </c>
      <c r="S52" s="165">
        <v>3.5103</v>
      </c>
      <c r="T52" s="165">
        <v>0.56359999999999999</v>
      </c>
      <c r="U52" s="165">
        <v>6.2774000000000001</v>
      </c>
      <c r="V52" s="165">
        <v>6.1925999999999997</v>
      </c>
      <c r="W52" s="165">
        <v>10.971299999999999</v>
      </c>
      <c r="X52" s="165">
        <v>3.9462000000000002</v>
      </c>
      <c r="Y52" s="165">
        <v>1.5978000000000001</v>
      </c>
      <c r="Z52" s="165">
        <v>1.7641</v>
      </c>
      <c r="AA52" s="166"/>
      <c r="AB52" s="165">
        <v>-0.80959999999999999</v>
      </c>
      <c r="AC52" s="165">
        <v>-4.4999999999999998E-2</v>
      </c>
      <c r="AD52" s="165">
        <v>-1.6E-2</v>
      </c>
      <c r="AE52" s="165">
        <v>3.6579999999999999</v>
      </c>
      <c r="AF52" s="165">
        <v>-6.66</v>
      </c>
      <c r="AG52" s="165">
        <v>-8.8000000000000007</v>
      </c>
      <c r="AH52" s="165">
        <v>-1.0149999999999999</v>
      </c>
      <c r="AI52" s="165">
        <v>0.25800000000000001</v>
      </c>
      <c r="AJ52" s="166"/>
      <c r="AK52" s="165">
        <v>-9.18</v>
      </c>
      <c r="AL52" s="166"/>
      <c r="AM52" s="165">
        <v>-13.03</v>
      </c>
      <c r="AN52" s="165">
        <v>-13.2</v>
      </c>
      <c r="AO52" s="165">
        <v>8.9543999999999997</v>
      </c>
      <c r="AP52" s="165">
        <v>3.6105999999999998</v>
      </c>
      <c r="AQ52" s="165">
        <v>22.8401</v>
      </c>
      <c r="AR52" s="165">
        <v>25.170300000000001</v>
      </c>
      <c r="AS52" s="165">
        <v>-18.211500000000001</v>
      </c>
      <c r="AT52" s="165">
        <v>-8.0559999999999992</v>
      </c>
      <c r="AU52" s="165">
        <v>-8.0563000000000002</v>
      </c>
      <c r="AV52" s="165">
        <v>-0.48080000000000001</v>
      </c>
      <c r="AW52" s="165">
        <v>-9.7999999999999997E-3</v>
      </c>
      <c r="AX52" s="165">
        <v>-16.336500000000001</v>
      </c>
      <c r="AY52" s="165">
        <v>-14.7121</v>
      </c>
      <c r="AZ52" s="165">
        <v>18.938099999999999</v>
      </c>
      <c r="BA52" s="165">
        <v>19.691600000000001</v>
      </c>
      <c r="BB52" s="165">
        <v>13.014699999999999</v>
      </c>
      <c r="BC52" s="165">
        <v>7.7923999999999998</v>
      </c>
      <c r="BD52" s="165">
        <v>-2.6</v>
      </c>
      <c r="BE52" s="165">
        <v>-2.6</v>
      </c>
      <c r="BF52" s="165">
        <v>-22.707599999999999</v>
      </c>
      <c r="BG52" s="165">
        <v>-22.9269</v>
      </c>
      <c r="BH52" s="165">
        <v>-2.077</v>
      </c>
      <c r="BI52" s="166"/>
      <c r="BJ52" s="165">
        <v>-1.3584000000000001</v>
      </c>
      <c r="BK52" s="165">
        <v>2.8111000000000002</v>
      </c>
      <c r="BL52" s="165">
        <v>4.0895999999999999</v>
      </c>
      <c r="BM52" s="165">
        <v>2.8163</v>
      </c>
      <c r="BN52" s="165">
        <v>-108.6764</v>
      </c>
      <c r="BO52" s="165">
        <v>91.189300000000003</v>
      </c>
      <c r="BP52" s="165">
        <v>91.219800000000006</v>
      </c>
      <c r="BQ52" s="165">
        <v>-51.889400000000002</v>
      </c>
      <c r="BR52" s="165">
        <v>-96.498900000000006</v>
      </c>
      <c r="BS52" s="166"/>
      <c r="BT52" s="166"/>
      <c r="BU52" s="166"/>
      <c r="BV52" s="165">
        <v>26.1065</v>
      </c>
      <c r="BW52" s="165">
        <v>11.41</v>
      </c>
      <c r="BX52" s="165">
        <v>10.64</v>
      </c>
      <c r="BY52" s="165">
        <v>-3.56</v>
      </c>
      <c r="BZ52" s="165">
        <v>6.03</v>
      </c>
      <c r="CA52" s="165">
        <v>-12.7217</v>
      </c>
      <c r="CB52" s="165">
        <v>-12.855700000000001</v>
      </c>
      <c r="CC52" s="165">
        <v>17.889099999999999</v>
      </c>
      <c r="CD52" s="165">
        <v>16.371500000000001</v>
      </c>
      <c r="CE52" s="165">
        <v>14.0433</v>
      </c>
      <c r="CF52" s="165">
        <v>9.6259999999999994</v>
      </c>
      <c r="CG52" s="165">
        <v>9.7982999999999993</v>
      </c>
      <c r="CH52" s="165">
        <v>-1.5002</v>
      </c>
      <c r="CI52" s="165">
        <v>0</v>
      </c>
      <c r="CJ52" s="166"/>
      <c r="CK52" s="166"/>
      <c r="CL52" s="165">
        <v>-8.4</v>
      </c>
      <c r="CM52" s="165">
        <v>-9.1</v>
      </c>
      <c r="CN52" s="165">
        <v>-3.27</v>
      </c>
      <c r="CO52" s="165">
        <v>36.311599999999999</v>
      </c>
      <c r="CP52" s="165">
        <v>36.619700000000002</v>
      </c>
      <c r="CQ52" s="165">
        <v>34.136099999999999</v>
      </c>
      <c r="CR52" s="165">
        <v>51.6753</v>
      </c>
      <c r="CS52" s="165">
        <v>52.726500000000001</v>
      </c>
      <c r="CT52" s="165">
        <v>-13.3856</v>
      </c>
      <c r="CU52" s="165">
        <v>-51.954799999999999</v>
      </c>
      <c r="CV52" s="165">
        <v>-10.083399999999999</v>
      </c>
      <c r="CW52" s="165">
        <v>4.0167000000000002</v>
      </c>
      <c r="CX52" s="165">
        <v>32.21</v>
      </c>
      <c r="CY52" s="165">
        <v>12.81</v>
      </c>
      <c r="CZ52" s="165">
        <v>11.411099999999999</v>
      </c>
      <c r="DA52" s="165">
        <v>10.3546</v>
      </c>
      <c r="DB52" s="165">
        <v>-8.75</v>
      </c>
      <c r="DC52" s="166"/>
      <c r="DD52" s="166"/>
      <c r="DE52" s="166"/>
      <c r="DF52" s="165">
        <v>19.878900000000002</v>
      </c>
      <c r="DG52" s="166"/>
      <c r="DH52" s="165">
        <v>-7.5951000000000004</v>
      </c>
      <c r="DI52" s="165">
        <v>-41.6</v>
      </c>
      <c r="DJ52" s="166"/>
      <c r="DK52" s="165">
        <v>-3.9171999999999998</v>
      </c>
      <c r="DL52" s="165">
        <v>5.4291</v>
      </c>
      <c r="DM52" s="165">
        <v>15.934100000000001</v>
      </c>
      <c r="DN52" s="165">
        <v>14.849500000000001</v>
      </c>
      <c r="DO52" s="165">
        <v>6.2</v>
      </c>
      <c r="DP52" s="165">
        <v>-3.82</v>
      </c>
      <c r="DQ52" s="165">
        <v>14.725</v>
      </c>
      <c r="DR52" s="165">
        <v>-19.716100000000001</v>
      </c>
      <c r="DS52" s="165">
        <v>-4.57</v>
      </c>
      <c r="DT52" s="165">
        <v>-4.66</v>
      </c>
      <c r="DU52" s="165">
        <v>21.6</v>
      </c>
      <c r="DV52" s="165">
        <v>10.33</v>
      </c>
      <c r="DW52" s="165">
        <v>-18.672699999999999</v>
      </c>
      <c r="DX52" s="165">
        <v>-9.9454999999999991</v>
      </c>
      <c r="DY52" s="165">
        <v>-30.6388</v>
      </c>
      <c r="DZ52" s="165">
        <v>-29.4727</v>
      </c>
      <c r="EA52" s="165">
        <v>32.596600000000002</v>
      </c>
      <c r="EB52" s="165">
        <v>2.012</v>
      </c>
      <c r="EC52" s="165">
        <v>-6.9607999999999999</v>
      </c>
      <c r="ED52" s="165">
        <v>-6.7282999999999999</v>
      </c>
      <c r="EE52" s="165">
        <v>-15.7615</v>
      </c>
      <c r="EF52" s="165">
        <v>-23.036799999999999</v>
      </c>
      <c r="EG52" s="165">
        <v>-15.135999999999999</v>
      </c>
      <c r="EH52" s="165">
        <v>-30.320699999999999</v>
      </c>
      <c r="EI52" s="165">
        <v>-20.860900000000001</v>
      </c>
      <c r="EJ52" s="166"/>
      <c r="EK52" s="165">
        <v>-12.8194</v>
      </c>
      <c r="EL52" s="165">
        <v>-12.1502</v>
      </c>
      <c r="EM52" s="165">
        <v>18.1265</v>
      </c>
      <c r="EN52" s="165">
        <v>-8.1769999999999996</v>
      </c>
      <c r="EO52" s="165">
        <v>-7.8939000000000004</v>
      </c>
      <c r="EP52" s="165">
        <v>-24.58</v>
      </c>
      <c r="EQ52" s="165">
        <v>-22.962199999999999</v>
      </c>
      <c r="ER52" s="165">
        <v>-22.829899999999999</v>
      </c>
      <c r="ES52" s="165">
        <v>8.2216000000000005</v>
      </c>
      <c r="ET52" s="165">
        <v>12.71</v>
      </c>
      <c r="EU52" s="165">
        <v>-5.3</v>
      </c>
      <c r="EV52" s="165">
        <v>0</v>
      </c>
      <c r="EW52" s="165">
        <v>5.8178000000000001</v>
      </c>
      <c r="EX52" s="165">
        <v>-19.925899999999999</v>
      </c>
      <c r="EY52" s="165">
        <v>-16.637599999999999</v>
      </c>
      <c r="EZ52" s="165">
        <v>-11.2018</v>
      </c>
      <c r="FA52" s="165">
        <v>10.5511</v>
      </c>
      <c r="FB52" s="165">
        <v>8.1827000000000005</v>
      </c>
      <c r="FC52" s="165">
        <v>-25.6374</v>
      </c>
      <c r="FD52" s="165">
        <v>5.3070000000000004</v>
      </c>
      <c r="FE52" s="166"/>
      <c r="FF52" s="165">
        <v>4.8381999999999996</v>
      </c>
      <c r="FG52" s="165">
        <v>3.0348000000000002</v>
      </c>
      <c r="FH52" s="165">
        <v>3.8778000000000001</v>
      </c>
      <c r="FI52" s="165">
        <v>0</v>
      </c>
      <c r="FJ52" s="165">
        <v>3.3491</v>
      </c>
      <c r="FK52" s="165">
        <v>2.3443999999999998</v>
      </c>
      <c r="FL52" s="165">
        <v>17.750399999999999</v>
      </c>
      <c r="FM52" s="165">
        <v>12.9283</v>
      </c>
      <c r="FN52" s="165">
        <v>13.045500000000001</v>
      </c>
      <c r="FO52" s="165">
        <v>23.017800000000001</v>
      </c>
      <c r="FP52" s="165">
        <v>31.489899999999999</v>
      </c>
      <c r="FQ52" s="165">
        <v>13.1069</v>
      </c>
      <c r="FR52" s="165">
        <v>-12.54</v>
      </c>
      <c r="FS52" s="165">
        <v>-1.6218999999999999</v>
      </c>
      <c r="FT52" s="165">
        <v>0.2465</v>
      </c>
      <c r="FU52" s="165">
        <v>0.99</v>
      </c>
      <c r="FV52" s="165">
        <v>1.53</v>
      </c>
      <c r="FW52" s="165">
        <v>-12.9679</v>
      </c>
      <c r="FX52" s="165">
        <v>0</v>
      </c>
      <c r="FY52" s="165">
        <v>6.5780000000000003</v>
      </c>
      <c r="FZ52" s="165">
        <v>0.59899999999999998</v>
      </c>
      <c r="GA52" s="166"/>
      <c r="GB52" s="165">
        <v>19.260000000000002</v>
      </c>
      <c r="GC52" s="165">
        <v>-37.918300000000002</v>
      </c>
      <c r="GD52" s="165">
        <v>-29.914899999999999</v>
      </c>
      <c r="GE52" s="166"/>
      <c r="GF52" s="165">
        <v>28.238</v>
      </c>
      <c r="GG52" s="166"/>
      <c r="GH52" s="165">
        <v>28.450900000000001</v>
      </c>
      <c r="GI52" s="165">
        <v>-9.6465999999999994</v>
      </c>
      <c r="GJ52" s="165">
        <v>-10.263199999999999</v>
      </c>
      <c r="GK52" s="165">
        <v>2.8803999999999998</v>
      </c>
      <c r="GL52" s="166"/>
      <c r="GM52" s="166"/>
      <c r="GN52" s="166"/>
      <c r="GO52" s="165">
        <v>-29.953499999999998</v>
      </c>
      <c r="GP52" s="165">
        <v>9.5871999999999993</v>
      </c>
      <c r="GQ52" s="165">
        <v>-24.419599999999999</v>
      </c>
      <c r="GR52" s="165">
        <v>3.7761</v>
      </c>
      <c r="GS52" s="165">
        <v>3.2845</v>
      </c>
      <c r="GT52" s="165">
        <v>167.51140000000001</v>
      </c>
      <c r="GU52" s="165">
        <v>-4.3044000000000002</v>
      </c>
      <c r="GV52" s="165">
        <v>-8.1097000000000001</v>
      </c>
      <c r="GW52" s="165">
        <v>-12.261900000000001</v>
      </c>
      <c r="GX52" s="165">
        <v>1.4330000000000001</v>
      </c>
      <c r="GY52" s="165">
        <v>6.8273000000000001</v>
      </c>
      <c r="GZ52" s="165">
        <v>7.0175000000000001</v>
      </c>
      <c r="HA52" s="165">
        <v>1</v>
      </c>
      <c r="HB52" s="166"/>
      <c r="HC52" s="165">
        <v>40.231099999999998</v>
      </c>
      <c r="HD52" s="165">
        <v>-2.1</v>
      </c>
      <c r="HE52" s="165">
        <v>5.3792999999999997</v>
      </c>
      <c r="HF52" s="165">
        <v>28.5747</v>
      </c>
      <c r="HG52" s="165">
        <v>42.3934</v>
      </c>
      <c r="HH52" s="165">
        <v>82.961100000000002</v>
      </c>
      <c r="HI52" s="166"/>
      <c r="HJ52" s="166"/>
      <c r="HK52" s="165">
        <v>-10.89</v>
      </c>
      <c r="HL52" s="165">
        <v>-11.620900000000001</v>
      </c>
      <c r="HM52" s="165">
        <v>0</v>
      </c>
      <c r="HN52" s="165">
        <v>0</v>
      </c>
      <c r="HO52" s="165">
        <v>44.476700000000001</v>
      </c>
      <c r="HP52" s="165">
        <v>46.286999999999999</v>
      </c>
      <c r="HQ52" s="165">
        <v>-14.6052</v>
      </c>
      <c r="HR52" s="165">
        <v>-14.0284</v>
      </c>
      <c r="HS52" s="165">
        <v>-15.1341</v>
      </c>
      <c r="HT52" s="165">
        <v>-15.1059</v>
      </c>
      <c r="HU52" s="165">
        <v>14.34</v>
      </c>
      <c r="HV52" s="165">
        <v>14.62</v>
      </c>
      <c r="HW52" s="165">
        <v>-20.7</v>
      </c>
      <c r="HX52" s="165">
        <v>-20.8</v>
      </c>
      <c r="HY52" s="165">
        <v>0.35249999999999998</v>
      </c>
      <c r="HZ52" s="165">
        <v>-2.4</v>
      </c>
      <c r="IA52" s="165">
        <v>50.372599999999998</v>
      </c>
      <c r="IB52" s="165">
        <v>24.694099999999999</v>
      </c>
      <c r="IC52" s="165">
        <v>24.573</v>
      </c>
      <c r="ID52" s="165">
        <v>-16.5</v>
      </c>
      <c r="IE52" s="165">
        <v>-31.2</v>
      </c>
      <c r="IF52" s="165">
        <v>-0.7</v>
      </c>
      <c r="IG52" s="165">
        <v>-1.3</v>
      </c>
      <c r="IH52" s="166"/>
      <c r="II52" s="165">
        <v>-17.302199999999999</v>
      </c>
      <c r="IJ52" s="165">
        <v>-97.102199999999996</v>
      </c>
      <c r="IK52" s="165">
        <v>10.685</v>
      </c>
      <c r="IL52" s="165">
        <v>-262.56569999999999</v>
      </c>
      <c r="IM52" s="165">
        <v>-20.9377</v>
      </c>
      <c r="IN52" s="165">
        <v>-27.070799999999998</v>
      </c>
      <c r="IO52" s="165">
        <v>108.3066</v>
      </c>
      <c r="IP52" s="165">
        <v>54.927999999999997</v>
      </c>
      <c r="IQ52" s="165">
        <v>102.5568</v>
      </c>
      <c r="IR52" s="165">
        <v>105.0604</v>
      </c>
      <c r="IS52" s="165">
        <v>45.283299999999997</v>
      </c>
      <c r="IT52" s="165">
        <v>27.209299999999999</v>
      </c>
      <c r="IU52" s="165">
        <v>26.052700000000002</v>
      </c>
      <c r="IV52" s="165">
        <v>8.4307999999999996</v>
      </c>
      <c r="IW52" s="165">
        <v>207.35159999999999</v>
      </c>
      <c r="IX52" s="165">
        <v>-200.01779999999999</v>
      </c>
      <c r="IY52" s="165">
        <v>4.7382</v>
      </c>
      <c r="IZ52" s="165">
        <v>5.0403000000000002</v>
      </c>
      <c r="JA52" s="165">
        <v>-1.7565999999999999</v>
      </c>
      <c r="JB52" s="165">
        <v>4.7439999999999998</v>
      </c>
      <c r="JC52" s="165">
        <v>-1.68</v>
      </c>
      <c r="JD52" s="165">
        <v>-0.82599999999999996</v>
      </c>
      <c r="JE52" s="165">
        <v>-0.82899999999999996</v>
      </c>
      <c r="JF52" s="165">
        <v>-2.48</v>
      </c>
      <c r="JG52" s="165">
        <v>3.68</v>
      </c>
      <c r="JH52" s="165">
        <v>-0.43209999999999998</v>
      </c>
      <c r="JI52" s="165">
        <v>-9.5505999999999993</v>
      </c>
      <c r="JJ52" s="165">
        <v>4.4846000000000004</v>
      </c>
      <c r="JK52" s="165">
        <v>-0.6149</v>
      </c>
      <c r="JL52" s="165">
        <v>7.9</v>
      </c>
      <c r="JM52" s="165">
        <v>10.629</v>
      </c>
      <c r="JN52" s="165">
        <v>10.916</v>
      </c>
      <c r="JO52" s="165">
        <v>1.0403</v>
      </c>
      <c r="JP52" s="165">
        <v>1.083</v>
      </c>
      <c r="JQ52" s="165">
        <v>4.9370000000000003</v>
      </c>
      <c r="JR52" s="165">
        <v>5.0396000000000001</v>
      </c>
      <c r="JS52" s="165">
        <v>4.5092999999999996</v>
      </c>
      <c r="JT52" s="166"/>
      <c r="JU52" s="165">
        <v>16.600000000000001</v>
      </c>
      <c r="JV52" s="165">
        <v>9.3341999999999992</v>
      </c>
      <c r="JW52" s="165">
        <v>0.39</v>
      </c>
      <c r="JX52" s="166"/>
      <c r="JY52" s="165">
        <v>-9.2883999999999993</v>
      </c>
      <c r="JZ52" s="165">
        <v>-13.585900000000001</v>
      </c>
      <c r="KA52" s="165">
        <v>-14.932399999999999</v>
      </c>
      <c r="KB52" s="165">
        <v>-6.8023999999999996</v>
      </c>
      <c r="KC52" s="165">
        <v>9.81</v>
      </c>
      <c r="KD52" s="165">
        <v>-10.140700000000001</v>
      </c>
      <c r="KE52" s="166"/>
      <c r="KF52" s="165">
        <v>-9.6</v>
      </c>
      <c r="KG52" s="165">
        <v>-6.1</v>
      </c>
      <c r="KH52" s="165">
        <v>46.959099999999999</v>
      </c>
      <c r="KI52" s="165">
        <v>-116.5539</v>
      </c>
    </row>
    <row r="53" spans="1:295" ht="18" customHeight="1" x14ac:dyDescent="0.3">
      <c r="A53" s="161" t="s">
        <v>109</v>
      </c>
      <c r="B53" s="161" t="s">
        <v>887</v>
      </c>
      <c r="C53" s="165">
        <v>0</v>
      </c>
      <c r="D53" s="165">
        <v>2.6953</v>
      </c>
      <c r="E53" s="165">
        <v>-7.9812000000000003</v>
      </c>
      <c r="F53" s="165">
        <v>8.3634000000000004</v>
      </c>
      <c r="G53" s="165">
        <v>15.153600000000001</v>
      </c>
      <c r="H53" s="166"/>
      <c r="I53" s="165">
        <v>16.419899999999998</v>
      </c>
      <c r="J53" s="166"/>
      <c r="K53" s="165">
        <v>17.902999999999999</v>
      </c>
      <c r="L53" s="165">
        <v>6.7648000000000001</v>
      </c>
      <c r="M53" s="165">
        <v>6.3464</v>
      </c>
      <c r="N53" s="165">
        <v>-11.1</v>
      </c>
      <c r="O53" s="165">
        <v>-24.2</v>
      </c>
      <c r="P53" s="165">
        <v>2.2000000000000002</v>
      </c>
      <c r="Q53" s="165">
        <v>2.484</v>
      </c>
      <c r="R53" s="165">
        <v>-17.600000000000001</v>
      </c>
      <c r="S53" s="165">
        <v>3.4272</v>
      </c>
      <c r="T53" s="165">
        <v>1.5012000000000001</v>
      </c>
      <c r="U53" s="165">
        <v>5.9329999999999998</v>
      </c>
      <c r="V53" s="165">
        <v>5.6761999999999997</v>
      </c>
      <c r="W53" s="165">
        <v>10.379899999999999</v>
      </c>
      <c r="X53" s="165">
        <v>4.0846</v>
      </c>
      <c r="Y53" s="165">
        <v>1.6434</v>
      </c>
      <c r="Z53" s="165">
        <v>2.3323999999999998</v>
      </c>
      <c r="AA53" s="166"/>
      <c r="AB53" s="165">
        <v>-0.74980000000000002</v>
      </c>
      <c r="AC53" s="165">
        <v>-0.157</v>
      </c>
      <c r="AD53" s="165">
        <v>-0.14799999999999999</v>
      </c>
      <c r="AE53" s="165">
        <v>3.4950000000000001</v>
      </c>
      <c r="AF53" s="165">
        <v>-8.8800000000000008</v>
      </c>
      <c r="AG53" s="165">
        <v>-8.8000000000000007</v>
      </c>
      <c r="AH53" s="165">
        <v>-0.95099999999999996</v>
      </c>
      <c r="AI53" s="165">
        <v>0.25900000000000001</v>
      </c>
      <c r="AJ53" s="166"/>
      <c r="AK53" s="165">
        <v>-10.26</v>
      </c>
      <c r="AL53" s="166"/>
      <c r="AM53" s="165">
        <v>-12.24</v>
      </c>
      <c r="AN53" s="165">
        <v>-12.18</v>
      </c>
      <c r="AO53" s="165">
        <v>8.7632999999999992</v>
      </c>
      <c r="AP53" s="165">
        <v>3.7134999999999998</v>
      </c>
      <c r="AQ53" s="165">
        <v>21.618200000000002</v>
      </c>
      <c r="AR53" s="165">
        <v>23.5151</v>
      </c>
      <c r="AS53" s="165">
        <v>-18.5014</v>
      </c>
      <c r="AT53" s="165">
        <v>-9.1826000000000008</v>
      </c>
      <c r="AU53" s="165">
        <v>-8.7764000000000006</v>
      </c>
      <c r="AV53" s="165">
        <v>10.519299999999999</v>
      </c>
      <c r="AW53" s="165">
        <v>10.1859</v>
      </c>
      <c r="AX53" s="165">
        <v>-18.661899999999999</v>
      </c>
      <c r="AY53" s="165">
        <v>-17.9129</v>
      </c>
      <c r="AZ53" s="165">
        <v>25.531400000000001</v>
      </c>
      <c r="BA53" s="165">
        <v>32.386600000000001</v>
      </c>
      <c r="BB53" s="165">
        <v>3.1337000000000002</v>
      </c>
      <c r="BC53" s="165">
        <v>9.0436999999999994</v>
      </c>
      <c r="BD53" s="165">
        <v>-3.3</v>
      </c>
      <c r="BE53" s="165">
        <v>-3.3</v>
      </c>
      <c r="BF53" s="165">
        <v>-21.581399999999999</v>
      </c>
      <c r="BG53" s="165">
        <v>-20.905000000000001</v>
      </c>
      <c r="BH53" s="165">
        <v>-2.073</v>
      </c>
      <c r="BI53" s="166"/>
      <c r="BJ53" s="165">
        <v>-3.7395999999999998</v>
      </c>
      <c r="BK53" s="165">
        <v>2.7888999999999999</v>
      </c>
      <c r="BL53" s="165">
        <v>3.8454999999999999</v>
      </c>
      <c r="BM53" s="165">
        <v>2.7166999999999999</v>
      </c>
      <c r="BN53" s="165">
        <v>-109.65300000000001</v>
      </c>
      <c r="BO53" s="165">
        <v>89.938000000000002</v>
      </c>
      <c r="BP53" s="165">
        <v>89.724400000000003</v>
      </c>
      <c r="BQ53" s="165">
        <v>-46.490600000000001</v>
      </c>
      <c r="BR53" s="165">
        <v>-103.4645</v>
      </c>
      <c r="BS53" s="166"/>
      <c r="BT53" s="166"/>
      <c r="BU53" s="166"/>
      <c r="BV53" s="165">
        <v>24.869</v>
      </c>
      <c r="BW53" s="165">
        <v>11.58</v>
      </c>
      <c r="BX53" s="165">
        <v>9.39</v>
      </c>
      <c r="BY53" s="165">
        <v>-4.92</v>
      </c>
      <c r="BZ53" s="165">
        <v>8.82</v>
      </c>
      <c r="CA53" s="165">
        <v>-9.2387999999999995</v>
      </c>
      <c r="CB53" s="165">
        <v>-9.6407000000000007</v>
      </c>
      <c r="CC53" s="165">
        <v>18.271599999999999</v>
      </c>
      <c r="CD53" s="165">
        <v>16.851900000000001</v>
      </c>
      <c r="CE53" s="165">
        <v>16.5443</v>
      </c>
      <c r="CF53" s="165">
        <v>2.9882</v>
      </c>
      <c r="CG53" s="165">
        <v>3.5752000000000002</v>
      </c>
      <c r="CH53" s="165">
        <v>-3.9544999999999999</v>
      </c>
      <c r="CI53" s="166"/>
      <c r="CJ53" s="166"/>
      <c r="CK53" s="166"/>
      <c r="CL53" s="165">
        <v>-12.4</v>
      </c>
      <c r="CM53" s="165">
        <v>-12.9</v>
      </c>
      <c r="CN53" s="165">
        <v>-3.12</v>
      </c>
      <c r="CO53" s="165">
        <v>31.1812</v>
      </c>
      <c r="CP53" s="165">
        <v>31.276900000000001</v>
      </c>
      <c r="CQ53" s="165">
        <v>29.395299999999999</v>
      </c>
      <c r="CR53" s="165">
        <v>53.469900000000003</v>
      </c>
      <c r="CS53" s="165">
        <v>53.941099999999999</v>
      </c>
      <c r="CT53" s="165">
        <v>-11.9719</v>
      </c>
      <c r="CU53" s="165">
        <v>-53.692799999999998</v>
      </c>
      <c r="CV53" s="165">
        <v>-9.5388000000000002</v>
      </c>
      <c r="CW53" s="165">
        <v>3.9491000000000001</v>
      </c>
      <c r="CX53" s="165">
        <v>31.11</v>
      </c>
      <c r="CY53" s="165">
        <v>12.13</v>
      </c>
      <c r="CZ53" s="165">
        <v>10.161099999999999</v>
      </c>
      <c r="DA53" s="165">
        <v>9.0851000000000006</v>
      </c>
      <c r="DB53" s="165">
        <v>-8.33</v>
      </c>
      <c r="DC53" s="166"/>
      <c r="DD53" s="166"/>
      <c r="DE53" s="166"/>
      <c r="DF53" s="165">
        <v>22.501200000000001</v>
      </c>
      <c r="DG53" s="166"/>
      <c r="DH53" s="165">
        <v>-7.1902999999999997</v>
      </c>
      <c r="DI53" s="166"/>
      <c r="DJ53" s="165">
        <v>-41.1</v>
      </c>
      <c r="DK53" s="165">
        <v>-3.9441000000000002</v>
      </c>
      <c r="DL53" s="165">
        <v>3.746</v>
      </c>
      <c r="DM53" s="165">
        <v>13.4107</v>
      </c>
      <c r="DN53" s="165">
        <v>12.4374</v>
      </c>
      <c r="DO53" s="165">
        <v>4.1500000000000004</v>
      </c>
      <c r="DP53" s="165">
        <v>-3.28</v>
      </c>
      <c r="DQ53" s="165">
        <v>14.539</v>
      </c>
      <c r="DR53" s="165">
        <v>-22.176300000000001</v>
      </c>
      <c r="DS53" s="165">
        <v>-6.54</v>
      </c>
      <c r="DT53" s="165">
        <v>-6.61</v>
      </c>
      <c r="DU53" s="165">
        <v>23.63</v>
      </c>
      <c r="DV53" s="165">
        <v>9.41</v>
      </c>
      <c r="DW53" s="165">
        <v>-23.5091</v>
      </c>
      <c r="DX53" s="165">
        <v>-11.8727</v>
      </c>
      <c r="DY53" s="165">
        <v>-30.429600000000001</v>
      </c>
      <c r="DZ53" s="165">
        <v>-28.0091</v>
      </c>
      <c r="EA53" s="165">
        <v>27.914100000000001</v>
      </c>
      <c r="EB53" s="165">
        <v>-1.5134000000000001</v>
      </c>
      <c r="EC53" s="165">
        <v>-10.411099999999999</v>
      </c>
      <c r="ED53" s="165">
        <v>-9.8773999999999997</v>
      </c>
      <c r="EE53" s="165">
        <v>-14.148199999999999</v>
      </c>
      <c r="EF53" s="165">
        <v>-21.953800000000001</v>
      </c>
      <c r="EG53" s="165">
        <v>-14.12</v>
      </c>
      <c r="EH53" s="165">
        <v>-37.458799999999997</v>
      </c>
      <c r="EI53" s="165">
        <v>-20.731999999999999</v>
      </c>
      <c r="EJ53" s="166"/>
      <c r="EK53" s="165">
        <v>-13.5581</v>
      </c>
      <c r="EL53" s="165">
        <v>-12.864000000000001</v>
      </c>
      <c r="EM53" s="165">
        <v>15.6105</v>
      </c>
      <c r="EN53" s="165">
        <v>-8.1763999999999992</v>
      </c>
      <c r="EO53" s="165">
        <v>-7.9189999999999996</v>
      </c>
      <c r="EP53" s="165">
        <v>-24.58</v>
      </c>
      <c r="EQ53" s="165">
        <v>-22.2606</v>
      </c>
      <c r="ER53" s="165">
        <v>-21.8125</v>
      </c>
      <c r="ES53" s="165">
        <v>7.2946</v>
      </c>
      <c r="ET53" s="165">
        <v>12.57</v>
      </c>
      <c r="EU53" s="165">
        <v>-4.67</v>
      </c>
      <c r="EV53" s="165">
        <v>4.2</v>
      </c>
      <c r="EW53" s="165">
        <v>5.6493000000000002</v>
      </c>
      <c r="EX53" s="165">
        <v>-20.176500000000001</v>
      </c>
      <c r="EY53" s="165">
        <v>-15.6998</v>
      </c>
      <c r="EZ53" s="165">
        <v>-10.1691</v>
      </c>
      <c r="FA53" s="165">
        <v>8.5530000000000008</v>
      </c>
      <c r="FB53" s="165">
        <v>7.7342000000000004</v>
      </c>
      <c r="FC53" s="165">
        <v>-22.082699999999999</v>
      </c>
      <c r="FD53" s="165">
        <v>5.8650000000000002</v>
      </c>
      <c r="FE53" s="166"/>
      <c r="FF53" s="165">
        <v>5.5052000000000003</v>
      </c>
      <c r="FG53" s="165">
        <v>2.6924999999999999</v>
      </c>
      <c r="FH53" s="165">
        <v>0</v>
      </c>
      <c r="FI53" s="165">
        <v>0</v>
      </c>
      <c r="FJ53" s="165">
        <v>0.16750000000000001</v>
      </c>
      <c r="FK53" s="165">
        <v>-0.16750000000000001</v>
      </c>
      <c r="FL53" s="165">
        <v>21.601900000000001</v>
      </c>
      <c r="FM53" s="165">
        <v>11.7658</v>
      </c>
      <c r="FN53" s="165">
        <v>12.013299999999999</v>
      </c>
      <c r="FO53" s="165">
        <v>26.256900000000002</v>
      </c>
      <c r="FP53" s="165">
        <v>34.771500000000003</v>
      </c>
      <c r="FQ53" s="165">
        <v>14.4497</v>
      </c>
      <c r="FR53" s="165">
        <v>-11.36</v>
      </c>
      <c r="FS53" s="165">
        <v>-1.2061999999999999</v>
      </c>
      <c r="FT53" s="165">
        <v>0.25380000000000003</v>
      </c>
      <c r="FU53" s="165">
        <v>0.9</v>
      </c>
      <c r="FV53" s="165">
        <v>0.72</v>
      </c>
      <c r="FW53" s="165">
        <v>-13.8987</v>
      </c>
      <c r="FX53" s="166"/>
      <c r="FY53" s="165">
        <v>6.6630000000000003</v>
      </c>
      <c r="FZ53" s="165">
        <v>0.57499999999999996</v>
      </c>
      <c r="GA53" s="166"/>
      <c r="GB53" s="165">
        <v>19.420000000000002</v>
      </c>
      <c r="GC53" s="165">
        <v>-40.018999999999998</v>
      </c>
      <c r="GD53" s="165">
        <v>-31.523800000000001</v>
      </c>
      <c r="GE53" s="165">
        <v>-1.94</v>
      </c>
      <c r="GF53" s="165">
        <v>28.350100000000001</v>
      </c>
      <c r="GG53" s="166"/>
      <c r="GH53" s="165">
        <v>28.206099999999999</v>
      </c>
      <c r="GI53" s="165">
        <v>-9.3130000000000006</v>
      </c>
      <c r="GJ53" s="165">
        <v>-9.9259000000000004</v>
      </c>
      <c r="GK53" s="165">
        <v>2.6198999999999999</v>
      </c>
      <c r="GL53" s="166"/>
      <c r="GM53" s="166"/>
      <c r="GN53" s="165">
        <v>-10.7912</v>
      </c>
      <c r="GO53" s="165">
        <v>-30.046900000000001</v>
      </c>
      <c r="GP53" s="165">
        <v>10.356199999999999</v>
      </c>
      <c r="GQ53" s="165">
        <v>-25.218800000000002</v>
      </c>
      <c r="GR53" s="165">
        <v>-6.9207000000000001</v>
      </c>
      <c r="GS53" s="165">
        <v>-6.8211000000000004</v>
      </c>
      <c r="GT53" s="165">
        <v>156.09229999999999</v>
      </c>
      <c r="GU53" s="165">
        <v>-5.7843999999999998</v>
      </c>
      <c r="GV53" s="165">
        <v>-8.5854999999999997</v>
      </c>
      <c r="GW53" s="165">
        <v>-12.2888</v>
      </c>
      <c r="GX53" s="165">
        <v>1.5476000000000001</v>
      </c>
      <c r="GY53" s="165">
        <v>6.5415999999999999</v>
      </c>
      <c r="GZ53" s="165">
        <v>6.5903999999999998</v>
      </c>
      <c r="HA53" s="166"/>
      <c r="HB53" s="166"/>
      <c r="HC53" s="165">
        <v>42.370899999999999</v>
      </c>
      <c r="HD53" s="165">
        <v>9.2200000000000006</v>
      </c>
      <c r="HE53" s="165">
        <v>-7.4328000000000003</v>
      </c>
      <c r="HF53" s="165">
        <v>53.422499999999999</v>
      </c>
      <c r="HG53" s="165">
        <v>15.3872</v>
      </c>
      <c r="HH53" s="165">
        <v>74.447699999999998</v>
      </c>
      <c r="HI53" s="166"/>
      <c r="HJ53" s="166"/>
      <c r="HK53" s="165">
        <v>-8.6562999999999999</v>
      </c>
      <c r="HL53" s="165">
        <v>-10.298400000000001</v>
      </c>
      <c r="HM53" s="165">
        <v>0</v>
      </c>
      <c r="HN53" s="165">
        <v>0</v>
      </c>
      <c r="HO53" s="166"/>
      <c r="HP53" s="166"/>
      <c r="HQ53" s="165">
        <v>-15.116</v>
      </c>
      <c r="HR53" s="165">
        <v>-14.857900000000001</v>
      </c>
      <c r="HS53" s="165">
        <v>-15.114800000000001</v>
      </c>
      <c r="HT53" s="165">
        <v>-14.5906</v>
      </c>
      <c r="HU53" s="165">
        <v>13.92</v>
      </c>
      <c r="HV53" s="165">
        <v>14.19</v>
      </c>
      <c r="HW53" s="165">
        <v>-20.8</v>
      </c>
      <c r="HX53" s="165">
        <v>-20.8</v>
      </c>
      <c r="HY53" s="165">
        <v>0.49349999999999999</v>
      </c>
      <c r="HZ53" s="165">
        <v>-3.52</v>
      </c>
      <c r="IA53" s="165">
        <v>46.828899999999997</v>
      </c>
      <c r="IB53" s="165">
        <v>23.201499999999999</v>
      </c>
      <c r="IC53" s="165">
        <v>23.089700000000001</v>
      </c>
      <c r="ID53" s="165">
        <v>-17.3</v>
      </c>
      <c r="IE53" s="165">
        <v>-30.7</v>
      </c>
      <c r="IF53" s="165">
        <v>0.5</v>
      </c>
      <c r="IG53" s="165">
        <v>0</v>
      </c>
      <c r="IH53" s="165">
        <v>-17.4406</v>
      </c>
      <c r="II53" s="165">
        <v>-17.496300000000002</v>
      </c>
      <c r="IJ53" s="165">
        <v>-89.565299999999993</v>
      </c>
      <c r="IK53" s="165">
        <v>6.8673999999999999</v>
      </c>
      <c r="IL53" s="165">
        <v>-264.86759999999998</v>
      </c>
      <c r="IM53" s="165">
        <v>-18.997599999999998</v>
      </c>
      <c r="IN53" s="165">
        <v>-26.022500000000001</v>
      </c>
      <c r="IO53" s="165">
        <v>105.7122</v>
      </c>
      <c r="IP53" s="165">
        <v>59.179299999999998</v>
      </c>
      <c r="IQ53" s="165">
        <v>104.5428</v>
      </c>
      <c r="IR53" s="165">
        <v>102.6336</v>
      </c>
      <c r="IS53" s="165">
        <v>37.658299999999997</v>
      </c>
      <c r="IT53" s="165">
        <v>27.8949</v>
      </c>
      <c r="IU53" s="165">
        <v>26.773299999999999</v>
      </c>
      <c r="IV53" s="165">
        <v>6.5214999999999996</v>
      </c>
      <c r="IW53" s="165">
        <v>199.65950000000001</v>
      </c>
      <c r="IX53" s="165">
        <v>-199.6275</v>
      </c>
      <c r="IY53" s="165">
        <v>-5.2164999999999999</v>
      </c>
      <c r="IZ53" s="165">
        <v>11.959199999999999</v>
      </c>
      <c r="JA53" s="165">
        <v>-1.7809999999999999</v>
      </c>
      <c r="JB53" s="165">
        <v>4.0529999999999999</v>
      </c>
      <c r="JC53" s="165">
        <v>-1.52</v>
      </c>
      <c r="JD53" s="165">
        <v>-0.92</v>
      </c>
      <c r="JE53" s="165">
        <v>-0.92300000000000004</v>
      </c>
      <c r="JF53" s="165">
        <v>-3.2</v>
      </c>
      <c r="JG53" s="165">
        <v>3.36</v>
      </c>
      <c r="JH53" s="165">
        <v>-0.1694</v>
      </c>
      <c r="JI53" s="165">
        <v>-9.3735999999999997</v>
      </c>
      <c r="JJ53" s="165">
        <v>5.6840000000000002</v>
      </c>
      <c r="JK53" s="165">
        <v>-0.14499999999999999</v>
      </c>
      <c r="JL53" s="165">
        <v>6.8</v>
      </c>
      <c r="JM53" s="165">
        <v>10.678000000000001</v>
      </c>
      <c r="JN53" s="165">
        <v>9.9860000000000007</v>
      </c>
      <c r="JO53" s="165">
        <v>1.2668999999999999</v>
      </c>
      <c r="JP53" s="165">
        <v>1.3536999999999999</v>
      </c>
      <c r="JQ53" s="165">
        <v>4.5678000000000001</v>
      </c>
      <c r="JR53" s="165">
        <v>3.8464</v>
      </c>
      <c r="JS53" s="165">
        <v>3.6598999999999999</v>
      </c>
      <c r="JT53" s="166"/>
      <c r="JU53" s="165">
        <v>15.8</v>
      </c>
      <c r="JV53" s="165">
        <v>9.0448000000000004</v>
      </c>
      <c r="JW53" s="165">
        <v>0.24</v>
      </c>
      <c r="JX53" s="166"/>
      <c r="JY53" s="165">
        <v>-7.1840999999999999</v>
      </c>
      <c r="JZ53" s="165">
        <v>-14.472099999999999</v>
      </c>
      <c r="KA53" s="165">
        <v>-16.4404</v>
      </c>
      <c r="KB53" s="165">
        <v>-4.0827999999999998</v>
      </c>
      <c r="KC53" s="165">
        <v>10.2906</v>
      </c>
      <c r="KD53" s="165">
        <v>-13.0562</v>
      </c>
      <c r="KE53" s="165">
        <v>0</v>
      </c>
      <c r="KF53" s="165">
        <v>-8.6</v>
      </c>
      <c r="KG53" s="165">
        <v>-6</v>
      </c>
      <c r="KH53" s="165">
        <v>64.358699999999999</v>
      </c>
      <c r="KI53" s="165">
        <v>-130.6634</v>
      </c>
    </row>
    <row r="54" spans="1:295" ht="18" customHeight="1" x14ac:dyDescent="0.3">
      <c r="A54" s="161" t="s">
        <v>109</v>
      </c>
      <c r="B54" s="161" t="s">
        <v>888</v>
      </c>
      <c r="C54" s="165">
        <v>0</v>
      </c>
      <c r="D54" s="165">
        <v>2.4007000000000001</v>
      </c>
      <c r="E54" s="165">
        <v>-7.5372000000000003</v>
      </c>
      <c r="F54" s="165">
        <v>3.8328000000000002</v>
      </c>
      <c r="G54" s="165">
        <v>14.0778</v>
      </c>
      <c r="H54" s="166"/>
      <c r="I54" s="165">
        <v>15.431800000000001</v>
      </c>
      <c r="J54" s="166"/>
      <c r="K54" s="165">
        <v>15.3935</v>
      </c>
      <c r="L54" s="165">
        <v>6.0788000000000002</v>
      </c>
      <c r="M54" s="165">
        <v>5.7619999999999996</v>
      </c>
      <c r="N54" s="165">
        <v>-13.32</v>
      </c>
      <c r="O54" s="165">
        <v>-24.2</v>
      </c>
      <c r="P54" s="165">
        <v>0</v>
      </c>
      <c r="Q54" s="166"/>
      <c r="R54" s="165">
        <v>-15.4</v>
      </c>
      <c r="S54" s="165">
        <v>3.4750999999999999</v>
      </c>
      <c r="T54" s="165">
        <v>-4.8844000000000003</v>
      </c>
      <c r="U54" s="165">
        <v>5.6361999999999997</v>
      </c>
      <c r="V54" s="165">
        <v>5.5144000000000002</v>
      </c>
      <c r="W54" s="165">
        <v>9.8492999999999995</v>
      </c>
      <c r="X54" s="165">
        <v>4.2135999999999996</v>
      </c>
      <c r="Y54" s="165">
        <v>1.8663000000000001</v>
      </c>
      <c r="Z54" s="165">
        <v>2.2989999999999999</v>
      </c>
      <c r="AA54" s="166"/>
      <c r="AB54" s="165">
        <v>-0.61060000000000003</v>
      </c>
      <c r="AC54" s="165">
        <v>-0.20499999999999999</v>
      </c>
      <c r="AD54" s="165">
        <v>-0.185</v>
      </c>
      <c r="AE54" s="165">
        <v>3.895</v>
      </c>
      <c r="AF54" s="165">
        <v>-6.66</v>
      </c>
      <c r="AG54" s="165">
        <v>-11</v>
      </c>
      <c r="AH54" s="165">
        <v>-0.88800000000000001</v>
      </c>
      <c r="AI54" s="165">
        <v>0.252</v>
      </c>
      <c r="AJ54" s="166"/>
      <c r="AK54" s="165">
        <v>-10.199999999999999</v>
      </c>
      <c r="AL54" s="166"/>
      <c r="AM54" s="165">
        <v>-12.28</v>
      </c>
      <c r="AN54" s="165">
        <v>-12.25</v>
      </c>
      <c r="AO54" s="165">
        <v>8.4054000000000002</v>
      </c>
      <c r="AP54" s="165">
        <v>3.8614999999999999</v>
      </c>
      <c r="AQ54" s="165">
        <v>20.336600000000001</v>
      </c>
      <c r="AR54" s="165">
        <v>22.6478</v>
      </c>
      <c r="AS54" s="165">
        <v>-15.7376</v>
      </c>
      <c r="AT54" s="165">
        <v>-9.3002000000000002</v>
      </c>
      <c r="AU54" s="165">
        <v>-8.7467000000000006</v>
      </c>
      <c r="AV54" s="165">
        <v>11.9702</v>
      </c>
      <c r="AW54" s="165">
        <v>11.0488</v>
      </c>
      <c r="AX54" s="165">
        <v>-19.709900000000001</v>
      </c>
      <c r="AY54" s="165">
        <v>-19.102</v>
      </c>
      <c r="AZ54" s="165">
        <v>36.521999999999998</v>
      </c>
      <c r="BA54" s="165">
        <v>28.699300000000001</v>
      </c>
      <c r="BB54" s="165">
        <v>-1.9525999999999999</v>
      </c>
      <c r="BC54" s="165">
        <v>10.4976</v>
      </c>
      <c r="BD54" s="165">
        <v>-3.3</v>
      </c>
      <c r="BE54" s="165">
        <v>-3.3</v>
      </c>
      <c r="BF54" s="165">
        <v>-22.355799999999999</v>
      </c>
      <c r="BG54" s="165">
        <v>-22.202300000000001</v>
      </c>
      <c r="BH54" s="165">
        <v>-2.1507999999999998</v>
      </c>
      <c r="BI54" s="166"/>
      <c r="BJ54" s="165">
        <v>-6.218</v>
      </c>
      <c r="BK54" s="165">
        <v>2.3092999999999999</v>
      </c>
      <c r="BL54" s="165">
        <v>2.8317999999999999</v>
      </c>
      <c r="BM54" s="165">
        <v>1.9494</v>
      </c>
      <c r="BN54" s="165">
        <v>-114.1392</v>
      </c>
      <c r="BO54" s="165">
        <v>88.412099999999995</v>
      </c>
      <c r="BP54" s="165">
        <v>88.595200000000006</v>
      </c>
      <c r="BQ54" s="165">
        <v>-44.210900000000002</v>
      </c>
      <c r="BR54" s="165">
        <v>-113.31</v>
      </c>
      <c r="BS54" s="166"/>
      <c r="BT54" s="166"/>
      <c r="BU54" s="166"/>
      <c r="BV54" s="165">
        <v>22.653600000000001</v>
      </c>
      <c r="BW54" s="165">
        <v>11.49</v>
      </c>
      <c r="BX54" s="165">
        <v>8.7100000000000009</v>
      </c>
      <c r="BY54" s="165">
        <v>-6.37</v>
      </c>
      <c r="BZ54" s="165">
        <v>7.87</v>
      </c>
      <c r="CA54" s="165">
        <v>-6.1577999999999999</v>
      </c>
      <c r="CB54" s="165">
        <v>-6.4257999999999997</v>
      </c>
      <c r="CC54" s="165">
        <v>15.6569</v>
      </c>
      <c r="CD54" s="165">
        <v>13.5595</v>
      </c>
      <c r="CE54" s="165">
        <v>17.375900000000001</v>
      </c>
      <c r="CF54" s="165">
        <v>1.7734000000000001</v>
      </c>
      <c r="CG54" s="165">
        <v>2.4765000000000001</v>
      </c>
      <c r="CH54" s="165">
        <v>-6.1589999999999998</v>
      </c>
      <c r="CI54" s="166"/>
      <c r="CJ54" s="166"/>
      <c r="CK54" s="166"/>
      <c r="CL54" s="165">
        <v>-16.7</v>
      </c>
      <c r="CM54" s="165">
        <v>-16.7</v>
      </c>
      <c r="CN54" s="165">
        <v>-2.89</v>
      </c>
      <c r="CO54" s="165">
        <v>27.552900000000001</v>
      </c>
      <c r="CP54" s="165">
        <v>27.206600000000002</v>
      </c>
      <c r="CQ54" s="165">
        <v>25.961400000000001</v>
      </c>
      <c r="CR54" s="165">
        <v>54.608800000000002</v>
      </c>
      <c r="CS54" s="165">
        <v>55.109400000000001</v>
      </c>
      <c r="CT54" s="165">
        <v>-10.510400000000001</v>
      </c>
      <c r="CU54" s="165">
        <v>-56.238399999999999</v>
      </c>
      <c r="CV54" s="165">
        <v>-7.5151000000000003</v>
      </c>
      <c r="CW54" s="165">
        <v>3.6890000000000001</v>
      </c>
      <c r="CX54" s="165">
        <v>29.24</v>
      </c>
      <c r="CY54" s="165">
        <v>11.45</v>
      </c>
      <c r="CZ54" s="165">
        <v>9.3798999999999992</v>
      </c>
      <c r="DA54" s="165">
        <v>8.3038000000000007</v>
      </c>
      <c r="DB54" s="165">
        <v>-7.77</v>
      </c>
      <c r="DC54" s="166"/>
      <c r="DD54" s="166"/>
      <c r="DE54" s="166"/>
      <c r="DF54" s="165">
        <v>19.7364</v>
      </c>
      <c r="DG54" s="166"/>
      <c r="DH54" s="165">
        <v>-6.7164000000000001</v>
      </c>
      <c r="DI54" s="165">
        <v>-36.9</v>
      </c>
      <c r="DJ54" s="165">
        <v>-36.5</v>
      </c>
      <c r="DK54" s="165">
        <v>-3.3361999999999998</v>
      </c>
      <c r="DL54" s="165">
        <v>2.4369000000000001</v>
      </c>
      <c r="DM54" s="165">
        <v>13.0953</v>
      </c>
      <c r="DN54" s="165">
        <v>10.582000000000001</v>
      </c>
      <c r="DO54" s="165">
        <v>2.71</v>
      </c>
      <c r="DP54" s="165">
        <v>-3.64</v>
      </c>
      <c r="DQ54" s="165">
        <v>14.849</v>
      </c>
      <c r="DR54" s="165">
        <v>-20.441199999999998</v>
      </c>
      <c r="DS54" s="165">
        <v>-5.12</v>
      </c>
      <c r="DT54" s="165">
        <v>-5.38</v>
      </c>
      <c r="DU54" s="165">
        <v>20.010000000000002</v>
      </c>
      <c r="DV54" s="165">
        <v>7.56</v>
      </c>
      <c r="DW54" s="165">
        <v>-22.418199999999999</v>
      </c>
      <c r="DX54" s="165">
        <v>-11.6091</v>
      </c>
      <c r="DY54" s="165">
        <v>-24.947600000000001</v>
      </c>
      <c r="DZ54" s="165">
        <v>-24.5364</v>
      </c>
      <c r="EA54" s="165">
        <v>21.530899999999999</v>
      </c>
      <c r="EB54" s="165">
        <v>-7.1673999999999998</v>
      </c>
      <c r="EC54" s="165">
        <v>-13.6637</v>
      </c>
      <c r="ED54" s="165">
        <v>-14.7272</v>
      </c>
      <c r="EE54" s="165">
        <v>-6.5183999999999997</v>
      </c>
      <c r="EF54" s="165">
        <v>-16.396599999999999</v>
      </c>
      <c r="EG54" s="165">
        <v>-14.121</v>
      </c>
      <c r="EH54" s="165">
        <v>-42.417200000000001</v>
      </c>
      <c r="EI54" s="165">
        <v>-16.145</v>
      </c>
      <c r="EJ54" s="166"/>
      <c r="EK54" s="165">
        <v>-12.762600000000001</v>
      </c>
      <c r="EL54" s="165">
        <v>-12.336600000000001</v>
      </c>
      <c r="EM54" s="165">
        <v>10.630599999999999</v>
      </c>
      <c r="EN54" s="165">
        <v>-11.780799999999999</v>
      </c>
      <c r="EO54" s="165">
        <v>-10.200799999999999</v>
      </c>
      <c r="EP54" s="165">
        <v>-18.436</v>
      </c>
      <c r="EQ54" s="165">
        <v>-19.5167</v>
      </c>
      <c r="ER54" s="165">
        <v>-19.201599999999999</v>
      </c>
      <c r="ES54" s="165">
        <v>4.9657999999999998</v>
      </c>
      <c r="ET54" s="165">
        <v>19.41</v>
      </c>
      <c r="EU54" s="165">
        <v>-5.38</v>
      </c>
      <c r="EV54" s="165">
        <v>-0.4</v>
      </c>
      <c r="EW54" s="165">
        <v>5.1932</v>
      </c>
      <c r="EX54" s="165">
        <v>-22.255099999999999</v>
      </c>
      <c r="EY54" s="165">
        <v>-16.364999999999998</v>
      </c>
      <c r="EZ54" s="165">
        <v>-10.7774</v>
      </c>
      <c r="FA54" s="165">
        <v>8.8946000000000005</v>
      </c>
      <c r="FB54" s="165">
        <v>6.2870999999999997</v>
      </c>
      <c r="FC54" s="165">
        <v>-25.905799999999999</v>
      </c>
      <c r="FD54" s="165">
        <v>6.0044000000000004</v>
      </c>
      <c r="FE54" s="166"/>
      <c r="FF54" s="165">
        <v>5.6481000000000003</v>
      </c>
      <c r="FG54" s="165">
        <v>0</v>
      </c>
      <c r="FH54" s="165">
        <v>2.8130000000000002</v>
      </c>
      <c r="FI54" s="165">
        <v>0</v>
      </c>
      <c r="FJ54" s="165">
        <v>-3.0142000000000002</v>
      </c>
      <c r="FK54" s="165">
        <v>-3.1817000000000002</v>
      </c>
      <c r="FL54" s="165">
        <v>27.965199999999999</v>
      </c>
      <c r="FM54" s="165">
        <v>8.5076000000000001</v>
      </c>
      <c r="FN54" s="165">
        <v>8.8178000000000001</v>
      </c>
      <c r="FO54" s="165">
        <v>31.2455</v>
      </c>
      <c r="FP54" s="165">
        <v>38.592199999999998</v>
      </c>
      <c r="FQ54" s="165">
        <v>11.8911</v>
      </c>
      <c r="FR54" s="165">
        <v>-11.66</v>
      </c>
      <c r="FS54" s="165">
        <v>-1.4186000000000001</v>
      </c>
      <c r="FT54" s="165">
        <v>0.23549999999999999</v>
      </c>
      <c r="FU54" s="165">
        <v>0.25</v>
      </c>
      <c r="FV54" s="165">
        <v>1.76</v>
      </c>
      <c r="FW54" s="165">
        <v>-12.57</v>
      </c>
      <c r="FX54" s="166"/>
      <c r="FY54" s="165">
        <v>6.7809999999999997</v>
      </c>
      <c r="FZ54" s="165">
        <v>0.308</v>
      </c>
      <c r="GA54" s="166"/>
      <c r="GB54" s="165">
        <v>19.63</v>
      </c>
      <c r="GC54" s="165">
        <v>-40.157400000000003</v>
      </c>
      <c r="GD54" s="165">
        <v>-33.082500000000003</v>
      </c>
      <c r="GE54" s="165">
        <v>-1.79</v>
      </c>
      <c r="GF54" s="165">
        <v>28.8367</v>
      </c>
      <c r="GG54" s="166"/>
      <c r="GH54" s="165">
        <v>21.383800000000001</v>
      </c>
      <c r="GI54" s="165">
        <v>-5.8746999999999998</v>
      </c>
      <c r="GJ54" s="165">
        <v>-6.2176999999999998</v>
      </c>
      <c r="GK54" s="165">
        <v>2.4014000000000002</v>
      </c>
      <c r="GL54" s="166"/>
      <c r="GM54" s="166"/>
      <c r="GN54" s="165">
        <v>-11.880599999999999</v>
      </c>
      <c r="GO54" s="165">
        <v>-33.530200000000001</v>
      </c>
      <c r="GP54" s="165">
        <v>10.9284</v>
      </c>
      <c r="GQ54" s="165">
        <v>-21.692399999999999</v>
      </c>
      <c r="GR54" s="165">
        <v>-7.2964000000000002</v>
      </c>
      <c r="GS54" s="165">
        <v>-8.5450999999999997</v>
      </c>
      <c r="GT54" s="165">
        <v>143.1532</v>
      </c>
      <c r="GU54" s="165">
        <v>-2.6509</v>
      </c>
      <c r="GV54" s="165">
        <v>-8.7865000000000002</v>
      </c>
      <c r="GW54" s="165">
        <v>1.6033999999999999</v>
      </c>
      <c r="GX54" s="165">
        <v>1.5601</v>
      </c>
      <c r="GY54" s="165">
        <v>6.1460999999999997</v>
      </c>
      <c r="GZ54" s="165">
        <v>6.2976999999999999</v>
      </c>
      <c r="HA54" s="165">
        <v>1</v>
      </c>
      <c r="HB54" s="166"/>
      <c r="HC54" s="165">
        <v>39.084000000000003</v>
      </c>
      <c r="HD54" s="165">
        <v>7.96</v>
      </c>
      <c r="HE54" s="165">
        <v>-5.4787999999999997</v>
      </c>
      <c r="HF54" s="165">
        <v>61.237499999999997</v>
      </c>
      <c r="HG54" s="165">
        <v>12.6959</v>
      </c>
      <c r="HH54" s="165">
        <v>74.547300000000007</v>
      </c>
      <c r="HI54" s="166"/>
      <c r="HJ54" s="165">
        <v>49.795200000000001</v>
      </c>
      <c r="HK54" s="165">
        <v>-7.7729999999999997</v>
      </c>
      <c r="HL54" s="165">
        <v>-9.2975999999999992</v>
      </c>
      <c r="HM54" s="165">
        <v>0</v>
      </c>
      <c r="HN54" s="165">
        <v>0</v>
      </c>
      <c r="HO54" s="166"/>
      <c r="HP54" s="165">
        <v>44.456200000000003</v>
      </c>
      <c r="HQ54" s="165">
        <v>-17.549600000000002</v>
      </c>
      <c r="HR54" s="165">
        <v>-16.6432</v>
      </c>
      <c r="HS54" s="165">
        <v>-15.869899999999999</v>
      </c>
      <c r="HT54" s="165">
        <v>-15.651300000000001</v>
      </c>
      <c r="HU54" s="165">
        <v>14.33</v>
      </c>
      <c r="HV54" s="165">
        <v>14.58</v>
      </c>
      <c r="HW54" s="165">
        <v>-20.3</v>
      </c>
      <c r="HX54" s="165">
        <v>-20.6</v>
      </c>
      <c r="HY54" s="165">
        <v>0.49349999999999999</v>
      </c>
      <c r="HZ54" s="165">
        <v>-3.92</v>
      </c>
      <c r="IA54" s="165">
        <v>48.154600000000002</v>
      </c>
      <c r="IB54" s="165">
        <v>23.8995</v>
      </c>
      <c r="IC54" s="165">
        <v>23.774799999999999</v>
      </c>
      <c r="ID54" s="166"/>
      <c r="IE54" s="165">
        <v>-30.3</v>
      </c>
      <c r="IF54" s="165">
        <v>2.2000000000000002</v>
      </c>
      <c r="IG54" s="165">
        <v>1.2</v>
      </c>
      <c r="IH54" s="165">
        <v>-17.7499</v>
      </c>
      <c r="II54" s="165">
        <v>-17.6982</v>
      </c>
      <c r="IJ54" s="165">
        <v>-86.049400000000006</v>
      </c>
      <c r="IK54" s="165">
        <v>4.3330000000000002</v>
      </c>
      <c r="IL54" s="165">
        <v>-262.03570000000002</v>
      </c>
      <c r="IM54" s="165">
        <v>-16.964700000000001</v>
      </c>
      <c r="IN54" s="165">
        <v>-25.9894</v>
      </c>
      <c r="IO54" s="165">
        <v>102.65130000000001</v>
      </c>
      <c r="IP54" s="165">
        <v>60.615499999999997</v>
      </c>
      <c r="IQ54" s="165">
        <v>110.0783</v>
      </c>
      <c r="IR54" s="165">
        <v>103.67740000000001</v>
      </c>
      <c r="IS54" s="165">
        <v>35.217199999999998</v>
      </c>
      <c r="IT54" s="165">
        <v>26.480699999999999</v>
      </c>
      <c r="IU54" s="165">
        <v>25.666899999999998</v>
      </c>
      <c r="IV54" s="165">
        <v>3.7886000000000002</v>
      </c>
      <c r="IW54" s="165">
        <v>195.4555</v>
      </c>
      <c r="IX54" s="165">
        <v>-202.4298</v>
      </c>
      <c r="IY54" s="165">
        <v>-12.430899999999999</v>
      </c>
      <c r="IZ54" s="165">
        <v>14.571400000000001</v>
      </c>
      <c r="JA54" s="165">
        <v>-1.3342000000000001</v>
      </c>
      <c r="JB54" s="165">
        <v>5.2009999999999996</v>
      </c>
      <c r="JC54" s="165">
        <v>-2.16</v>
      </c>
      <c r="JD54" s="165">
        <v>-0.95199999999999996</v>
      </c>
      <c r="JE54" s="165">
        <v>-0.95599999999999996</v>
      </c>
      <c r="JF54" s="165">
        <v>-2.72</v>
      </c>
      <c r="JG54" s="165">
        <v>2.96</v>
      </c>
      <c r="JH54" s="165">
        <v>-0.3952</v>
      </c>
      <c r="JI54" s="165">
        <v>-9.4620999999999995</v>
      </c>
      <c r="JJ54" s="165">
        <v>5.2171000000000003</v>
      </c>
      <c r="JK54" s="165">
        <v>0.20599999999999999</v>
      </c>
      <c r="JL54" s="165">
        <v>6.8</v>
      </c>
      <c r="JM54" s="165">
        <v>11.377000000000001</v>
      </c>
      <c r="JN54" s="165">
        <v>11.949</v>
      </c>
      <c r="JO54" s="165">
        <v>2.8332000000000002</v>
      </c>
      <c r="JP54" s="165">
        <v>3.2040999999999999</v>
      </c>
      <c r="JQ54" s="165">
        <v>3.5590999999999999</v>
      </c>
      <c r="JR54" s="165">
        <v>4.1311</v>
      </c>
      <c r="JS54" s="165">
        <v>3.9373999999999998</v>
      </c>
      <c r="JT54" s="166"/>
      <c r="JU54" s="165">
        <v>16.2</v>
      </c>
      <c r="JV54" s="165">
        <v>9.7898999999999994</v>
      </c>
      <c r="JW54" s="165">
        <v>0.26</v>
      </c>
      <c r="JX54" s="166"/>
      <c r="JY54" s="165">
        <v>-7.3906000000000001</v>
      </c>
      <c r="JZ54" s="165">
        <v>-14.093500000000001</v>
      </c>
      <c r="KA54" s="165">
        <v>-17.322500000000002</v>
      </c>
      <c r="KB54" s="165">
        <v>-3.5548000000000002</v>
      </c>
      <c r="KC54" s="165">
        <v>10.5367</v>
      </c>
      <c r="KD54" s="165">
        <v>-13.0671</v>
      </c>
      <c r="KE54" s="165">
        <v>1.8803000000000001</v>
      </c>
      <c r="KF54" s="165">
        <v>-7.3</v>
      </c>
      <c r="KG54" s="165">
        <v>-7.8</v>
      </c>
      <c r="KH54" s="165">
        <v>70.876499999999993</v>
      </c>
      <c r="KI54" s="165">
        <v>-139.09989999999999</v>
      </c>
    </row>
    <row r="55" spans="1:295" ht="18" customHeight="1" x14ac:dyDescent="0.3">
      <c r="A55" s="161" t="s">
        <v>109</v>
      </c>
      <c r="B55" s="161" t="s">
        <v>889</v>
      </c>
      <c r="C55" s="165">
        <v>0</v>
      </c>
      <c r="D55" s="165">
        <v>2.1031</v>
      </c>
      <c r="E55" s="165">
        <v>-7.3574999999999999</v>
      </c>
      <c r="F55" s="165">
        <v>5.5949999999999998</v>
      </c>
      <c r="G55" s="165">
        <v>14.053599999999999</v>
      </c>
      <c r="H55" s="166"/>
      <c r="I55" s="165">
        <v>14.698600000000001</v>
      </c>
      <c r="J55" s="166"/>
      <c r="K55" s="165">
        <v>15.109500000000001</v>
      </c>
      <c r="L55" s="165">
        <v>5.8567999999999998</v>
      </c>
      <c r="M55" s="165">
        <v>5.5906000000000002</v>
      </c>
      <c r="N55" s="165">
        <v>-13.32</v>
      </c>
      <c r="O55" s="165">
        <v>-24.2</v>
      </c>
      <c r="P55" s="166"/>
      <c r="Q55" s="165">
        <v>1.6559999999999999</v>
      </c>
      <c r="R55" s="166"/>
      <c r="S55" s="165">
        <v>3.3719000000000001</v>
      </c>
      <c r="T55" s="165">
        <v>-3.5442999999999998</v>
      </c>
      <c r="U55" s="165">
        <v>5.3308999999999997</v>
      </c>
      <c r="V55" s="165">
        <v>5.1837</v>
      </c>
      <c r="W55" s="165">
        <v>9.2439999999999998</v>
      </c>
      <c r="X55" s="165">
        <v>4.5034000000000001</v>
      </c>
      <c r="Y55" s="165">
        <v>1.8443000000000001</v>
      </c>
      <c r="Z55" s="165">
        <v>2.2134999999999998</v>
      </c>
      <c r="AA55" s="166"/>
      <c r="AB55" s="165">
        <v>-0.72919999999999996</v>
      </c>
      <c r="AC55" s="165">
        <v>-0.45900000000000002</v>
      </c>
      <c r="AD55" s="165">
        <v>-0.45</v>
      </c>
      <c r="AE55" s="165">
        <v>3.8679999999999999</v>
      </c>
      <c r="AF55" s="165">
        <v>-6.66</v>
      </c>
      <c r="AG55" s="166"/>
      <c r="AH55" s="165">
        <v>-0.47899999999999998</v>
      </c>
      <c r="AI55" s="165">
        <v>0.23699999999999999</v>
      </c>
      <c r="AJ55" s="166"/>
      <c r="AK55" s="165">
        <v>-11.63</v>
      </c>
      <c r="AL55" s="166"/>
      <c r="AM55" s="165">
        <v>-12.85</v>
      </c>
      <c r="AN55" s="165">
        <v>-12.88</v>
      </c>
      <c r="AO55" s="165">
        <v>7.07</v>
      </c>
      <c r="AP55" s="165">
        <v>3.3976000000000002</v>
      </c>
      <c r="AQ55" s="165">
        <v>19.073499999999999</v>
      </c>
      <c r="AR55" s="165">
        <v>21.197299999999998</v>
      </c>
      <c r="AS55" s="165">
        <v>-14.180400000000001</v>
      </c>
      <c r="AT55" s="165">
        <v>-9.2004999999999999</v>
      </c>
      <c r="AU55" s="165">
        <v>-9.2254000000000005</v>
      </c>
      <c r="AV55" s="165">
        <v>-0.60780000000000001</v>
      </c>
      <c r="AW55" s="165">
        <v>-0.621</v>
      </c>
      <c r="AX55" s="165">
        <v>-17.374600000000001</v>
      </c>
      <c r="AY55" s="165">
        <v>-15.838699999999999</v>
      </c>
      <c r="AZ55" s="165">
        <v>25.352699999999999</v>
      </c>
      <c r="BA55" s="165">
        <v>26.434699999999999</v>
      </c>
      <c r="BB55" s="165">
        <v>-2.8306</v>
      </c>
      <c r="BC55" s="165">
        <v>12.1157</v>
      </c>
      <c r="BD55" s="165">
        <v>-3.6</v>
      </c>
      <c r="BE55" s="165">
        <v>-3.6</v>
      </c>
      <c r="BF55" s="165">
        <v>-24.5733</v>
      </c>
      <c r="BG55" s="165">
        <v>-24.244900000000001</v>
      </c>
      <c r="BH55" s="165">
        <v>-2.0636999999999999</v>
      </c>
      <c r="BI55" s="166"/>
      <c r="BJ55" s="165">
        <v>-7.3719999999999999</v>
      </c>
      <c r="BK55" s="165">
        <v>1.2125999999999999</v>
      </c>
      <c r="BL55" s="165">
        <v>0</v>
      </c>
      <c r="BM55" s="165">
        <v>1.2884</v>
      </c>
      <c r="BN55" s="165">
        <v>-138.27930000000001</v>
      </c>
      <c r="BO55" s="165">
        <v>88.351100000000002</v>
      </c>
      <c r="BP55" s="165">
        <v>88.503600000000006</v>
      </c>
      <c r="BQ55" s="165">
        <v>-27.941400000000002</v>
      </c>
      <c r="BR55" s="165">
        <v>-131.91050000000001</v>
      </c>
      <c r="BS55" s="166"/>
      <c r="BT55" s="166"/>
      <c r="BU55" s="166"/>
      <c r="BV55" s="165">
        <v>21.595800000000001</v>
      </c>
      <c r="BW55" s="165">
        <v>11.93</v>
      </c>
      <c r="BX55" s="165">
        <v>9.02</v>
      </c>
      <c r="BY55" s="165">
        <v>-7.12</v>
      </c>
      <c r="BZ55" s="165">
        <v>7.5</v>
      </c>
      <c r="CA55" s="165">
        <v>-3.0768</v>
      </c>
      <c r="CB55" s="165">
        <v>-3.3447</v>
      </c>
      <c r="CC55" s="165">
        <v>13.1214</v>
      </c>
      <c r="CD55" s="165">
        <v>11.1197</v>
      </c>
      <c r="CE55" s="165">
        <v>16.873000000000001</v>
      </c>
      <c r="CF55" s="165">
        <v>0.67549999999999999</v>
      </c>
      <c r="CG55" s="165">
        <v>0.69730000000000003</v>
      </c>
      <c r="CH55" s="165">
        <v>-7.1976000000000004</v>
      </c>
      <c r="CI55" s="166"/>
      <c r="CJ55" s="166"/>
      <c r="CK55" s="166"/>
      <c r="CL55" s="165">
        <v>-17.600000000000001</v>
      </c>
      <c r="CM55" s="165">
        <v>-17.600000000000001</v>
      </c>
      <c r="CN55" s="165">
        <v>-2.97</v>
      </c>
      <c r="CO55" s="165">
        <v>25.205300000000001</v>
      </c>
      <c r="CP55" s="165">
        <v>25.344799999999999</v>
      </c>
      <c r="CQ55" s="165">
        <v>23.752300000000002</v>
      </c>
      <c r="CR55" s="165">
        <v>56.887599999999999</v>
      </c>
      <c r="CS55" s="165">
        <v>56.633099999999999</v>
      </c>
      <c r="CT55" s="165">
        <v>-10.9116</v>
      </c>
      <c r="CU55" s="165">
        <v>-56.283700000000003</v>
      </c>
      <c r="CV55" s="165">
        <v>-8.5510000000000002</v>
      </c>
      <c r="CW55" s="165">
        <v>3.0364</v>
      </c>
      <c r="CX55" s="165">
        <v>28.16</v>
      </c>
      <c r="CY55" s="165">
        <v>10.93</v>
      </c>
      <c r="CZ55" s="165">
        <v>8.1298999999999992</v>
      </c>
      <c r="DA55" s="165">
        <v>6.8390000000000004</v>
      </c>
      <c r="DB55" s="165">
        <v>-7.07</v>
      </c>
      <c r="DC55" s="166"/>
      <c r="DD55" s="166"/>
      <c r="DE55" s="166"/>
      <c r="DF55" s="165">
        <v>18.861699999999999</v>
      </c>
      <c r="DG55" s="166"/>
      <c r="DH55" s="165">
        <v>-5.9869000000000003</v>
      </c>
      <c r="DI55" s="166"/>
      <c r="DJ55" s="165">
        <v>-33.799999999999997</v>
      </c>
      <c r="DK55" s="165">
        <v>-3.2568000000000001</v>
      </c>
      <c r="DL55" s="165">
        <v>0.75390000000000001</v>
      </c>
      <c r="DM55" s="165">
        <v>11.675800000000001</v>
      </c>
      <c r="DN55" s="165">
        <v>8.5410000000000004</v>
      </c>
      <c r="DO55" s="165">
        <v>1.1499999999999999</v>
      </c>
      <c r="DP55" s="165">
        <v>-3.46</v>
      </c>
      <c r="DQ55" s="165">
        <v>11.826499999999999</v>
      </c>
      <c r="DR55" s="165">
        <v>-20.167400000000001</v>
      </c>
      <c r="DS55" s="165">
        <v>-5.25</v>
      </c>
      <c r="DT55" s="165">
        <v>-5.33</v>
      </c>
      <c r="DU55" s="165">
        <v>17.739999999999998</v>
      </c>
      <c r="DV55" s="165">
        <v>6.58</v>
      </c>
      <c r="DW55" s="165">
        <v>-21.909099999999999</v>
      </c>
      <c r="DX55" s="165">
        <v>-11</v>
      </c>
      <c r="DY55" s="165">
        <v>-21.166599999999999</v>
      </c>
      <c r="DZ55" s="165">
        <v>-20.054500000000001</v>
      </c>
      <c r="EA55" s="166"/>
      <c r="EB55" s="165">
        <v>-3.851</v>
      </c>
      <c r="EC55" s="165">
        <v>-11.296200000000001</v>
      </c>
      <c r="ED55" s="165">
        <v>-10.8323</v>
      </c>
      <c r="EE55" s="165">
        <v>-19.636299999999999</v>
      </c>
      <c r="EF55" s="165">
        <v>-23.1279</v>
      </c>
      <c r="EG55" s="165">
        <v>-11.394</v>
      </c>
      <c r="EH55" s="165">
        <v>-63.058500000000002</v>
      </c>
      <c r="EI55" s="165">
        <v>-19.385999999999999</v>
      </c>
      <c r="EJ55" s="166"/>
      <c r="EK55" s="165">
        <v>-13.7119</v>
      </c>
      <c r="EL55" s="165">
        <v>-12.9762</v>
      </c>
      <c r="EM55" s="165">
        <v>13.509600000000001</v>
      </c>
      <c r="EN55" s="165">
        <v>-7.3281999999999998</v>
      </c>
      <c r="EO55" s="165">
        <v>-7.1734</v>
      </c>
      <c r="EP55" s="165">
        <v>-24.068000000000001</v>
      </c>
      <c r="EQ55" s="165">
        <v>-18.999199999999998</v>
      </c>
      <c r="ER55" s="165">
        <v>-18.710799999999999</v>
      </c>
      <c r="ES55" s="165">
        <v>3.3868</v>
      </c>
      <c r="ET55" s="165">
        <v>12.85</v>
      </c>
      <c r="EU55" s="165">
        <v>-2.71</v>
      </c>
      <c r="EV55" s="165">
        <v>0.1</v>
      </c>
      <c r="EW55" s="165">
        <v>5.2035</v>
      </c>
      <c r="EX55" s="165">
        <v>-15.764900000000001</v>
      </c>
      <c r="EY55" s="165">
        <v>-16.440100000000001</v>
      </c>
      <c r="EZ55" s="165">
        <v>-10.775700000000001</v>
      </c>
      <c r="FA55" s="165">
        <v>9.8336000000000006</v>
      </c>
      <c r="FB55" s="165">
        <v>6.0418000000000003</v>
      </c>
      <c r="FC55" s="165">
        <v>-21.7608</v>
      </c>
      <c r="FD55" s="165">
        <v>5.9108000000000001</v>
      </c>
      <c r="FE55" s="166"/>
      <c r="FF55" s="165">
        <v>5.6978</v>
      </c>
      <c r="FG55" s="165">
        <v>2.7856999999999998</v>
      </c>
      <c r="FH55" s="165">
        <v>2.8959000000000001</v>
      </c>
      <c r="FI55" s="165">
        <v>2.7199</v>
      </c>
      <c r="FJ55" s="165">
        <v>-5.0236999999999998</v>
      </c>
      <c r="FK55" s="165">
        <v>-5.8609999999999998</v>
      </c>
      <c r="FL55" s="165">
        <v>31.314299999999999</v>
      </c>
      <c r="FM55" s="165">
        <v>7.1891999999999996</v>
      </c>
      <c r="FN55" s="165">
        <v>7.1746999999999996</v>
      </c>
      <c r="FO55" s="165">
        <v>33.03</v>
      </c>
      <c r="FP55" s="165">
        <v>40.021500000000003</v>
      </c>
      <c r="FQ55" s="165">
        <v>10.3529</v>
      </c>
      <c r="FR55" s="165">
        <v>-12.19</v>
      </c>
      <c r="FS55" s="165">
        <v>-1.8232999999999999</v>
      </c>
      <c r="FT55" s="165">
        <v>0.2273</v>
      </c>
      <c r="FU55" s="165">
        <v>0.65</v>
      </c>
      <c r="FV55" s="165">
        <v>2.11</v>
      </c>
      <c r="FW55" s="165">
        <v>-10.1997</v>
      </c>
      <c r="FX55" s="166"/>
      <c r="FY55" s="165">
        <v>6.782</v>
      </c>
      <c r="FZ55" s="165">
        <v>0.47199999999999998</v>
      </c>
      <c r="GA55" s="166"/>
      <c r="GB55" s="165">
        <v>20.2</v>
      </c>
      <c r="GC55" s="165">
        <v>-39.943899999999999</v>
      </c>
      <c r="GD55" s="165">
        <v>-32.628100000000003</v>
      </c>
      <c r="GE55" s="165">
        <v>-1.55</v>
      </c>
      <c r="GF55" s="165">
        <v>30.126999999999999</v>
      </c>
      <c r="GG55" s="166"/>
      <c r="GH55" s="165">
        <v>22.000699999999998</v>
      </c>
      <c r="GI55" s="165">
        <v>-5.867</v>
      </c>
      <c r="GJ55" s="165">
        <v>-6.2908999999999997</v>
      </c>
      <c r="GK55" s="165">
        <v>2.2625000000000002</v>
      </c>
      <c r="GL55" s="166"/>
      <c r="GM55" s="166"/>
      <c r="GN55" s="165">
        <v>-11.2302</v>
      </c>
      <c r="GO55" s="165">
        <v>-32.019599999999997</v>
      </c>
      <c r="GP55" s="165">
        <v>10.7065</v>
      </c>
      <c r="GQ55" s="165">
        <v>-22.264199999999999</v>
      </c>
      <c r="GR55" s="165">
        <v>-9.8163</v>
      </c>
      <c r="GS55" s="165">
        <v>-9.3881999999999994</v>
      </c>
      <c r="GT55" s="165">
        <v>128.4717</v>
      </c>
      <c r="GU55" s="165">
        <v>-3.43</v>
      </c>
      <c r="GV55" s="165">
        <v>-9.5023</v>
      </c>
      <c r="GW55" s="165">
        <v>2.1490999999999998</v>
      </c>
      <c r="GX55" s="165">
        <v>1.6856</v>
      </c>
      <c r="GY55" s="165">
        <v>5.9850000000000003</v>
      </c>
      <c r="GZ55" s="165">
        <v>5.9813000000000001</v>
      </c>
      <c r="HA55" s="165">
        <v>1.0468</v>
      </c>
      <c r="HB55" s="166"/>
      <c r="HC55" s="165">
        <v>39.876100000000001</v>
      </c>
      <c r="HD55" s="165">
        <v>6.71</v>
      </c>
      <c r="HE55" s="165">
        <v>-4.9771999999999998</v>
      </c>
      <c r="HF55" s="165">
        <v>63.043799999999997</v>
      </c>
      <c r="HG55" s="165">
        <v>8.1476000000000006</v>
      </c>
      <c r="HH55" s="165">
        <v>73.212900000000005</v>
      </c>
      <c r="HI55" s="166"/>
      <c r="HJ55" s="165">
        <v>49.837800000000001</v>
      </c>
      <c r="HK55" s="165">
        <v>-7.3484999999999996</v>
      </c>
      <c r="HL55" s="165">
        <v>-9.1279000000000003</v>
      </c>
      <c r="HM55" s="165">
        <v>0</v>
      </c>
      <c r="HN55" s="165">
        <v>0</v>
      </c>
      <c r="HO55" s="166"/>
      <c r="HP55" s="166"/>
      <c r="HQ55" s="165">
        <v>-16.774999999999999</v>
      </c>
      <c r="HR55" s="165">
        <v>-16.1433</v>
      </c>
      <c r="HS55" s="165">
        <v>-11.1389</v>
      </c>
      <c r="HT55" s="165">
        <v>-11.097200000000001</v>
      </c>
      <c r="HU55" s="165">
        <v>14.09</v>
      </c>
      <c r="HV55" s="165">
        <v>14.18</v>
      </c>
      <c r="HW55" s="165">
        <v>-20.9</v>
      </c>
      <c r="HX55" s="165">
        <v>-20.8</v>
      </c>
      <c r="HY55" s="165">
        <v>0.47520000000000001</v>
      </c>
      <c r="HZ55" s="165">
        <v>-4.4800000000000004</v>
      </c>
      <c r="IA55" s="165">
        <v>40.718000000000004</v>
      </c>
      <c r="IB55" s="165">
        <v>23.918399999999998</v>
      </c>
      <c r="IC55" s="165">
        <v>24.018699999999999</v>
      </c>
      <c r="ID55" s="165">
        <v>-18.7</v>
      </c>
      <c r="IE55" s="165">
        <v>-29.4</v>
      </c>
      <c r="IF55" s="165">
        <v>1.7</v>
      </c>
      <c r="IG55" s="165">
        <v>0.8</v>
      </c>
      <c r="IH55" s="166"/>
      <c r="II55" s="166"/>
      <c r="IJ55" s="165">
        <v>-85.8917</v>
      </c>
      <c r="IK55" s="165">
        <v>5.7561999999999998</v>
      </c>
      <c r="IL55" s="165">
        <v>-262.74369999999999</v>
      </c>
      <c r="IM55" s="165">
        <v>-20.497900000000001</v>
      </c>
      <c r="IN55" s="165">
        <v>-25.7423</v>
      </c>
      <c r="IO55" s="165">
        <v>99.565799999999996</v>
      </c>
      <c r="IP55" s="165">
        <v>66.835700000000003</v>
      </c>
      <c r="IQ55" s="165">
        <v>107.48560000000001</v>
      </c>
      <c r="IR55" s="165">
        <v>101.58540000000001</v>
      </c>
      <c r="IS55" s="165">
        <v>34.2423</v>
      </c>
      <c r="IT55" s="165">
        <v>25.407599999999999</v>
      </c>
      <c r="IU55" s="165">
        <v>24.463699999999999</v>
      </c>
      <c r="IV55" s="165">
        <v>3.3921999999999999</v>
      </c>
      <c r="IW55" s="165">
        <v>191.48609999999999</v>
      </c>
      <c r="IX55" s="165">
        <v>-202.3914</v>
      </c>
      <c r="IY55" s="165">
        <v>-12.780900000000001</v>
      </c>
      <c r="IZ55" s="165">
        <v>17.584099999999999</v>
      </c>
      <c r="JA55" s="165">
        <v>-0.56030000000000002</v>
      </c>
      <c r="JB55" s="165">
        <v>4.1100000000000003</v>
      </c>
      <c r="JC55" s="165">
        <v>-2.96</v>
      </c>
      <c r="JD55" s="165">
        <v>-0.65600000000000003</v>
      </c>
      <c r="JE55" s="165">
        <v>-0.65900000000000003</v>
      </c>
      <c r="JF55" s="165">
        <v>-2.3199999999999998</v>
      </c>
      <c r="JG55" s="165">
        <v>2.48</v>
      </c>
      <c r="JH55" s="165">
        <v>-0.25190000000000001</v>
      </c>
      <c r="JI55" s="165">
        <v>-8.6411999999999995</v>
      </c>
      <c r="JJ55" s="165">
        <v>5.3056000000000001</v>
      </c>
      <c r="JK55" s="165">
        <v>0.17849999999999999</v>
      </c>
      <c r="JL55" s="165">
        <v>5.7</v>
      </c>
      <c r="JM55" s="165">
        <v>9.6170000000000009</v>
      </c>
      <c r="JN55" s="165">
        <v>10.166</v>
      </c>
      <c r="JO55" s="166"/>
      <c r="JP55" s="166"/>
      <c r="JQ55" s="165">
        <v>4.2161</v>
      </c>
      <c r="JR55" s="165">
        <v>3.7259000000000002</v>
      </c>
      <c r="JS55" s="165">
        <v>3.27</v>
      </c>
      <c r="JT55" s="166"/>
      <c r="JU55" s="165">
        <v>15.5</v>
      </c>
      <c r="JV55" s="165">
        <v>10.0703</v>
      </c>
      <c r="JW55" s="165">
        <v>0.06</v>
      </c>
      <c r="JX55" s="166"/>
      <c r="JY55" s="165">
        <v>-6.4084000000000003</v>
      </c>
      <c r="JZ55" s="165">
        <v>-14.9994</v>
      </c>
      <c r="KA55" s="165">
        <v>-17.651299999999999</v>
      </c>
      <c r="KB55" s="165">
        <v>-3.5005999999999999</v>
      </c>
      <c r="KC55" s="165">
        <v>10.932</v>
      </c>
      <c r="KD55" s="165">
        <v>-13.844900000000001</v>
      </c>
      <c r="KE55" s="165">
        <v>1.9878</v>
      </c>
      <c r="KF55" s="165">
        <v>-6.7</v>
      </c>
      <c r="KG55" s="165">
        <v>-7.6</v>
      </c>
      <c r="KH55" s="165">
        <v>70.570700000000002</v>
      </c>
      <c r="KI55" s="165">
        <v>-142.29669999999999</v>
      </c>
    </row>
    <row r="56" spans="1:295" ht="18" customHeight="1" x14ac:dyDescent="0.3">
      <c r="A56" s="161" t="s">
        <v>890</v>
      </c>
      <c r="B56" s="161" t="s">
        <v>110</v>
      </c>
      <c r="C56" s="168">
        <v>0</v>
      </c>
      <c r="D56" s="168">
        <v>1.8056000000000001</v>
      </c>
      <c r="E56" s="168">
        <v>-6.9260999999999999</v>
      </c>
      <c r="F56" s="168">
        <v>5.8463000000000003</v>
      </c>
      <c r="G56" s="168">
        <v>14.4621</v>
      </c>
      <c r="H56" s="169"/>
      <c r="I56" s="168">
        <v>13.652699999999999</v>
      </c>
      <c r="J56" s="169"/>
      <c r="K56" s="168">
        <v>14.9369</v>
      </c>
      <c r="L56" s="168">
        <v>5.6967999999999996</v>
      </c>
      <c r="M56" s="168">
        <v>5.4705000000000004</v>
      </c>
      <c r="N56" s="168">
        <v>-13.32</v>
      </c>
      <c r="O56" s="169"/>
      <c r="P56" s="169"/>
      <c r="Q56" s="168">
        <v>1.6559999999999999</v>
      </c>
      <c r="R56" s="169"/>
      <c r="S56" s="168">
        <v>3.4114</v>
      </c>
      <c r="T56" s="168">
        <v>-3.5007000000000001</v>
      </c>
      <c r="U56" s="168">
        <v>5.0130999999999997</v>
      </c>
      <c r="V56" s="168">
        <v>4.8308999999999997</v>
      </c>
      <c r="W56" s="168">
        <v>8.7919999999999998</v>
      </c>
      <c r="X56" s="168">
        <v>4.1223999999999998</v>
      </c>
      <c r="Y56" s="168">
        <v>1.8617999999999999</v>
      </c>
      <c r="Z56" s="168">
        <v>2.1387999999999998</v>
      </c>
      <c r="AA56" s="169"/>
      <c r="AB56" s="168">
        <v>-0.60340000000000005</v>
      </c>
      <c r="AC56" s="168">
        <v>-0.51800000000000002</v>
      </c>
      <c r="AD56" s="168">
        <v>-0.51500000000000001</v>
      </c>
      <c r="AE56" s="168">
        <v>3.8969999999999998</v>
      </c>
      <c r="AF56" s="168">
        <v>-6.66</v>
      </c>
      <c r="AG56" s="168">
        <v>-11</v>
      </c>
      <c r="AH56" s="168">
        <v>-0.42899999999999999</v>
      </c>
      <c r="AI56" s="168">
        <v>0.23599999999999999</v>
      </c>
      <c r="AJ56" s="169"/>
      <c r="AK56" s="168">
        <v>-11.89</v>
      </c>
      <c r="AL56" s="168">
        <v>-10</v>
      </c>
      <c r="AM56" s="168">
        <v>-12.76</v>
      </c>
      <c r="AN56" s="168">
        <v>-12.84</v>
      </c>
      <c r="AO56" s="168">
        <v>7.0197000000000003</v>
      </c>
      <c r="AP56" s="168">
        <v>3.4903</v>
      </c>
      <c r="AQ56" s="168">
        <v>17.2118</v>
      </c>
      <c r="AR56" s="168">
        <v>19.572700000000001</v>
      </c>
      <c r="AS56" s="168">
        <v>-14.480399999999999</v>
      </c>
      <c r="AT56" s="168">
        <v>-10.1267</v>
      </c>
      <c r="AU56" s="168">
        <v>-10.0886</v>
      </c>
      <c r="AV56" s="168">
        <v>14.2347</v>
      </c>
      <c r="AW56" s="168">
        <v>14.2582</v>
      </c>
      <c r="AX56" s="168">
        <v>-19.322399999999998</v>
      </c>
      <c r="AY56" s="168">
        <v>-18.5124</v>
      </c>
      <c r="AZ56" s="168">
        <v>31.036000000000001</v>
      </c>
      <c r="BA56" s="168">
        <v>30.7697</v>
      </c>
      <c r="BB56" s="168">
        <v>-9.1153999999999993</v>
      </c>
      <c r="BC56" s="168">
        <v>12.6046</v>
      </c>
      <c r="BD56" s="168">
        <v>-3.8</v>
      </c>
      <c r="BE56" s="168">
        <v>-3.8</v>
      </c>
      <c r="BF56" s="168">
        <v>-23.2896</v>
      </c>
      <c r="BG56" s="168">
        <v>-23.587399999999999</v>
      </c>
      <c r="BH56" s="168">
        <v>-2.1164999999999998</v>
      </c>
      <c r="BI56" s="169"/>
      <c r="BJ56" s="168">
        <v>-8.5449000000000002</v>
      </c>
      <c r="BK56" s="168">
        <v>1.0941000000000001</v>
      </c>
      <c r="BL56" s="168">
        <v>0</v>
      </c>
      <c r="BM56" s="168">
        <v>1.2584</v>
      </c>
      <c r="BN56" s="168">
        <v>-135.74629999999999</v>
      </c>
      <c r="BO56" s="168">
        <v>85.116100000000003</v>
      </c>
      <c r="BP56" s="168">
        <v>85.238200000000006</v>
      </c>
      <c r="BQ56" s="168">
        <v>-23.423100000000002</v>
      </c>
      <c r="BR56" s="168">
        <v>-137.5975</v>
      </c>
      <c r="BS56" s="169"/>
      <c r="BT56" s="169"/>
      <c r="BU56" s="169"/>
      <c r="BV56" s="168">
        <v>19.54</v>
      </c>
      <c r="BW56" s="168">
        <v>11.72</v>
      </c>
      <c r="BX56" s="168">
        <v>8.77</v>
      </c>
      <c r="BY56" s="168">
        <v>-7.79</v>
      </c>
      <c r="BZ56" s="168">
        <v>6.8</v>
      </c>
      <c r="CA56" s="168">
        <v>-4.1485000000000003</v>
      </c>
      <c r="CB56" s="168">
        <v>-4.4164000000000003</v>
      </c>
      <c r="CC56" s="168">
        <v>12.4688</v>
      </c>
      <c r="CD56" s="168">
        <v>10.601599999999999</v>
      </c>
      <c r="CE56" s="168">
        <v>16.092199999999998</v>
      </c>
      <c r="CF56" s="168">
        <v>0.21440000000000001</v>
      </c>
      <c r="CG56" s="168">
        <v>0.2185</v>
      </c>
      <c r="CH56" s="168">
        <v>-8.6606000000000005</v>
      </c>
      <c r="CI56" s="169"/>
      <c r="CJ56" s="169"/>
      <c r="CK56" s="169"/>
      <c r="CL56" s="168">
        <v>-19.3</v>
      </c>
      <c r="CM56" s="168">
        <v>-19.100000000000001</v>
      </c>
      <c r="CN56" s="168">
        <v>-3.06</v>
      </c>
      <c r="CO56" s="168">
        <v>23.5748</v>
      </c>
      <c r="CP56" s="168">
        <v>23.8492</v>
      </c>
      <c r="CQ56" s="168">
        <v>21.753900000000002</v>
      </c>
      <c r="CR56" s="168">
        <v>58.0627</v>
      </c>
      <c r="CS56" s="168">
        <v>57.498399999999997</v>
      </c>
      <c r="CT56" s="168">
        <v>-10.507400000000001</v>
      </c>
      <c r="CU56" s="168">
        <v>-57.118899999999996</v>
      </c>
      <c r="CV56" s="168">
        <v>-7.5303000000000004</v>
      </c>
      <c r="CW56" s="168">
        <v>2.7244999999999999</v>
      </c>
      <c r="CX56" s="168">
        <v>27.12</v>
      </c>
      <c r="CY56" s="168">
        <v>10.59</v>
      </c>
      <c r="CZ56" s="168">
        <v>7.3486000000000002</v>
      </c>
      <c r="DA56" s="168">
        <v>6.1554000000000002</v>
      </c>
      <c r="DB56" s="168">
        <v>-6.79</v>
      </c>
      <c r="DC56" s="169"/>
      <c r="DD56" s="169"/>
      <c r="DE56" s="169"/>
      <c r="DF56" s="168">
        <v>12.431100000000001</v>
      </c>
      <c r="DG56" s="169"/>
      <c r="DH56" s="168">
        <v>-5.7561</v>
      </c>
      <c r="DI56" s="168">
        <v>-32.1</v>
      </c>
      <c r="DJ56" s="169"/>
      <c r="DK56" s="168">
        <v>-2.5720000000000001</v>
      </c>
      <c r="DL56" s="168">
        <v>0</v>
      </c>
      <c r="DM56" s="168">
        <v>11.5181</v>
      </c>
      <c r="DN56" s="168">
        <v>7.4276999999999997</v>
      </c>
      <c r="DO56" s="168">
        <v>0.53</v>
      </c>
      <c r="DP56" s="168">
        <v>-3.59</v>
      </c>
      <c r="DQ56" s="168">
        <v>12.337999999999999</v>
      </c>
      <c r="DR56" s="168">
        <v>-14.019500000000001</v>
      </c>
      <c r="DS56" s="168">
        <v>-5.36</v>
      </c>
      <c r="DT56" s="168">
        <v>-5.46</v>
      </c>
      <c r="DU56" s="168">
        <v>17.03</v>
      </c>
      <c r="DV56" s="168">
        <v>4.79</v>
      </c>
      <c r="DW56" s="168">
        <v>-17.4909</v>
      </c>
      <c r="DX56" s="168">
        <v>-7.8364000000000003</v>
      </c>
      <c r="DY56" s="168">
        <v>-18.393000000000001</v>
      </c>
      <c r="DZ56" s="168">
        <v>-17.836400000000001</v>
      </c>
      <c r="EA56" s="169"/>
      <c r="EB56" s="168">
        <v>-5.5804999999999998</v>
      </c>
      <c r="EC56" s="168">
        <v>-10.9605</v>
      </c>
      <c r="ED56" s="168">
        <v>-10.966699999999999</v>
      </c>
      <c r="EE56" s="168">
        <v>-16.888200000000001</v>
      </c>
      <c r="EF56" s="168">
        <v>-20.036799999999999</v>
      </c>
      <c r="EG56" s="168">
        <v>-12.066000000000001</v>
      </c>
      <c r="EH56" s="168">
        <v>-68.172300000000007</v>
      </c>
      <c r="EI56" s="168">
        <v>-17.6175</v>
      </c>
      <c r="EJ56" s="169"/>
      <c r="EK56" s="168">
        <v>-13.6183</v>
      </c>
      <c r="EL56" s="168">
        <v>-13.2819</v>
      </c>
      <c r="EM56" s="168">
        <v>12.3002</v>
      </c>
      <c r="EN56" s="168">
        <v>-8.1837</v>
      </c>
      <c r="EO56" s="168">
        <v>-7.4702000000000002</v>
      </c>
      <c r="EP56" s="168">
        <v>-25.603999999999999</v>
      </c>
      <c r="EQ56" s="168">
        <v>-16.567299999999999</v>
      </c>
      <c r="ER56" s="168">
        <v>-16.080300000000001</v>
      </c>
      <c r="ES56" s="168">
        <v>2.2875999999999999</v>
      </c>
      <c r="ET56" s="168">
        <v>19.829999999999998</v>
      </c>
      <c r="EU56" s="168">
        <v>-5.0599999999999996</v>
      </c>
      <c r="EV56" s="168">
        <v>1.1000000000000001</v>
      </c>
      <c r="EW56" s="168">
        <v>5.0015000000000001</v>
      </c>
      <c r="EX56" s="168">
        <v>-15.860900000000001</v>
      </c>
      <c r="EY56" s="168">
        <v>-15.3354</v>
      </c>
      <c r="EZ56" s="168">
        <v>-9.7156000000000002</v>
      </c>
      <c r="FA56" s="168">
        <v>9.5221</v>
      </c>
      <c r="FB56" s="168">
        <v>4.5761000000000003</v>
      </c>
      <c r="FC56" s="168">
        <v>-21.764299999999999</v>
      </c>
      <c r="FD56" s="168">
        <v>5.1007999999999996</v>
      </c>
      <c r="FE56" s="169"/>
      <c r="FF56" s="168">
        <v>4.9317000000000002</v>
      </c>
      <c r="FG56" s="168">
        <v>0</v>
      </c>
      <c r="FH56" s="168">
        <v>0</v>
      </c>
      <c r="FI56" s="168">
        <v>0</v>
      </c>
      <c r="FJ56" s="168">
        <v>-4.8562000000000003</v>
      </c>
      <c r="FK56" s="168">
        <v>-5.5260999999999996</v>
      </c>
      <c r="FL56" s="168">
        <v>34.8309</v>
      </c>
      <c r="FM56" s="168">
        <v>5.8789999999999996</v>
      </c>
      <c r="FN56" s="168">
        <v>5.6711</v>
      </c>
      <c r="FO56" s="168">
        <v>35.988799999999998</v>
      </c>
      <c r="FP56" s="168">
        <v>42.033000000000001</v>
      </c>
      <c r="FQ56" s="168">
        <v>9.5180000000000007</v>
      </c>
      <c r="FR56" s="168">
        <v>-11.75</v>
      </c>
      <c r="FS56" s="168">
        <v>-1.3124</v>
      </c>
      <c r="FT56" s="168">
        <v>0.21809999999999999</v>
      </c>
      <c r="FU56" s="168">
        <v>1.4</v>
      </c>
      <c r="FV56" s="168">
        <v>1.87</v>
      </c>
      <c r="FW56" s="168">
        <v>-11.2416</v>
      </c>
      <c r="FX56" s="169"/>
      <c r="FY56" s="168">
        <v>6.843</v>
      </c>
      <c r="FZ56" s="168">
        <v>0.48399999999999999</v>
      </c>
      <c r="GA56" s="169"/>
      <c r="GB56" s="168">
        <v>19.45</v>
      </c>
      <c r="GC56" s="168">
        <v>-40.041200000000003</v>
      </c>
      <c r="GD56" s="168">
        <v>-32.667299999999997</v>
      </c>
      <c r="GE56" s="169"/>
      <c r="GF56" s="168">
        <v>28.6768</v>
      </c>
      <c r="GG56" s="169"/>
      <c r="GH56" s="168">
        <v>21.737100000000002</v>
      </c>
      <c r="GI56" s="168">
        <v>-5.4539999999999997</v>
      </c>
      <c r="GJ56" s="168">
        <v>-5.7641</v>
      </c>
      <c r="GK56" s="168">
        <v>2.1404000000000001</v>
      </c>
      <c r="GL56" s="169"/>
      <c r="GM56" s="169"/>
      <c r="GN56" s="169"/>
      <c r="GO56" s="168">
        <v>-30.326899999999998</v>
      </c>
      <c r="GP56" s="168">
        <v>11.2081</v>
      </c>
      <c r="GQ56" s="168">
        <v>-22.563600000000001</v>
      </c>
      <c r="GR56" s="168">
        <v>-5.8056000000000001</v>
      </c>
      <c r="GS56" s="168">
        <v>-5.4058000000000002</v>
      </c>
      <c r="GT56" s="168">
        <v>126.2333</v>
      </c>
      <c r="GU56" s="168">
        <v>-3.9569999999999999</v>
      </c>
      <c r="GV56" s="168">
        <v>-9.9495000000000005</v>
      </c>
      <c r="GW56" s="168">
        <v>2.8296000000000001</v>
      </c>
      <c r="GX56" s="168">
        <v>2.1315</v>
      </c>
      <c r="GY56" s="168">
        <v>5.8971</v>
      </c>
      <c r="GZ56" s="168">
        <v>5.8071999999999999</v>
      </c>
      <c r="HA56" s="168">
        <v>2</v>
      </c>
      <c r="HB56" s="169"/>
      <c r="HC56" s="168">
        <v>36.424100000000003</v>
      </c>
      <c r="HD56" s="168">
        <v>7.12</v>
      </c>
      <c r="HE56" s="168">
        <v>-3.8155999999999999</v>
      </c>
      <c r="HF56" s="168">
        <v>61.809800000000003</v>
      </c>
      <c r="HG56" s="168">
        <v>6.9939999999999998</v>
      </c>
      <c r="HH56" s="168">
        <v>75.397199999999998</v>
      </c>
      <c r="HI56" s="169"/>
      <c r="HJ56" s="168">
        <v>49.786999999999999</v>
      </c>
      <c r="HK56" s="168">
        <v>-6.9423000000000004</v>
      </c>
      <c r="HL56" s="168">
        <v>-8.9102999999999994</v>
      </c>
      <c r="HM56" s="168">
        <v>0</v>
      </c>
      <c r="HN56" s="168">
        <v>-9.7185000000000006</v>
      </c>
      <c r="HO56" s="169"/>
      <c r="HP56" s="169"/>
      <c r="HQ56" s="168">
        <v>-15.094099999999999</v>
      </c>
      <c r="HR56" s="168">
        <v>-14.1492</v>
      </c>
      <c r="HS56" s="168">
        <v>-10.6907</v>
      </c>
      <c r="HT56" s="168">
        <v>-10.4102</v>
      </c>
      <c r="HU56" s="168">
        <v>15.92</v>
      </c>
      <c r="HV56" s="168">
        <v>16.27</v>
      </c>
      <c r="HW56" s="168">
        <v>-20.5</v>
      </c>
      <c r="HX56" s="168">
        <v>-19.7</v>
      </c>
      <c r="HY56" s="168">
        <v>0.37080000000000002</v>
      </c>
      <c r="HZ56" s="168">
        <v>-5.6</v>
      </c>
      <c r="IA56" s="168">
        <v>41.292099999999998</v>
      </c>
      <c r="IB56" s="168">
        <v>24.080200000000001</v>
      </c>
      <c r="IC56" s="168">
        <v>23.953199999999999</v>
      </c>
      <c r="ID56" s="168">
        <v>-18.2</v>
      </c>
      <c r="IE56" s="168">
        <v>-31.6</v>
      </c>
      <c r="IF56" s="168">
        <v>1.7</v>
      </c>
      <c r="IG56" s="168">
        <v>0.8</v>
      </c>
      <c r="IH56" s="168">
        <v>-17.293500000000002</v>
      </c>
      <c r="II56" s="168">
        <v>-17.2103</v>
      </c>
      <c r="IJ56" s="168">
        <v>-87.561199999999999</v>
      </c>
      <c r="IK56" s="168">
        <v>2.6107999999999998</v>
      </c>
      <c r="IL56" s="168">
        <v>-260.30169999999998</v>
      </c>
      <c r="IM56" s="168">
        <v>-16.058900000000001</v>
      </c>
      <c r="IN56" s="168">
        <v>-23.9727</v>
      </c>
      <c r="IO56" s="168">
        <v>96.439400000000006</v>
      </c>
      <c r="IP56" s="168">
        <v>69.605199999999996</v>
      </c>
      <c r="IQ56" s="168">
        <v>106.71980000000001</v>
      </c>
      <c r="IR56" s="168">
        <v>97.063500000000005</v>
      </c>
      <c r="IS56" s="168">
        <v>30.745100000000001</v>
      </c>
      <c r="IT56" s="168">
        <v>27.250599999999999</v>
      </c>
      <c r="IU56" s="168">
        <v>26.728300000000001</v>
      </c>
      <c r="IV56" s="168">
        <v>3.3908999999999998</v>
      </c>
      <c r="IW56" s="168">
        <v>191.3587</v>
      </c>
      <c r="IX56" s="168">
        <v>-197.5265</v>
      </c>
      <c r="IY56" s="168">
        <v>-10.002800000000001</v>
      </c>
      <c r="IZ56" s="168">
        <v>16.348299999999998</v>
      </c>
      <c r="JA56" s="168">
        <v>-0.3967</v>
      </c>
      <c r="JB56" s="168">
        <v>3.536</v>
      </c>
      <c r="JC56" s="168">
        <v>-2.72</v>
      </c>
      <c r="JD56" s="168">
        <v>-0.68400000000000005</v>
      </c>
      <c r="JE56" s="168">
        <v>-0.68799999999999994</v>
      </c>
      <c r="JF56" s="168">
        <v>-2.16</v>
      </c>
      <c r="JG56" s="168">
        <v>2.08</v>
      </c>
      <c r="JH56" s="168">
        <v>0.1013</v>
      </c>
      <c r="JI56" s="168">
        <v>-8.4062000000000001</v>
      </c>
      <c r="JJ56" s="168">
        <v>4.7470999999999997</v>
      </c>
      <c r="JK56" s="168">
        <v>0.29449999999999998</v>
      </c>
      <c r="JL56" s="168">
        <v>6.4</v>
      </c>
      <c r="JM56" s="168">
        <v>10.475</v>
      </c>
      <c r="JN56" s="168">
        <v>10.122</v>
      </c>
      <c r="JO56" s="169"/>
      <c r="JP56" s="169"/>
      <c r="JQ56" s="168">
        <v>3.8115000000000001</v>
      </c>
      <c r="JR56" s="168">
        <v>3.3921000000000001</v>
      </c>
      <c r="JS56" s="168">
        <v>3.5486</v>
      </c>
      <c r="JT56" s="169"/>
      <c r="JU56" s="168">
        <v>15.3</v>
      </c>
      <c r="JV56" s="168">
        <v>10.0215</v>
      </c>
      <c r="JW56" s="168">
        <v>0.08</v>
      </c>
      <c r="JX56" s="169"/>
      <c r="JY56" s="168">
        <v>-4.5031999999999996</v>
      </c>
      <c r="JZ56" s="168">
        <v>-15.4245</v>
      </c>
      <c r="KA56" s="168">
        <v>-18.2486</v>
      </c>
      <c r="KB56" s="168">
        <v>-1.1906000000000001</v>
      </c>
      <c r="KC56" s="168">
        <v>11.129200000000001</v>
      </c>
      <c r="KD56" s="168">
        <v>-13.301</v>
      </c>
      <c r="KE56" s="168">
        <v>1.9685999999999999</v>
      </c>
      <c r="KF56" s="168">
        <v>-7.7</v>
      </c>
      <c r="KG56" s="168">
        <v>-6.5</v>
      </c>
      <c r="KH56" s="168">
        <v>72.960300000000004</v>
      </c>
      <c r="KI56" s="168">
        <v>-147.0592</v>
      </c>
    </row>
    <row r="57" spans="1:295" x14ac:dyDescent="0.3">
      <c r="A57" s="228" t="s">
        <v>902</v>
      </c>
      <c r="B57" s="228"/>
      <c r="C57" s="171">
        <v>0</v>
      </c>
      <c r="D57" s="171">
        <v>4.8483000000000001</v>
      </c>
      <c r="E57" s="171">
        <v>-5.8327</v>
      </c>
      <c r="F57" s="171">
        <v>8.3634000000000004</v>
      </c>
      <c r="G57" s="171">
        <v>18.2102</v>
      </c>
      <c r="H57" s="171">
        <v>0</v>
      </c>
      <c r="I57" s="171">
        <v>26.601299999999998</v>
      </c>
      <c r="J57" s="171">
        <v>0</v>
      </c>
      <c r="K57" s="171">
        <v>32.114899999999999</v>
      </c>
      <c r="L57" s="171">
        <v>14.4366</v>
      </c>
      <c r="M57" s="171">
        <v>16.781500000000001</v>
      </c>
      <c r="N57" s="171">
        <v>-11.1</v>
      </c>
      <c r="O57" s="171">
        <v>-22</v>
      </c>
      <c r="P57" s="171">
        <v>13.2</v>
      </c>
      <c r="Q57" s="171">
        <v>8.2799999999999994</v>
      </c>
      <c r="R57" s="171">
        <v>-15.4</v>
      </c>
      <c r="S57" s="171">
        <v>4.8144</v>
      </c>
      <c r="T57" s="171">
        <v>4.6151</v>
      </c>
      <c r="U57" s="171">
        <v>8.2386999999999997</v>
      </c>
      <c r="V57" s="171">
        <v>8.2411999999999992</v>
      </c>
      <c r="W57" s="171">
        <v>14.065200000000001</v>
      </c>
      <c r="X57" s="171">
        <v>4.5034000000000001</v>
      </c>
      <c r="Y57" s="171">
        <v>1.8663000000000001</v>
      </c>
      <c r="Z57" s="171">
        <v>2.3323999999999998</v>
      </c>
      <c r="AA57" s="171">
        <v>0</v>
      </c>
      <c r="AB57" s="171">
        <v>-0.60340000000000005</v>
      </c>
      <c r="AC57" s="171">
        <v>0.114</v>
      </c>
      <c r="AD57" s="171">
        <v>0.13</v>
      </c>
      <c r="AE57" s="171">
        <v>4.2119999999999997</v>
      </c>
      <c r="AF57" s="171">
        <v>2.2200000000000002</v>
      </c>
      <c r="AG57" s="171">
        <v>6.6</v>
      </c>
      <c r="AH57" s="171">
        <v>0.55000000000000004</v>
      </c>
      <c r="AI57" s="171">
        <v>0.27800000000000002</v>
      </c>
      <c r="AJ57" s="171">
        <v>0</v>
      </c>
      <c r="AK57" s="171">
        <v>-7.74</v>
      </c>
      <c r="AL57" s="171">
        <v>-10</v>
      </c>
      <c r="AM57" s="171">
        <v>-11.57</v>
      </c>
      <c r="AN57" s="171">
        <v>-11.57</v>
      </c>
      <c r="AO57" s="171">
        <v>11.3346</v>
      </c>
      <c r="AP57" s="171">
        <v>3.9175</v>
      </c>
      <c r="AQ57" s="171">
        <v>32.808300000000003</v>
      </c>
      <c r="AR57" s="171">
        <v>35.091200000000001</v>
      </c>
      <c r="AS57" s="171">
        <v>-6.5739999999999998</v>
      </c>
      <c r="AT57" s="171">
        <v>0.64329999999999998</v>
      </c>
      <c r="AU57" s="171">
        <v>-5.9400000000000001E-2</v>
      </c>
      <c r="AV57" s="171">
        <v>18.124400000000001</v>
      </c>
      <c r="AW57" s="171">
        <v>28.2987</v>
      </c>
      <c r="AX57" s="171">
        <v>-10.567299999999999</v>
      </c>
      <c r="AY57" s="171">
        <v>-7.6311</v>
      </c>
      <c r="AZ57" s="171">
        <v>36.521999999999998</v>
      </c>
      <c r="BA57" s="171">
        <v>40.844099999999997</v>
      </c>
      <c r="BB57" s="171">
        <v>61.8705</v>
      </c>
      <c r="BC57" s="171">
        <v>23.968800000000002</v>
      </c>
      <c r="BD57" s="171">
        <v>-1.9</v>
      </c>
      <c r="BE57" s="171">
        <v>-1.7</v>
      </c>
      <c r="BF57" s="171">
        <v>-17.419499999999999</v>
      </c>
      <c r="BG57" s="171">
        <v>-17.151900000000001</v>
      </c>
      <c r="BH57" s="171">
        <v>-1.4813000000000001</v>
      </c>
      <c r="BI57" s="171">
        <v>0</v>
      </c>
      <c r="BJ57" s="171">
        <v>15.135999999999999</v>
      </c>
      <c r="BK57" s="171">
        <v>9.7440999999999995</v>
      </c>
      <c r="BL57" s="171">
        <v>7.4457000000000004</v>
      </c>
      <c r="BM57" s="171">
        <v>5.0225</v>
      </c>
      <c r="BN57" s="171">
        <v>-84.597300000000004</v>
      </c>
      <c r="BO57" s="171">
        <v>91.616500000000002</v>
      </c>
      <c r="BP57" s="171">
        <v>91.433400000000006</v>
      </c>
      <c r="BQ57" s="171">
        <v>-1.8593</v>
      </c>
      <c r="BR57" s="171">
        <v>-65.724400000000003</v>
      </c>
      <c r="BS57" s="171">
        <v>0</v>
      </c>
      <c r="BT57" s="171">
        <v>0</v>
      </c>
      <c r="BU57" s="171">
        <v>0</v>
      </c>
      <c r="BV57" s="171">
        <v>39.3095</v>
      </c>
      <c r="BW57" s="171">
        <v>17.87</v>
      </c>
      <c r="BX57" s="171">
        <v>12.41</v>
      </c>
      <c r="BY57" s="171">
        <v>3.47</v>
      </c>
      <c r="BZ57" s="171">
        <v>21.48</v>
      </c>
      <c r="CA57" s="171">
        <v>-2.6749999999999998</v>
      </c>
      <c r="CB57" s="171">
        <v>-2.5409999999999999</v>
      </c>
      <c r="CC57" s="171">
        <v>29.002800000000001</v>
      </c>
      <c r="CD57" s="171">
        <v>27.270299999999999</v>
      </c>
      <c r="CE57" s="171">
        <v>17.375900000000001</v>
      </c>
      <c r="CF57" s="171">
        <v>9.6259999999999994</v>
      </c>
      <c r="CG57" s="171">
        <v>9.7982999999999993</v>
      </c>
      <c r="CH57" s="171">
        <v>14.648199999999999</v>
      </c>
      <c r="CI57" s="171">
        <v>16.1126</v>
      </c>
      <c r="CJ57" s="171">
        <v>0</v>
      </c>
      <c r="CK57" s="171">
        <v>0</v>
      </c>
      <c r="CL57" s="171">
        <v>17.2</v>
      </c>
      <c r="CM57" s="171">
        <v>16.600000000000001</v>
      </c>
      <c r="CN57" s="171">
        <v>-2.29</v>
      </c>
      <c r="CO57" s="171">
        <v>40.362900000000003</v>
      </c>
      <c r="CP57" s="171">
        <v>40.020600000000002</v>
      </c>
      <c r="CQ57" s="171">
        <v>38.3003</v>
      </c>
      <c r="CR57" s="171">
        <v>67.635800000000003</v>
      </c>
      <c r="CS57" s="171">
        <v>67.862300000000005</v>
      </c>
      <c r="CT57" s="171">
        <v>-10.2941</v>
      </c>
      <c r="CU57" s="171">
        <v>0</v>
      </c>
      <c r="CV57" s="171">
        <v>-4.7796000000000003</v>
      </c>
      <c r="CW57" s="171">
        <v>5.2285000000000004</v>
      </c>
      <c r="CX57" s="171">
        <v>42.6</v>
      </c>
      <c r="CY57" s="171">
        <v>18.46</v>
      </c>
      <c r="CZ57" s="171">
        <v>18.286100000000001</v>
      </c>
      <c r="DA57" s="171">
        <v>16.995200000000001</v>
      </c>
      <c r="DB57" s="171">
        <v>-5.26</v>
      </c>
      <c r="DC57" s="171">
        <v>0</v>
      </c>
      <c r="DD57" s="171">
        <v>2.7496</v>
      </c>
      <c r="DE57" s="171">
        <v>2.9068000000000001</v>
      </c>
      <c r="DF57" s="171">
        <v>35.854500000000002</v>
      </c>
      <c r="DG57" s="171">
        <v>0</v>
      </c>
      <c r="DH57" s="171">
        <v>-4.2061000000000002</v>
      </c>
      <c r="DI57" s="171">
        <v>-10.4</v>
      </c>
      <c r="DJ57" s="171">
        <v>-10.199999999999999</v>
      </c>
      <c r="DK57" s="171">
        <v>0.62680000000000002</v>
      </c>
      <c r="DL57" s="171">
        <v>19.454699999999999</v>
      </c>
      <c r="DM57" s="171">
        <v>23.189</v>
      </c>
      <c r="DN57" s="171">
        <v>34.332000000000001</v>
      </c>
      <c r="DO57" s="171">
        <v>20.6</v>
      </c>
      <c r="DP57" s="171">
        <v>-2.93</v>
      </c>
      <c r="DQ57" s="171">
        <v>20.413499999999999</v>
      </c>
      <c r="DR57" s="171">
        <v>-6.9229000000000003</v>
      </c>
      <c r="DS57" s="171">
        <v>0</v>
      </c>
      <c r="DT57" s="171">
        <v>-4.37</v>
      </c>
      <c r="DU57" s="171">
        <v>41.43</v>
      </c>
      <c r="DV57" s="171">
        <v>16.82</v>
      </c>
      <c r="DW57" s="171">
        <v>-10.4727</v>
      </c>
      <c r="DX57" s="171">
        <v>-5.4</v>
      </c>
      <c r="DY57" s="171">
        <v>0</v>
      </c>
      <c r="DZ57" s="171">
        <v>-14.081799999999999</v>
      </c>
      <c r="EA57" s="171">
        <v>62.916699999999999</v>
      </c>
      <c r="EB57" s="171">
        <v>28.1143</v>
      </c>
      <c r="EC57" s="171">
        <v>17.506699999999999</v>
      </c>
      <c r="ED57" s="171">
        <v>17.927</v>
      </c>
      <c r="EE57" s="171">
        <v>-3.68</v>
      </c>
      <c r="EF57" s="171">
        <v>-8.1144999999999996</v>
      </c>
      <c r="EG57" s="171">
        <v>-10.52</v>
      </c>
      <c r="EH57" s="171">
        <v>9.3742999999999999</v>
      </c>
      <c r="EI57" s="171">
        <v>6.9173</v>
      </c>
      <c r="EJ57" s="171">
        <v>0</v>
      </c>
      <c r="EK57" s="171">
        <v>-9.9024000000000001</v>
      </c>
      <c r="EL57" s="171">
        <v>-9.0894999999999992</v>
      </c>
      <c r="EM57" s="171">
        <v>25.8614</v>
      </c>
      <c r="EN57" s="171">
        <v>-2.6534</v>
      </c>
      <c r="EO57" s="171">
        <v>-2.6248</v>
      </c>
      <c r="EP57" s="171">
        <v>12.816000000000001</v>
      </c>
      <c r="EQ57" s="171">
        <v>-11.8131</v>
      </c>
      <c r="ER57" s="171">
        <v>-10.973000000000001</v>
      </c>
      <c r="ES57" s="171">
        <v>11.8832</v>
      </c>
      <c r="ET57" s="171">
        <v>19.829999999999998</v>
      </c>
      <c r="EU57" s="171">
        <v>0</v>
      </c>
      <c r="EV57" s="171">
        <v>55.8</v>
      </c>
      <c r="EW57" s="171">
        <v>11.085599999999999</v>
      </c>
      <c r="EX57" s="171">
        <v>-12.160299999999999</v>
      </c>
      <c r="EY57" s="171">
        <v>-13.130699999999999</v>
      </c>
      <c r="EZ57" s="171">
        <v>-7.5873999999999997</v>
      </c>
      <c r="FA57" s="171">
        <v>12.536</v>
      </c>
      <c r="FB57" s="171">
        <v>11.7315</v>
      </c>
      <c r="FC57" s="171">
        <v>-9.5541</v>
      </c>
      <c r="FD57" s="171">
        <v>7.7347000000000001</v>
      </c>
      <c r="FE57" s="171">
        <v>0</v>
      </c>
      <c r="FF57" s="171">
        <v>7.3685999999999998</v>
      </c>
      <c r="FG57" s="171">
        <v>5.4481000000000002</v>
      </c>
      <c r="FH57" s="171">
        <v>5.4492000000000003</v>
      </c>
      <c r="FI57" s="171">
        <v>3.7134999999999998</v>
      </c>
      <c r="FJ57" s="171">
        <v>8.5403000000000002</v>
      </c>
      <c r="FK57" s="171">
        <v>8.2053999999999991</v>
      </c>
      <c r="FL57" s="171">
        <v>34.8309</v>
      </c>
      <c r="FM57" s="171">
        <v>18.866099999999999</v>
      </c>
      <c r="FN57" s="171">
        <v>29.248799999999999</v>
      </c>
      <c r="FO57" s="171">
        <v>35.988799999999998</v>
      </c>
      <c r="FP57" s="171">
        <v>44.317700000000002</v>
      </c>
      <c r="FQ57" s="171">
        <v>22.296500000000002</v>
      </c>
      <c r="FR57" s="171">
        <v>-9.18</v>
      </c>
      <c r="FS57" s="171">
        <v>-0.71179999999999999</v>
      </c>
      <c r="FT57" s="171">
        <v>0.29780000000000001</v>
      </c>
      <c r="FU57" s="171">
        <v>2</v>
      </c>
      <c r="FV57" s="171">
        <v>3.31</v>
      </c>
      <c r="FW57" s="171">
        <v>-10.1997</v>
      </c>
      <c r="FX57" s="171">
        <v>2.4561999999999999</v>
      </c>
      <c r="FY57" s="171">
        <v>7.6849999999999996</v>
      </c>
      <c r="FZ57" s="171">
        <v>0.879</v>
      </c>
      <c r="GA57" s="171">
        <v>4.3159999999999998</v>
      </c>
      <c r="GB57" s="171">
        <v>21.08</v>
      </c>
      <c r="GC57" s="171">
        <v>-36.137999999999998</v>
      </c>
      <c r="GD57" s="171">
        <v>-27.862400000000001</v>
      </c>
      <c r="GE57" s="171">
        <v>-1.4</v>
      </c>
      <c r="GF57" s="171">
        <v>34.543399999999998</v>
      </c>
      <c r="GG57" s="171">
        <v>-0.1</v>
      </c>
      <c r="GH57" s="171">
        <v>29.7485</v>
      </c>
      <c r="GI57" s="171">
        <v>-3.6341999999999999</v>
      </c>
      <c r="GJ57" s="171">
        <v>-3.8748999999999998</v>
      </c>
      <c r="GK57" s="171">
        <v>3.5270999999999999</v>
      </c>
      <c r="GL57" s="171">
        <v>2.7E-2</v>
      </c>
      <c r="GM57" s="171">
        <v>0</v>
      </c>
      <c r="GN57" s="171">
        <v>-10.7912</v>
      </c>
      <c r="GO57" s="171">
        <v>25.241099999999999</v>
      </c>
      <c r="GP57" s="171">
        <v>11.5578</v>
      </c>
      <c r="GQ57" s="171">
        <v>-19.120899999999999</v>
      </c>
      <c r="GR57" s="171">
        <v>11.6097</v>
      </c>
      <c r="GS57" s="171">
        <v>11.5771</v>
      </c>
      <c r="GT57" s="171">
        <v>185.4708</v>
      </c>
      <c r="GU57" s="171">
        <v>0.46379999999999999</v>
      </c>
      <c r="GV57" s="171">
        <v>-4.1737000000000002</v>
      </c>
      <c r="GW57" s="171">
        <v>7.9832000000000001</v>
      </c>
      <c r="GX57" s="171">
        <v>4.9734999999999996</v>
      </c>
      <c r="GY57" s="171">
        <v>8.4468999999999994</v>
      </c>
      <c r="GZ57" s="171">
        <v>8.5531000000000006</v>
      </c>
      <c r="HA57" s="171">
        <v>4</v>
      </c>
      <c r="HB57" s="171">
        <v>0</v>
      </c>
      <c r="HC57" s="171">
        <v>59.133699999999997</v>
      </c>
      <c r="HD57" s="171">
        <v>9.2200000000000006</v>
      </c>
      <c r="HE57" s="171">
        <v>19.7972</v>
      </c>
      <c r="HF57" s="171">
        <v>65.644599999999997</v>
      </c>
      <c r="HG57" s="171">
        <v>69.220600000000005</v>
      </c>
      <c r="HH57" s="171">
        <v>98.802300000000002</v>
      </c>
      <c r="HI57" s="171">
        <v>0</v>
      </c>
      <c r="HJ57" s="171">
        <v>49.837800000000001</v>
      </c>
      <c r="HK57" s="171">
        <v>0</v>
      </c>
      <c r="HL57" s="171">
        <v>0</v>
      </c>
      <c r="HM57" s="171">
        <v>0</v>
      </c>
      <c r="HN57" s="171">
        <v>0</v>
      </c>
      <c r="HO57" s="171">
        <v>47.929499999999997</v>
      </c>
      <c r="HP57" s="171">
        <v>48.101500000000001</v>
      </c>
      <c r="HQ57" s="171">
        <v>-12.0618</v>
      </c>
      <c r="HR57" s="171">
        <v>-11.539899999999999</v>
      </c>
      <c r="HS57" s="171">
        <v>-10.1256</v>
      </c>
      <c r="HT57" s="171">
        <v>-10.4102</v>
      </c>
      <c r="HU57" s="171">
        <v>24.17</v>
      </c>
      <c r="HV57" s="171">
        <v>23.99</v>
      </c>
      <c r="HW57" s="171">
        <v>-9.5</v>
      </c>
      <c r="HX57" s="171">
        <v>-9.3000000000000007</v>
      </c>
      <c r="HY57" s="171">
        <v>0.68569999999999998</v>
      </c>
      <c r="HZ57" s="171">
        <v>13.84</v>
      </c>
      <c r="IA57" s="171">
        <v>59.250799999999998</v>
      </c>
      <c r="IB57" s="171">
        <v>26.279299999999999</v>
      </c>
      <c r="IC57" s="171">
        <v>25.967500000000001</v>
      </c>
      <c r="ID57" s="171">
        <v>-9.6999999999999993</v>
      </c>
      <c r="IE57" s="171">
        <v>-15.8</v>
      </c>
      <c r="IF57" s="171">
        <v>15.8</v>
      </c>
      <c r="IG57" s="171">
        <v>15.3</v>
      </c>
      <c r="IH57" s="171">
        <v>-16.953099999999999</v>
      </c>
      <c r="II57" s="171">
        <v>-17.018599999999999</v>
      </c>
      <c r="IJ57" s="171">
        <v>-79.654399999999995</v>
      </c>
      <c r="IK57" s="171">
        <v>34.090800000000002</v>
      </c>
      <c r="IL57" s="171">
        <v>-256.28559999999999</v>
      </c>
      <c r="IM57" s="171">
        <v>-14.224299999999999</v>
      </c>
      <c r="IN57" s="171">
        <v>-23.9727</v>
      </c>
      <c r="IO57" s="171">
        <v>110.06140000000001</v>
      </c>
      <c r="IP57" s="171">
        <v>108.7838</v>
      </c>
      <c r="IQ57" s="171">
        <v>116.16549999999999</v>
      </c>
      <c r="IR57" s="171">
        <v>107.51860000000001</v>
      </c>
      <c r="IS57" s="171">
        <v>45.283299999999997</v>
      </c>
      <c r="IT57" s="171">
        <v>31.298400000000001</v>
      </c>
      <c r="IU57" s="171">
        <v>29.543299999999999</v>
      </c>
      <c r="IV57" s="171">
        <v>18.268899999999999</v>
      </c>
      <c r="IW57" s="171">
        <v>209.41730000000001</v>
      </c>
      <c r="IX57" s="171">
        <v>-173.762</v>
      </c>
      <c r="IY57" s="171">
        <v>9.8613</v>
      </c>
      <c r="IZ57" s="171">
        <v>50.232999999999997</v>
      </c>
      <c r="JA57" s="171">
        <v>2.2277999999999998</v>
      </c>
      <c r="JB57" s="171">
        <v>8.9890000000000008</v>
      </c>
      <c r="JC57" s="171">
        <v>0</v>
      </c>
      <c r="JD57" s="171">
        <v>-0.45900000000000002</v>
      </c>
      <c r="JE57" s="171">
        <v>-0.46300000000000002</v>
      </c>
      <c r="JF57" s="171">
        <v>-0.16</v>
      </c>
      <c r="JG57" s="171">
        <v>7.52</v>
      </c>
      <c r="JH57" s="171">
        <v>1.2770999999999999</v>
      </c>
      <c r="JI57" s="171">
        <v>-6.7948000000000004</v>
      </c>
      <c r="JJ57" s="171">
        <v>5.6840000000000002</v>
      </c>
      <c r="JK57" s="171">
        <v>1.7014</v>
      </c>
      <c r="JL57" s="171">
        <v>11.5</v>
      </c>
      <c r="JM57" s="171">
        <v>23.797999999999998</v>
      </c>
      <c r="JN57" s="171">
        <v>24.088000000000001</v>
      </c>
      <c r="JO57" s="171">
        <v>2.8332000000000002</v>
      </c>
      <c r="JP57" s="171">
        <v>3.4792000000000001</v>
      </c>
      <c r="JQ57" s="171">
        <v>6.3597999999999999</v>
      </c>
      <c r="JR57" s="171">
        <v>5.8299000000000003</v>
      </c>
      <c r="JS57" s="171">
        <v>5.3651</v>
      </c>
      <c r="JT57" s="171">
        <v>0</v>
      </c>
      <c r="JU57" s="171">
        <v>16.7</v>
      </c>
      <c r="JV57" s="171">
        <v>11.636799999999999</v>
      </c>
      <c r="JW57" s="171">
        <v>1.37</v>
      </c>
      <c r="JX57" s="171">
        <v>0</v>
      </c>
      <c r="JY57" s="171">
        <v>7.0396000000000001</v>
      </c>
      <c r="JZ57" s="171">
        <v>-10.469799999999999</v>
      </c>
      <c r="KA57" s="171">
        <v>-13.374700000000001</v>
      </c>
      <c r="KB57" s="171">
        <v>11.548500000000001</v>
      </c>
      <c r="KC57" s="171">
        <v>16.785399999999999</v>
      </c>
      <c r="KD57" s="171">
        <v>-8.5192999999999994</v>
      </c>
      <c r="KE57" s="171">
        <v>5.1863999999999999</v>
      </c>
      <c r="KF57" s="171">
        <v>6.5</v>
      </c>
      <c r="KG57" s="171">
        <v>-5.9</v>
      </c>
      <c r="KH57" s="171">
        <v>91.578299999999999</v>
      </c>
      <c r="KI57" s="171">
        <v>-47.270800000000001</v>
      </c>
    </row>
    <row r="58" spans="1:295" x14ac:dyDescent="0.3">
      <c r="A58" s="228" t="s">
        <v>903</v>
      </c>
      <c r="B58" s="228"/>
      <c r="C58" s="171">
        <v>0</v>
      </c>
      <c r="D58" s="171">
        <v>0.92559999999999998</v>
      </c>
      <c r="E58" s="171">
        <v>-10.693099999999999</v>
      </c>
      <c r="F58" s="171">
        <v>-0.93159999999999998</v>
      </c>
      <c r="G58" s="171">
        <v>10.071400000000001</v>
      </c>
      <c r="H58" s="171">
        <v>0</v>
      </c>
      <c r="I58" s="171">
        <v>10.145300000000001</v>
      </c>
      <c r="J58" s="171">
        <v>0</v>
      </c>
      <c r="K58" s="171">
        <v>9.7180999999999997</v>
      </c>
      <c r="L58" s="171">
        <v>3.5589</v>
      </c>
      <c r="M58" s="171">
        <v>0</v>
      </c>
      <c r="N58" s="171">
        <v>-22.2</v>
      </c>
      <c r="O58" s="171">
        <v>-37.4</v>
      </c>
      <c r="P58" s="171">
        <v>-2.2000000000000002</v>
      </c>
      <c r="Q58" s="171">
        <v>0</v>
      </c>
      <c r="R58" s="171">
        <v>-26.4</v>
      </c>
      <c r="S58" s="171">
        <v>1.6726000000000001</v>
      </c>
      <c r="T58" s="171">
        <v>-12.5825</v>
      </c>
      <c r="U58" s="171">
        <v>2.3957999999999999</v>
      </c>
      <c r="V58" s="171">
        <v>2.2027000000000001</v>
      </c>
      <c r="W58" s="171">
        <v>3.9542000000000002</v>
      </c>
      <c r="X58" s="171">
        <v>0.4869</v>
      </c>
      <c r="Y58" s="171">
        <v>-1.2253000000000001</v>
      </c>
      <c r="Z58" s="171">
        <v>0.73399999999999999</v>
      </c>
      <c r="AA58" s="171">
        <v>0</v>
      </c>
      <c r="AB58" s="171">
        <v>-1.4342999999999999</v>
      </c>
      <c r="AC58" s="171">
        <v>-1.18</v>
      </c>
      <c r="AD58" s="171">
        <v>-1.165</v>
      </c>
      <c r="AE58" s="171">
        <v>3.1259999999999999</v>
      </c>
      <c r="AF58" s="171">
        <v>-8.8800000000000008</v>
      </c>
      <c r="AG58" s="171">
        <v>-15.4</v>
      </c>
      <c r="AH58" s="171">
        <v>-1.514</v>
      </c>
      <c r="AI58" s="171">
        <v>0.214</v>
      </c>
      <c r="AJ58" s="171">
        <v>0</v>
      </c>
      <c r="AK58" s="171">
        <v>-13.5</v>
      </c>
      <c r="AL58" s="171">
        <v>-10</v>
      </c>
      <c r="AM58" s="171">
        <v>-14.71</v>
      </c>
      <c r="AN58" s="171">
        <v>-14.88</v>
      </c>
      <c r="AO58" s="171">
        <v>3.6930999999999998</v>
      </c>
      <c r="AP58" s="171">
        <v>2.7887</v>
      </c>
      <c r="AQ58" s="171">
        <v>12.6471</v>
      </c>
      <c r="AR58" s="171">
        <v>14.6518</v>
      </c>
      <c r="AS58" s="171">
        <v>-19.2197</v>
      </c>
      <c r="AT58" s="171">
        <v>-13.7302</v>
      </c>
      <c r="AU58" s="171">
        <v>-13.5244</v>
      </c>
      <c r="AV58" s="171">
        <v>-2.8963999999999999</v>
      </c>
      <c r="AW58" s="171">
        <v>-2.8054999999999999</v>
      </c>
      <c r="AX58" s="171">
        <v>-19.939299999999999</v>
      </c>
      <c r="AY58" s="171">
        <v>-21.729099999999999</v>
      </c>
      <c r="AZ58" s="171">
        <v>15.0633</v>
      </c>
      <c r="BA58" s="171">
        <v>15.8459</v>
      </c>
      <c r="BB58" s="171">
        <v>-17.900200000000002</v>
      </c>
      <c r="BC58" s="171">
        <v>1.7181999999999999</v>
      </c>
      <c r="BD58" s="171">
        <v>-6.5</v>
      </c>
      <c r="BE58" s="171">
        <v>-6.4</v>
      </c>
      <c r="BF58" s="171">
        <v>-31.429400000000001</v>
      </c>
      <c r="BG58" s="171">
        <v>-31.583200000000001</v>
      </c>
      <c r="BH58" s="171">
        <v>-3.8803000000000001</v>
      </c>
      <c r="BI58" s="171">
        <v>0</v>
      </c>
      <c r="BJ58" s="171">
        <v>-8.5449000000000002</v>
      </c>
      <c r="BK58" s="171">
        <v>0.33789999999999998</v>
      </c>
      <c r="BL58" s="171">
        <v>-0.3589</v>
      </c>
      <c r="BM58" s="171">
        <v>-0.25829999999999997</v>
      </c>
      <c r="BN58" s="171">
        <v>-162.11429999999999</v>
      </c>
      <c r="BO58" s="171">
        <v>24.4453</v>
      </c>
      <c r="BP58" s="171">
        <v>24.628399999999999</v>
      </c>
      <c r="BQ58" s="171">
        <v>-83.831999999999994</v>
      </c>
      <c r="BR58" s="171">
        <v>-248.70439999999999</v>
      </c>
      <c r="BS58" s="171">
        <v>0</v>
      </c>
      <c r="BT58" s="171">
        <v>0</v>
      </c>
      <c r="BU58" s="171">
        <v>0</v>
      </c>
      <c r="BV58" s="171">
        <v>8.8419000000000008</v>
      </c>
      <c r="BW58" s="171">
        <v>9.7100000000000009</v>
      </c>
      <c r="BX58" s="171">
        <v>6.51</v>
      </c>
      <c r="BY58" s="171">
        <v>-12.73</v>
      </c>
      <c r="BZ58" s="171">
        <v>1.41</v>
      </c>
      <c r="CA58" s="171">
        <v>-14.597099999999999</v>
      </c>
      <c r="CB58" s="171">
        <v>-14.597099999999999</v>
      </c>
      <c r="CC58" s="171">
        <v>7.2876000000000003</v>
      </c>
      <c r="CD58" s="171">
        <v>5.7104999999999997</v>
      </c>
      <c r="CE58" s="171">
        <v>2.3488000000000002</v>
      </c>
      <c r="CF58" s="171">
        <v>-39.675800000000002</v>
      </c>
      <c r="CG58" s="171">
        <v>-39.614400000000003</v>
      </c>
      <c r="CH58" s="171">
        <v>-8.6606000000000005</v>
      </c>
      <c r="CI58" s="171">
        <v>-5.1653000000000002</v>
      </c>
      <c r="CJ58" s="171">
        <v>0</v>
      </c>
      <c r="CK58" s="171">
        <v>0</v>
      </c>
      <c r="CL58" s="171">
        <v>-36.5</v>
      </c>
      <c r="CM58" s="171">
        <v>-26.9</v>
      </c>
      <c r="CN58" s="171">
        <v>-5.31</v>
      </c>
      <c r="CO58" s="171">
        <v>1.2504</v>
      </c>
      <c r="CP58" s="171">
        <v>1.2712000000000001</v>
      </c>
      <c r="CQ58" s="171">
        <v>0</v>
      </c>
      <c r="CR58" s="171">
        <v>26.403400000000001</v>
      </c>
      <c r="CS58" s="171">
        <v>26.602499999999999</v>
      </c>
      <c r="CT58" s="171">
        <v>-20.777100000000001</v>
      </c>
      <c r="CU58" s="171">
        <v>-58.437600000000003</v>
      </c>
      <c r="CV58" s="171">
        <v>-16.688800000000001</v>
      </c>
      <c r="CW58" s="171">
        <v>2.4786000000000001</v>
      </c>
      <c r="CX58" s="171">
        <v>23.5</v>
      </c>
      <c r="CY58" s="171">
        <v>8.52</v>
      </c>
      <c r="CZ58" s="171">
        <v>3.7549000000000001</v>
      </c>
      <c r="DA58" s="171">
        <v>3.1280999999999999</v>
      </c>
      <c r="DB58" s="171">
        <v>-12.26</v>
      </c>
      <c r="DC58" s="171">
        <v>0</v>
      </c>
      <c r="DD58" s="171">
        <v>-18.159099999999999</v>
      </c>
      <c r="DE58" s="171">
        <v>-17.479399999999998</v>
      </c>
      <c r="DF58" s="171">
        <v>6.1913999999999998</v>
      </c>
      <c r="DG58" s="171">
        <v>0</v>
      </c>
      <c r="DH58" s="171">
        <v>-11.0997</v>
      </c>
      <c r="DI58" s="171">
        <v>-46.5</v>
      </c>
      <c r="DJ58" s="171">
        <v>-46.3</v>
      </c>
      <c r="DK58" s="171">
        <v>-3.9697</v>
      </c>
      <c r="DL58" s="171">
        <v>-2.2441</v>
      </c>
      <c r="DM58" s="171">
        <v>9.7832000000000008</v>
      </c>
      <c r="DN58" s="171">
        <v>4.2733999999999996</v>
      </c>
      <c r="DO58" s="171">
        <v>-1.93</v>
      </c>
      <c r="DP58" s="171">
        <v>-5.47</v>
      </c>
      <c r="DQ58" s="171">
        <v>11.516500000000001</v>
      </c>
      <c r="DR58" s="171">
        <v>-36.799599999999998</v>
      </c>
      <c r="DS58" s="171">
        <v>-6.54</v>
      </c>
      <c r="DT58" s="171">
        <v>-25.67</v>
      </c>
      <c r="DU58" s="171">
        <v>13.99</v>
      </c>
      <c r="DV58" s="171">
        <v>-14.88</v>
      </c>
      <c r="DW58" s="171">
        <v>-37.636400000000002</v>
      </c>
      <c r="DX58" s="171">
        <v>-18.836400000000001</v>
      </c>
      <c r="DY58" s="171">
        <v>-35.243600000000001</v>
      </c>
      <c r="DZ58" s="171">
        <v>-37.790900000000001</v>
      </c>
      <c r="EA58" s="171">
        <v>9.5775000000000006</v>
      </c>
      <c r="EB58" s="171">
        <v>-17.338200000000001</v>
      </c>
      <c r="EC58" s="171">
        <v>-20.989100000000001</v>
      </c>
      <c r="ED58" s="171">
        <v>-21.4528</v>
      </c>
      <c r="EE58" s="171">
        <v>-19.9255</v>
      </c>
      <c r="EF58" s="171">
        <v>-27.524999999999999</v>
      </c>
      <c r="EG58" s="171">
        <v>-16.341000000000001</v>
      </c>
      <c r="EH58" s="171">
        <v>-92.893500000000003</v>
      </c>
      <c r="EI58" s="171">
        <v>-83.538600000000002</v>
      </c>
      <c r="EJ58" s="171">
        <v>0</v>
      </c>
      <c r="EK58" s="171">
        <v>-20.474299999999999</v>
      </c>
      <c r="EL58" s="171">
        <v>-19.435300000000002</v>
      </c>
      <c r="EM58" s="171">
        <v>0</v>
      </c>
      <c r="EN58" s="171">
        <v>-20.4832</v>
      </c>
      <c r="EO58" s="171">
        <v>-18.9573</v>
      </c>
      <c r="EP58" s="171">
        <v>-34.308</v>
      </c>
      <c r="EQ58" s="171">
        <v>-26.809699999999999</v>
      </c>
      <c r="ER58" s="171">
        <v>-26.780999999999999</v>
      </c>
      <c r="ES58" s="171">
        <v>-4.6566000000000001</v>
      </c>
      <c r="ET58" s="171">
        <v>-8.9600000000000009</v>
      </c>
      <c r="EU58" s="171">
        <v>-5.38</v>
      </c>
      <c r="EV58" s="171">
        <v>-2.7</v>
      </c>
      <c r="EW58" s="171">
        <v>5.0015000000000001</v>
      </c>
      <c r="EX58" s="171">
        <v>-40.964199999999998</v>
      </c>
      <c r="EY58" s="171">
        <v>-17.917400000000001</v>
      </c>
      <c r="EZ58" s="171">
        <v>-12.2575</v>
      </c>
      <c r="FA58" s="171">
        <v>5.43</v>
      </c>
      <c r="FB58" s="171">
        <v>-7.9672000000000001</v>
      </c>
      <c r="FC58" s="171">
        <v>-26.702500000000001</v>
      </c>
      <c r="FD58" s="171">
        <v>5.1007999999999996</v>
      </c>
      <c r="FE58" s="171">
        <v>0</v>
      </c>
      <c r="FF58" s="171">
        <v>4.8381999999999996</v>
      </c>
      <c r="FG58" s="171">
        <v>0</v>
      </c>
      <c r="FH58" s="171">
        <v>0</v>
      </c>
      <c r="FI58" s="171">
        <v>0</v>
      </c>
      <c r="FJ58" s="171">
        <v>-7.7030000000000003</v>
      </c>
      <c r="FK58" s="171">
        <v>-7.8704000000000001</v>
      </c>
      <c r="FL58" s="171">
        <v>9.2101000000000006</v>
      </c>
      <c r="FM58" s="171">
        <v>-0.19120000000000001</v>
      </c>
      <c r="FN58" s="171">
        <v>-0.2455</v>
      </c>
      <c r="FO58" s="171">
        <v>19.8446</v>
      </c>
      <c r="FP58" s="171">
        <v>29.2883</v>
      </c>
      <c r="FQ58" s="171">
        <v>9.5180000000000007</v>
      </c>
      <c r="FR58" s="171">
        <v>-15.51</v>
      </c>
      <c r="FS58" s="171">
        <v>-2.6143000000000001</v>
      </c>
      <c r="FT58" s="171">
        <v>0.13120000000000001</v>
      </c>
      <c r="FU58" s="171">
        <v>0.13</v>
      </c>
      <c r="FV58" s="171">
        <v>-2.33</v>
      </c>
      <c r="FW58" s="171">
        <v>-21.788799999999998</v>
      </c>
      <c r="FX58" s="171">
        <v>0</v>
      </c>
      <c r="FY58" s="171">
        <v>2.56</v>
      </c>
      <c r="FZ58" s="171">
        <v>0.308</v>
      </c>
      <c r="GA58" s="171">
        <v>2.3946000000000001</v>
      </c>
      <c r="GB58" s="171">
        <v>14.81</v>
      </c>
      <c r="GC58" s="171">
        <v>-45.360399999999998</v>
      </c>
      <c r="GD58" s="171">
        <v>-38.1297</v>
      </c>
      <c r="GE58" s="171">
        <v>-3.1</v>
      </c>
      <c r="GF58" s="171">
        <v>23.6798</v>
      </c>
      <c r="GG58" s="171">
        <v>-0.1</v>
      </c>
      <c r="GH58" s="171">
        <v>17.860399999999998</v>
      </c>
      <c r="GI58" s="171">
        <v>-11.379899999999999</v>
      </c>
      <c r="GJ58" s="171">
        <v>-12.0251</v>
      </c>
      <c r="GK58" s="171">
        <v>0</v>
      </c>
      <c r="GL58" s="171">
        <v>2.7E-2</v>
      </c>
      <c r="GM58" s="171">
        <v>0</v>
      </c>
      <c r="GN58" s="171">
        <v>-13.8477</v>
      </c>
      <c r="GO58" s="171">
        <v>-50.183</v>
      </c>
      <c r="GP58" s="171">
        <v>8.1439000000000004</v>
      </c>
      <c r="GQ58" s="171">
        <v>-25.218800000000002</v>
      </c>
      <c r="GR58" s="171">
        <v>-9.8163</v>
      </c>
      <c r="GS58" s="171">
        <v>-9.3881999999999994</v>
      </c>
      <c r="GT58" s="171">
        <v>126.2333</v>
      </c>
      <c r="GU58" s="171">
        <v>-5.7843999999999998</v>
      </c>
      <c r="GV58" s="171">
        <v>-10.5359</v>
      </c>
      <c r="GW58" s="171">
        <v>-14.663399999999999</v>
      </c>
      <c r="GX58" s="171">
        <v>1.0165</v>
      </c>
      <c r="GY58" s="171">
        <v>5.8018999999999998</v>
      </c>
      <c r="GZ58" s="171">
        <v>5.7439</v>
      </c>
      <c r="HA58" s="171">
        <v>0</v>
      </c>
      <c r="HB58" s="171">
        <v>0</v>
      </c>
      <c r="HC58" s="171">
        <v>-2.4762</v>
      </c>
      <c r="HD58" s="171">
        <v>-18.86</v>
      </c>
      <c r="HE58" s="171">
        <v>-7.4328000000000003</v>
      </c>
      <c r="HF58" s="171">
        <v>0</v>
      </c>
      <c r="HG58" s="171">
        <v>6.9939999999999998</v>
      </c>
      <c r="HH58" s="171">
        <v>44.224200000000003</v>
      </c>
      <c r="HI58" s="171">
        <v>0</v>
      </c>
      <c r="HJ58" s="171">
        <v>-25.23</v>
      </c>
      <c r="HK58" s="171">
        <v>-12.3978</v>
      </c>
      <c r="HL58" s="171">
        <v>-13.9825</v>
      </c>
      <c r="HM58" s="171">
        <v>-10.388299999999999</v>
      </c>
      <c r="HN58" s="171">
        <v>-11.744899999999999</v>
      </c>
      <c r="HO58" s="171">
        <v>6.5753000000000004</v>
      </c>
      <c r="HP58" s="171">
        <v>6.8832000000000004</v>
      </c>
      <c r="HQ58" s="171">
        <v>-31.694700000000001</v>
      </c>
      <c r="HR58" s="171">
        <v>-31.442</v>
      </c>
      <c r="HS58" s="171">
        <v>-29.9465</v>
      </c>
      <c r="HT58" s="171">
        <v>-29.861999999999998</v>
      </c>
      <c r="HU58" s="171">
        <v>12.72</v>
      </c>
      <c r="HV58" s="171">
        <v>13.01</v>
      </c>
      <c r="HW58" s="171">
        <v>-24.6</v>
      </c>
      <c r="HX58" s="171">
        <v>-24.6</v>
      </c>
      <c r="HY58" s="171">
        <v>0.15840000000000001</v>
      </c>
      <c r="HZ58" s="171">
        <v>-6.72</v>
      </c>
      <c r="IA58" s="171">
        <v>4.2248000000000001</v>
      </c>
      <c r="IB58" s="171">
        <v>13.424899999999999</v>
      </c>
      <c r="IC58" s="171">
        <v>13.320399999999999</v>
      </c>
      <c r="ID58" s="171">
        <v>-19.100000000000001</v>
      </c>
      <c r="IE58" s="171">
        <v>-31.6</v>
      </c>
      <c r="IF58" s="171">
        <v>-2.4</v>
      </c>
      <c r="IG58" s="171">
        <v>-3</v>
      </c>
      <c r="IH58" s="171">
        <v>-17.917300000000001</v>
      </c>
      <c r="II58" s="171">
        <v>-17.8581</v>
      </c>
      <c r="IJ58" s="171">
        <v>-130.13380000000001</v>
      </c>
      <c r="IK58" s="171">
        <v>-8.4984999999999999</v>
      </c>
      <c r="IL58" s="171">
        <v>-269.77620000000002</v>
      </c>
      <c r="IM58" s="171">
        <v>-29.916699999999999</v>
      </c>
      <c r="IN58" s="171">
        <v>-32.304600000000001</v>
      </c>
      <c r="IO58" s="171">
        <v>61.034599999999998</v>
      </c>
      <c r="IP58" s="171">
        <v>51.519300000000001</v>
      </c>
      <c r="IQ58" s="171">
        <v>92.758799999999994</v>
      </c>
      <c r="IR58" s="171">
        <v>56.084600000000002</v>
      </c>
      <c r="IS58" s="171">
        <v>-16.4665</v>
      </c>
      <c r="IT58" s="171">
        <v>16.4176</v>
      </c>
      <c r="IU58" s="171">
        <v>15.480399999999999</v>
      </c>
      <c r="IV58" s="171">
        <v>-4.9966999999999997</v>
      </c>
      <c r="IW58" s="171">
        <v>127.6407</v>
      </c>
      <c r="IX58" s="171">
        <v>-206.65280000000001</v>
      </c>
      <c r="IY58" s="171">
        <v>-52.2727</v>
      </c>
      <c r="IZ58" s="171">
        <v>-2.0070000000000001</v>
      </c>
      <c r="JA58" s="171">
        <v>-2.2717999999999998</v>
      </c>
      <c r="JB58" s="171">
        <v>-5.8150000000000004</v>
      </c>
      <c r="JC58" s="171">
        <v>-4.6399999999999997</v>
      </c>
      <c r="JD58" s="171">
        <v>-1.714</v>
      </c>
      <c r="JE58" s="171">
        <v>-1.7210000000000001</v>
      </c>
      <c r="JF58" s="171">
        <v>-4.88</v>
      </c>
      <c r="JG58" s="171">
        <v>0.8</v>
      </c>
      <c r="JH58" s="171">
        <v>-2.9980000000000002</v>
      </c>
      <c r="JI58" s="171">
        <v>-13.2403</v>
      </c>
      <c r="JJ58" s="171">
        <v>-1.4054</v>
      </c>
      <c r="JK58" s="171">
        <v>-0.84689999999999999</v>
      </c>
      <c r="JL58" s="171">
        <v>5.0999999999999996</v>
      </c>
      <c r="JM58" s="171">
        <v>6.0709999999999997</v>
      </c>
      <c r="JN58" s="171">
        <v>4.6219999999999999</v>
      </c>
      <c r="JO58" s="171">
        <v>0</v>
      </c>
      <c r="JP58" s="171">
        <v>0</v>
      </c>
      <c r="JQ58" s="171">
        <v>3.2726999999999999</v>
      </c>
      <c r="JR58" s="171">
        <v>2.8818000000000001</v>
      </c>
      <c r="JS58" s="171">
        <v>2.8001</v>
      </c>
      <c r="JT58" s="171">
        <v>0</v>
      </c>
      <c r="JU58" s="171">
        <v>0.2</v>
      </c>
      <c r="JV58" s="171">
        <v>7.1746999999999996</v>
      </c>
      <c r="JW58" s="171">
        <v>-0.01</v>
      </c>
      <c r="JX58" s="171">
        <v>0</v>
      </c>
      <c r="JY58" s="171">
        <v>-11.3255</v>
      </c>
      <c r="JZ58" s="171">
        <v>-21.302700000000002</v>
      </c>
      <c r="KA58" s="171">
        <v>-25.872399999999999</v>
      </c>
      <c r="KB58" s="171">
        <v>-9.2035</v>
      </c>
      <c r="KC58" s="171">
        <v>6.4648000000000003</v>
      </c>
      <c r="KD58" s="171">
        <v>-21.2455</v>
      </c>
      <c r="KE58" s="171">
        <v>0</v>
      </c>
      <c r="KF58" s="171">
        <v>-9.9</v>
      </c>
      <c r="KG58" s="171">
        <v>-21.3</v>
      </c>
      <c r="KH58" s="171">
        <v>-1.4076</v>
      </c>
      <c r="KI58" s="171">
        <v>-169.82509999999999</v>
      </c>
    </row>
    <row r="59" spans="1:295" x14ac:dyDescent="0.3">
      <c r="A59" s="228" t="s">
        <v>904</v>
      </c>
      <c r="B59" s="228"/>
      <c r="C59" s="171">
        <v>0</v>
      </c>
      <c r="D59" s="171">
        <v>3.0271291666666666</v>
      </c>
      <c r="E59" s="171">
        <v>-8.3820531914893603</v>
      </c>
      <c r="F59" s="171">
        <v>3.4851479166666666</v>
      </c>
      <c r="G59" s="171">
        <v>14.690849999999999</v>
      </c>
      <c r="H59" s="171">
        <v>0</v>
      </c>
      <c r="I59" s="171">
        <v>18.075118750000001</v>
      </c>
      <c r="J59" s="171">
        <v>0</v>
      </c>
      <c r="K59" s="171">
        <v>21.564304166666666</v>
      </c>
      <c r="L59" s="171">
        <v>9.2386812500000008</v>
      </c>
      <c r="M59" s="171">
        <v>9.5475461538461541</v>
      </c>
      <c r="N59" s="171">
        <v>-16.094999999999999</v>
      </c>
      <c r="O59" s="171">
        <v>-28.938461538461539</v>
      </c>
      <c r="P59" s="171">
        <v>5.5</v>
      </c>
      <c r="Q59" s="171">
        <v>3.7062857142857144</v>
      </c>
      <c r="R59" s="171">
        <v>-20.406896551724138</v>
      </c>
      <c r="S59" s="171">
        <v>3.5836458333333332</v>
      </c>
      <c r="T59" s="171">
        <v>-2.3161854166666669</v>
      </c>
      <c r="U59" s="171">
        <v>5.6332562499999996</v>
      </c>
      <c r="V59" s="171">
        <v>5.5231145833333333</v>
      </c>
      <c r="W59" s="171">
        <v>9.7351979166666656</v>
      </c>
      <c r="X59" s="171">
        <v>2.7255937499999998</v>
      </c>
      <c r="Y59" s="171">
        <v>0.58891875000000005</v>
      </c>
      <c r="Z59" s="171">
        <v>1.13186875</v>
      </c>
      <c r="AA59" s="171">
        <v>0</v>
      </c>
      <c r="AB59" s="171">
        <v>-1.1362749999999999</v>
      </c>
      <c r="AC59" s="171">
        <v>-0.40027083333333335</v>
      </c>
      <c r="AD59" s="171">
        <v>-0.38750000000000001</v>
      </c>
      <c r="AE59" s="171">
        <v>3.7270625000000002</v>
      </c>
      <c r="AF59" s="171">
        <v>-4.2087500000000002</v>
      </c>
      <c r="AG59" s="171">
        <v>-3.85</v>
      </c>
      <c r="AH59" s="171">
        <v>-0.60520833333333335</v>
      </c>
      <c r="AI59" s="171">
        <v>0.24081250000000001</v>
      </c>
      <c r="AJ59" s="171">
        <v>0</v>
      </c>
      <c r="AK59" s="171">
        <v>-10.326041666666665</v>
      </c>
      <c r="AL59" s="171">
        <v>-10</v>
      </c>
      <c r="AM59" s="171">
        <v>-13.074791666666668</v>
      </c>
      <c r="AN59" s="171">
        <v>-13.155625000000001</v>
      </c>
      <c r="AO59" s="171">
        <v>8.2726416666666669</v>
      </c>
      <c r="AP59" s="171">
        <v>3.4369354166666666</v>
      </c>
      <c r="AQ59" s="171">
        <v>22.354354166666667</v>
      </c>
      <c r="AR59" s="171">
        <v>24.548164583333332</v>
      </c>
      <c r="AS59" s="171">
        <v>-12.443364583333334</v>
      </c>
      <c r="AT59" s="171">
        <v>-7.4096270833333344</v>
      </c>
      <c r="AU59" s="171">
        <v>-7.42198125</v>
      </c>
      <c r="AV59" s="171">
        <v>5.2976541666666668</v>
      </c>
      <c r="AW59" s="171">
        <v>5.9365083333333333</v>
      </c>
      <c r="AX59" s="171">
        <v>-15.222054166666666</v>
      </c>
      <c r="AY59" s="171">
        <v>-13.653604166666666</v>
      </c>
      <c r="AZ59" s="171">
        <v>25.811697916666667</v>
      </c>
      <c r="BA59" s="171">
        <v>27.611206249999999</v>
      </c>
      <c r="BB59" s="171">
        <v>21.543975</v>
      </c>
      <c r="BC59" s="171">
        <v>11.186304166666666</v>
      </c>
      <c r="BD59" s="171">
        <v>-4.0999999999999996</v>
      </c>
      <c r="BE59" s="171">
        <v>-4.0812499999999998</v>
      </c>
      <c r="BF59" s="171">
        <v>-24.767972916666665</v>
      </c>
      <c r="BG59" s="171">
        <v>-24.808133333333334</v>
      </c>
      <c r="BH59" s="171">
        <v>-2.7141937500000002</v>
      </c>
      <c r="BI59" s="171">
        <v>0</v>
      </c>
      <c r="BJ59" s="171">
        <v>3.35128125</v>
      </c>
      <c r="BK59" s="171">
        <v>4.9278756097560974</v>
      </c>
      <c r="BL59" s="171">
        <v>4.2080230769230766</v>
      </c>
      <c r="BM59" s="171">
        <v>2.5021020833333334</v>
      </c>
      <c r="BN59" s="171">
        <v>-127.47958958333332</v>
      </c>
      <c r="BO59" s="171">
        <v>68.419302083333335</v>
      </c>
      <c r="BP59" s="171">
        <v>68.559177083333324</v>
      </c>
      <c r="BQ59" s="171">
        <v>-45.577727083333336</v>
      </c>
      <c r="BR59" s="171">
        <v>-134.91932083333333</v>
      </c>
      <c r="BS59" s="171">
        <v>0</v>
      </c>
      <c r="BT59" s="171">
        <v>0</v>
      </c>
      <c r="BU59" s="171">
        <v>0</v>
      </c>
      <c r="BV59" s="171">
        <v>25.560874999999999</v>
      </c>
      <c r="BW59" s="171">
        <v>13.379375</v>
      </c>
      <c r="BX59" s="171">
        <v>9.4360416666666662</v>
      </c>
      <c r="BY59" s="171">
        <v>-6.6141666666666676</v>
      </c>
      <c r="BZ59" s="171">
        <v>10.400208333333333</v>
      </c>
      <c r="CA59" s="171">
        <v>-7.9271854166666671</v>
      </c>
      <c r="CB59" s="171">
        <v>-7.818341666666667</v>
      </c>
      <c r="CC59" s="171">
        <v>17.448683333333335</v>
      </c>
      <c r="CD59" s="171">
        <v>15.4958375</v>
      </c>
      <c r="CE59" s="171">
        <v>9.7396479166666659</v>
      </c>
      <c r="CF59" s="171">
        <v>-13.304545833333334</v>
      </c>
      <c r="CG59" s="171">
        <v>-13.329847916666665</v>
      </c>
      <c r="CH59" s="171">
        <v>3.2530937500000001</v>
      </c>
      <c r="CI59" s="171">
        <v>1.8035319999999999</v>
      </c>
      <c r="CJ59" s="171">
        <v>0</v>
      </c>
      <c r="CK59" s="171">
        <v>0</v>
      </c>
      <c r="CL59" s="171">
        <v>-5.072916666666667</v>
      </c>
      <c r="CM59" s="171">
        <v>1.1333333333333333</v>
      </c>
      <c r="CN59" s="171">
        <v>-3.7360416666666665</v>
      </c>
      <c r="CO59" s="171">
        <v>25.810502083333333</v>
      </c>
      <c r="CP59" s="171">
        <v>25.971447916666666</v>
      </c>
      <c r="CQ59" s="171">
        <v>24.169924999999999</v>
      </c>
      <c r="CR59" s="171">
        <v>40.04570833333333</v>
      </c>
      <c r="CS59" s="171">
        <v>40.18313333333333</v>
      </c>
      <c r="CT59" s="171">
        <v>-15.9312375</v>
      </c>
      <c r="CU59" s="171">
        <v>-33.826129729729729</v>
      </c>
      <c r="CV59" s="171">
        <v>-11.6662625</v>
      </c>
      <c r="CW59" s="171">
        <v>3.7727645833333336</v>
      </c>
      <c r="CX59" s="171">
        <v>32.823541666666664</v>
      </c>
      <c r="CY59" s="171">
        <v>13.226666666666665</v>
      </c>
      <c r="CZ59" s="171">
        <v>8.9566979166666663</v>
      </c>
      <c r="DA59" s="171">
        <v>7.9091333333333331</v>
      </c>
      <c r="DB59" s="171">
        <v>-8.8302083333333332</v>
      </c>
      <c r="DC59" s="171">
        <v>0</v>
      </c>
      <c r="DD59" s="171">
        <v>-3.7819349999999998</v>
      </c>
      <c r="DE59" s="171">
        <v>-3.623875</v>
      </c>
      <c r="DF59" s="171">
        <v>21.844747916666666</v>
      </c>
      <c r="DG59" s="171">
        <v>0</v>
      </c>
      <c r="DH59" s="171">
        <v>-7.7085125000000003</v>
      </c>
      <c r="DI59" s="171">
        <v>-36.76</v>
      </c>
      <c r="DJ59" s="171">
        <v>-37.50344827586207</v>
      </c>
      <c r="DK59" s="171">
        <v>-1.7695354166666668</v>
      </c>
      <c r="DL59" s="171">
        <v>8.7546687500000004</v>
      </c>
      <c r="DM59" s="171">
        <v>16.620850000000001</v>
      </c>
      <c r="DN59" s="171">
        <v>19.588729166666667</v>
      </c>
      <c r="DO59" s="171">
        <v>9.5287500000000005</v>
      </c>
      <c r="DP59" s="171">
        <v>-4.2822916666666666</v>
      </c>
      <c r="DQ59" s="171">
        <v>14.921979166666667</v>
      </c>
      <c r="DR59" s="171">
        <v>-22.734014583333334</v>
      </c>
      <c r="DS59" s="171">
        <v>-4.5142857142857142</v>
      </c>
      <c r="DT59" s="171">
        <v>-16.101041666666667</v>
      </c>
      <c r="DU59" s="171">
        <v>28.318958333333331</v>
      </c>
      <c r="DV59" s="171">
        <v>1.2870833333333334</v>
      </c>
      <c r="DW59" s="171">
        <v>-24.692045833333335</v>
      </c>
      <c r="DX59" s="171">
        <v>-12.353602083333332</v>
      </c>
      <c r="DY59" s="171">
        <v>-19.036273684210524</v>
      </c>
      <c r="DZ59" s="171">
        <v>-26.536552083333333</v>
      </c>
      <c r="EA59" s="171">
        <v>34.626930434782608</v>
      </c>
      <c r="EB59" s="171">
        <v>4.3472375000000003</v>
      </c>
      <c r="EC59" s="171">
        <v>-3.0949125</v>
      </c>
      <c r="ED59" s="171">
        <v>-2.8260145833333334</v>
      </c>
      <c r="EE59" s="171">
        <v>-12.471260416666667</v>
      </c>
      <c r="EF59" s="171">
        <v>-18.780489583333335</v>
      </c>
      <c r="EG59" s="171">
        <v>-13.997979166666665</v>
      </c>
      <c r="EH59" s="171">
        <v>-39.078908333333331</v>
      </c>
      <c r="EI59" s="171">
        <v>-38.361285416666668</v>
      </c>
      <c r="EJ59" s="171">
        <v>0</v>
      </c>
      <c r="EK59" s="171">
        <v>-15.525639583333334</v>
      </c>
      <c r="EL59" s="171">
        <v>-14.693597916666667</v>
      </c>
      <c r="EM59" s="171">
        <v>15.367272916666668</v>
      </c>
      <c r="EN59" s="171">
        <v>-10.256435416666665</v>
      </c>
      <c r="EO59" s="171">
        <v>-9.7642187499999995</v>
      </c>
      <c r="EP59" s="171">
        <v>-16.257000000000001</v>
      </c>
      <c r="EQ59" s="171">
        <v>-19.318124999999998</v>
      </c>
      <c r="ER59" s="171">
        <v>-19.010999999999999</v>
      </c>
      <c r="ES59" s="171">
        <v>4.6674854166666666</v>
      </c>
      <c r="ET59" s="171">
        <v>8.6991111111111099</v>
      </c>
      <c r="EU59" s="171">
        <v>-2.74</v>
      </c>
      <c r="EV59" s="171">
        <v>1.73125</v>
      </c>
      <c r="EW59" s="171">
        <v>8.0236229166666675</v>
      </c>
      <c r="EX59" s="171">
        <v>-26.401804166666668</v>
      </c>
      <c r="EY59" s="171">
        <v>-16.281106250000001</v>
      </c>
      <c r="EZ59" s="171">
        <v>-10.66910625</v>
      </c>
      <c r="FA59" s="171">
        <v>9.543470833333334</v>
      </c>
      <c r="FB59" s="171">
        <v>4.0939520833333329</v>
      </c>
      <c r="FC59" s="171">
        <v>-19.567772916666666</v>
      </c>
      <c r="FD59" s="171">
        <v>6.2082229166666671</v>
      </c>
      <c r="FE59" s="171">
        <v>0</v>
      </c>
      <c r="FF59" s="171">
        <v>5.9066270833333334</v>
      </c>
      <c r="FG59" s="171">
        <v>3.4610083333333339</v>
      </c>
      <c r="FH59" s="171">
        <v>3.7986062500000002</v>
      </c>
      <c r="FI59" s="171">
        <v>1.65843125</v>
      </c>
      <c r="FJ59" s="171">
        <v>-0.7151791666666667</v>
      </c>
      <c r="FK59" s="171">
        <v>-0.97682916666666675</v>
      </c>
      <c r="FL59" s="171">
        <v>19.892414583333334</v>
      </c>
      <c r="FM59" s="171">
        <v>6.5766729729729727</v>
      </c>
      <c r="FN59" s="171">
        <v>14.186425</v>
      </c>
      <c r="FO59" s="171">
        <v>26.308197916666664</v>
      </c>
      <c r="FP59" s="171">
        <v>36.213302173913043</v>
      </c>
      <c r="FQ59" s="171">
        <v>15.211626086956523</v>
      </c>
      <c r="FR59" s="171">
        <v>-13.102790697674418</v>
      </c>
      <c r="FS59" s="171">
        <v>-1.4934791666666667</v>
      </c>
      <c r="FT59" s="171">
        <v>0.20188157894736841</v>
      </c>
      <c r="FU59" s="171">
        <v>0.765625</v>
      </c>
      <c r="FV59" s="171">
        <v>0.32106382978723402</v>
      </c>
      <c r="FW59" s="171">
        <v>-16.020804166666668</v>
      </c>
      <c r="FX59" s="171">
        <v>1.1858333333333333</v>
      </c>
      <c r="FY59" s="171">
        <v>6.649375</v>
      </c>
      <c r="FZ59" s="171">
        <v>0.58681249999999996</v>
      </c>
      <c r="GA59" s="171">
        <v>3.1242200000000002</v>
      </c>
      <c r="GB59" s="171">
        <v>17.931249999999999</v>
      </c>
      <c r="GC59" s="171">
        <v>-40.243527083333333</v>
      </c>
      <c r="GD59" s="171">
        <v>-31.533474999999999</v>
      </c>
      <c r="GE59" s="171">
        <v>-2.2658823529411767</v>
      </c>
      <c r="GF59" s="171">
        <v>29.174881249999999</v>
      </c>
      <c r="GG59" s="171">
        <v>-0.1</v>
      </c>
      <c r="GH59" s="171">
        <v>24.362469565217392</v>
      </c>
      <c r="GI59" s="171">
        <v>-7.8097937499999999</v>
      </c>
      <c r="GJ59" s="171">
        <v>-8.2676750000000006</v>
      </c>
      <c r="GK59" s="171">
        <v>1.8364809523809527</v>
      </c>
      <c r="GL59" s="171">
        <v>2.7E-2</v>
      </c>
      <c r="GM59" s="171">
        <v>0</v>
      </c>
      <c r="GN59" s="171">
        <v>-12.19426</v>
      </c>
      <c r="GO59" s="171">
        <v>-29.841152083333334</v>
      </c>
      <c r="GP59" s="171">
        <v>9.9408750000000001</v>
      </c>
      <c r="GQ59" s="171">
        <v>-21.459085416666667</v>
      </c>
      <c r="GR59" s="171">
        <v>5.6622106382978723</v>
      </c>
      <c r="GS59" s="171">
        <v>5.4500723404255318</v>
      </c>
      <c r="GT59" s="171">
        <v>165.19597708333333</v>
      </c>
      <c r="GU59" s="171">
        <v>-2.6690312500000002</v>
      </c>
      <c r="GV59" s="171">
        <v>-8.1380750000000006</v>
      </c>
      <c r="GW59" s="171">
        <v>-4.9270958333333335</v>
      </c>
      <c r="GX59" s="171">
        <v>2.9578275000000001</v>
      </c>
      <c r="GY59" s="171">
        <v>7.1517125000000004</v>
      </c>
      <c r="GZ59" s="171">
        <v>7.1997666666666671</v>
      </c>
      <c r="HA59" s="171">
        <v>2.3623052631578951</v>
      </c>
      <c r="HB59" s="171">
        <v>0</v>
      </c>
      <c r="HC59" s="171">
        <v>31.433860416666665</v>
      </c>
      <c r="HD59" s="171">
        <v>-4.6272916666666664</v>
      </c>
      <c r="HE59" s="171">
        <v>7.186944680851064</v>
      </c>
      <c r="HF59" s="171">
        <v>33.776543750000002</v>
      </c>
      <c r="HG59" s="171">
        <v>37.25620416666667</v>
      </c>
      <c r="HH59" s="171">
        <v>71.74983125</v>
      </c>
      <c r="HI59" s="171">
        <v>0</v>
      </c>
      <c r="HJ59" s="171">
        <v>12.278276923076923</v>
      </c>
      <c r="HK59" s="171">
        <v>-4.8562750000000001</v>
      </c>
      <c r="HL59" s="171">
        <v>-7.2960765957446814</v>
      </c>
      <c r="HM59" s="171">
        <v>-0.2210276595744681</v>
      </c>
      <c r="HN59" s="171">
        <v>-1.3436791666666668</v>
      </c>
      <c r="HO59" s="171">
        <v>28.1038125</v>
      </c>
      <c r="HP59" s="171">
        <v>29.282176470588237</v>
      </c>
      <c r="HQ59" s="171">
        <v>-20.063862499999999</v>
      </c>
      <c r="HR59" s="171">
        <v>-19.507554166666665</v>
      </c>
      <c r="HS59" s="171">
        <v>-18.626383333333333</v>
      </c>
      <c r="HT59" s="171">
        <v>-18.495699999999999</v>
      </c>
      <c r="HU59" s="171">
        <v>17.029166666666665</v>
      </c>
      <c r="HV59" s="171">
        <v>17.054375</v>
      </c>
      <c r="HW59" s="171">
        <v>-15.202083333333333</v>
      </c>
      <c r="HX59" s="171">
        <v>-15.2</v>
      </c>
      <c r="HY59" s="171">
        <v>0.35551041666666666</v>
      </c>
      <c r="HZ59" s="171">
        <v>0.90166666666666673</v>
      </c>
      <c r="IA59" s="171">
        <v>34.455945833333331</v>
      </c>
      <c r="IB59" s="171">
        <v>21.67578695652174</v>
      </c>
      <c r="IC59" s="171">
        <v>21.606060869565216</v>
      </c>
      <c r="ID59" s="171">
        <v>-14.737209302325581</v>
      </c>
      <c r="IE59" s="171">
        <v>-24.379166666666666</v>
      </c>
      <c r="IF59" s="171">
        <v>4.6604166666666664</v>
      </c>
      <c r="IG59" s="171">
        <v>4.020833333333333</v>
      </c>
      <c r="IH59" s="171">
        <v>-17.444464705882353</v>
      </c>
      <c r="II59" s="171">
        <v>-17.367622222222224</v>
      </c>
      <c r="IJ59" s="171">
        <v>-102.32474999999999</v>
      </c>
      <c r="IK59" s="171">
        <v>13.660804166666667</v>
      </c>
      <c r="IL59" s="171">
        <v>-262.84898297872337</v>
      </c>
      <c r="IM59" s="171">
        <v>-22.033008333333335</v>
      </c>
      <c r="IN59" s="171">
        <v>-28.502224999999999</v>
      </c>
      <c r="IO59" s="171">
        <v>90.794674999999998</v>
      </c>
      <c r="IP59" s="171">
        <v>75.710577083333334</v>
      </c>
      <c r="IQ59" s="171">
        <v>102.4813</v>
      </c>
      <c r="IR59" s="171">
        <v>84.797756250000006</v>
      </c>
      <c r="IS59" s="171">
        <v>20.244672916666666</v>
      </c>
      <c r="IT59" s="171">
        <v>24.136841666666665</v>
      </c>
      <c r="IU59" s="171">
        <v>23.525177083333332</v>
      </c>
      <c r="IV59" s="171">
        <v>7.9495520833333329</v>
      </c>
      <c r="IW59" s="171">
        <v>176.28838541666664</v>
      </c>
      <c r="IX59" s="171">
        <v>-190.03343695652174</v>
      </c>
      <c r="IY59" s="171">
        <v>-16.0365875</v>
      </c>
      <c r="IZ59" s="171">
        <v>20.821562499999999</v>
      </c>
      <c r="JA59" s="171">
        <v>-0.54408541666666665</v>
      </c>
      <c r="JB59" s="171">
        <v>5.3083333333333336</v>
      </c>
      <c r="JC59" s="171">
        <v>-2.311666666666667</v>
      </c>
      <c r="JD59" s="171">
        <v>-1.2295833333333335</v>
      </c>
      <c r="JE59" s="171">
        <v>-1.2355</v>
      </c>
      <c r="JF59" s="171">
        <v>-2.4333333333333331</v>
      </c>
      <c r="JG59" s="171">
        <v>3.915</v>
      </c>
      <c r="JH59" s="171">
        <v>-1.1676291666666667</v>
      </c>
      <c r="JI59" s="171">
        <v>-9.7707354166666676</v>
      </c>
      <c r="JJ59" s="171">
        <v>2.4013291666666667</v>
      </c>
      <c r="JK59" s="171">
        <v>1.360625E-2</v>
      </c>
      <c r="JL59" s="171">
        <v>8.8041666666666671</v>
      </c>
      <c r="JM59" s="171">
        <v>17.225729166666667</v>
      </c>
      <c r="JN59" s="171">
        <v>16.926958333333332</v>
      </c>
      <c r="JO59" s="171">
        <v>2.0468428571428574</v>
      </c>
      <c r="JP59" s="171">
        <v>2.3120846153846157</v>
      </c>
      <c r="JQ59" s="171">
        <v>4.3539666666666665</v>
      </c>
      <c r="JR59" s="171">
        <v>3.9359541666666669</v>
      </c>
      <c r="JS59" s="171">
        <v>3.8247333333333335</v>
      </c>
      <c r="JT59" s="171">
        <v>0</v>
      </c>
      <c r="JU59" s="171">
        <v>9.2458333333333336</v>
      </c>
      <c r="JV59" s="171">
        <v>9.5274979166666665</v>
      </c>
      <c r="JW59" s="171">
        <v>0.64937500000000004</v>
      </c>
      <c r="JX59" s="171">
        <v>0</v>
      </c>
      <c r="JY59" s="171">
        <v>-3.3633545454545457</v>
      </c>
      <c r="JZ59" s="171">
        <v>-15.907091666666666</v>
      </c>
      <c r="KA59" s="171">
        <v>-19.231672916666664</v>
      </c>
      <c r="KB59" s="171">
        <v>-0.52946041666666666</v>
      </c>
      <c r="KC59" s="171">
        <v>11.936931250000001</v>
      </c>
      <c r="KD59" s="171">
        <v>-14.815710416666667</v>
      </c>
      <c r="KE59" s="171">
        <v>2.0871608695652175</v>
      </c>
      <c r="KF59" s="171">
        <v>-2.458333333333333</v>
      </c>
      <c r="KG59" s="171">
        <v>-12.456250000000001</v>
      </c>
      <c r="KH59" s="171">
        <v>43.398695833333328</v>
      </c>
      <c r="KI59" s="171">
        <v>-107.39505208333333</v>
      </c>
    </row>
    <row r="60" spans="1:295" x14ac:dyDescent="0.3">
      <c r="A60" s="228" t="s">
        <v>2462</v>
      </c>
      <c r="B60" s="228"/>
      <c r="C60" s="159" t="s">
        <v>233</v>
      </c>
      <c r="D60" s="159" t="s">
        <v>233</v>
      </c>
      <c r="E60" s="159" t="s">
        <v>233</v>
      </c>
      <c r="F60" s="159" t="s">
        <v>233</v>
      </c>
      <c r="G60" s="159" t="s">
        <v>233</v>
      </c>
      <c r="H60" s="159" t="s">
        <v>2463</v>
      </c>
      <c r="I60" s="159" t="s">
        <v>233</v>
      </c>
      <c r="J60" s="159" t="s">
        <v>233</v>
      </c>
      <c r="K60" s="159" t="s">
        <v>2463</v>
      </c>
      <c r="L60" s="159" t="s">
        <v>233</v>
      </c>
      <c r="M60" s="159" t="s">
        <v>233</v>
      </c>
      <c r="N60" s="159" t="s">
        <v>233</v>
      </c>
      <c r="O60" s="159" t="s">
        <v>233</v>
      </c>
      <c r="P60" s="159" t="s">
        <v>233</v>
      </c>
      <c r="Q60" s="159" t="s">
        <v>233</v>
      </c>
      <c r="R60" s="159" t="s">
        <v>233</v>
      </c>
      <c r="S60" s="159" t="s">
        <v>233</v>
      </c>
      <c r="T60" s="159" t="s">
        <v>233</v>
      </c>
      <c r="U60" s="159" t="s">
        <v>233</v>
      </c>
      <c r="V60" s="159" t="s">
        <v>233</v>
      </c>
      <c r="W60" s="159" t="s">
        <v>233</v>
      </c>
      <c r="X60" s="159" t="s">
        <v>2463</v>
      </c>
      <c r="Y60" s="159" t="s">
        <v>2463</v>
      </c>
      <c r="Z60" s="159" t="s">
        <v>2463</v>
      </c>
      <c r="AA60" s="159" t="s">
        <v>233</v>
      </c>
      <c r="AB60" s="159" t="s">
        <v>2463</v>
      </c>
      <c r="AC60" s="159" t="s">
        <v>233</v>
      </c>
      <c r="AD60" s="159" t="s">
        <v>233</v>
      </c>
      <c r="AE60" s="159" t="s">
        <v>2463</v>
      </c>
      <c r="AF60" s="159" t="s">
        <v>233</v>
      </c>
      <c r="AG60" s="159" t="s">
        <v>233</v>
      </c>
      <c r="AH60" s="159" t="s">
        <v>233</v>
      </c>
      <c r="AI60" s="159" t="s">
        <v>233</v>
      </c>
      <c r="AJ60" s="159" t="s">
        <v>233</v>
      </c>
      <c r="AK60" s="159" t="s">
        <v>233</v>
      </c>
      <c r="AL60" s="159" t="s">
        <v>2463</v>
      </c>
      <c r="AM60" s="159" t="s">
        <v>233</v>
      </c>
      <c r="AN60" s="159" t="s">
        <v>233</v>
      </c>
      <c r="AO60" s="159" t="s">
        <v>233</v>
      </c>
      <c r="AP60" s="159" t="s">
        <v>2463</v>
      </c>
      <c r="AQ60" s="159" t="s">
        <v>233</v>
      </c>
      <c r="AR60" s="159" t="s">
        <v>233</v>
      </c>
      <c r="AS60" s="159" t="s">
        <v>233</v>
      </c>
      <c r="AT60" s="159" t="s">
        <v>233</v>
      </c>
      <c r="AU60" s="159" t="s">
        <v>233</v>
      </c>
      <c r="AV60" s="159" t="s">
        <v>2463</v>
      </c>
      <c r="AW60" s="159" t="s">
        <v>2463</v>
      </c>
      <c r="AX60" s="159" t="s">
        <v>233</v>
      </c>
      <c r="AY60" s="159" t="s">
        <v>233</v>
      </c>
      <c r="AZ60" s="159" t="s">
        <v>233</v>
      </c>
      <c r="BA60" s="159" t="s">
        <v>233</v>
      </c>
      <c r="BB60" s="159" t="s">
        <v>233</v>
      </c>
      <c r="BC60" s="159" t="s">
        <v>2463</v>
      </c>
      <c r="BD60" s="159" t="s">
        <v>2463</v>
      </c>
      <c r="BE60" s="159" t="s">
        <v>2463</v>
      </c>
      <c r="BF60" s="159" t="s">
        <v>233</v>
      </c>
      <c r="BG60" s="159" t="s">
        <v>233</v>
      </c>
      <c r="BH60" s="159" t="s">
        <v>2463</v>
      </c>
      <c r="BI60" s="159" t="s">
        <v>2463</v>
      </c>
      <c r="BJ60" s="159" t="s">
        <v>2463</v>
      </c>
      <c r="BK60" s="159" t="s">
        <v>2463</v>
      </c>
      <c r="BL60" s="159" t="s">
        <v>2463</v>
      </c>
      <c r="BM60" s="159" t="s">
        <v>2463</v>
      </c>
      <c r="BN60" s="159" t="s">
        <v>233</v>
      </c>
      <c r="BO60" s="159" t="s">
        <v>233</v>
      </c>
      <c r="BP60" s="159" t="s">
        <v>233</v>
      </c>
      <c r="BQ60" s="159" t="s">
        <v>2463</v>
      </c>
      <c r="BR60" s="159" t="s">
        <v>2463</v>
      </c>
      <c r="BS60" s="159" t="s">
        <v>2463</v>
      </c>
      <c r="BT60" s="159" t="s">
        <v>2463</v>
      </c>
      <c r="BU60" s="159" t="s">
        <v>2463</v>
      </c>
      <c r="BV60" s="159" t="s">
        <v>2463</v>
      </c>
      <c r="BW60" s="159" t="s">
        <v>2463</v>
      </c>
      <c r="BX60" s="159" t="s">
        <v>2464</v>
      </c>
      <c r="BY60" s="159" t="s">
        <v>2463</v>
      </c>
      <c r="BZ60" s="159" t="s">
        <v>2463</v>
      </c>
      <c r="CA60" s="159" t="s">
        <v>2463</v>
      </c>
      <c r="CB60" s="159" t="s">
        <v>2463</v>
      </c>
      <c r="CC60" s="159" t="s">
        <v>2463</v>
      </c>
      <c r="CD60" s="159" t="s">
        <v>2463</v>
      </c>
      <c r="CE60" s="159" t="s">
        <v>2463</v>
      </c>
      <c r="CF60" s="159" t="s">
        <v>2463</v>
      </c>
      <c r="CG60" s="159" t="s">
        <v>2463</v>
      </c>
      <c r="CH60" s="159" t="s">
        <v>2463</v>
      </c>
      <c r="CI60" s="159" t="s">
        <v>2463</v>
      </c>
      <c r="CJ60" s="159" t="s">
        <v>2463</v>
      </c>
      <c r="CK60" s="159" t="s">
        <v>2463</v>
      </c>
      <c r="CL60" s="159" t="s">
        <v>2463</v>
      </c>
      <c r="CM60" s="159" t="s">
        <v>2463</v>
      </c>
      <c r="CN60" s="159" t="s">
        <v>2463</v>
      </c>
      <c r="CO60" s="159" t="s">
        <v>2463</v>
      </c>
      <c r="CP60" s="159" t="s">
        <v>2463</v>
      </c>
      <c r="CQ60" s="159" t="s">
        <v>2463</v>
      </c>
      <c r="CR60" s="159" t="s">
        <v>2463</v>
      </c>
      <c r="CS60" s="159" t="s">
        <v>2463</v>
      </c>
      <c r="CT60" s="159" t="s">
        <v>2463</v>
      </c>
      <c r="CU60" s="159" t="s">
        <v>2463</v>
      </c>
      <c r="CV60" s="159" t="s">
        <v>2463</v>
      </c>
      <c r="CW60" s="159" t="s">
        <v>2463</v>
      </c>
      <c r="CX60" s="159" t="s">
        <v>2463</v>
      </c>
      <c r="CY60" s="159" t="s">
        <v>2463</v>
      </c>
      <c r="CZ60" s="159" t="s">
        <v>2463</v>
      </c>
      <c r="DA60" s="159" t="s">
        <v>2463</v>
      </c>
      <c r="DB60" s="159" t="s">
        <v>2463</v>
      </c>
      <c r="DC60" s="159" t="s">
        <v>2463</v>
      </c>
      <c r="DD60" s="159" t="s">
        <v>2463</v>
      </c>
      <c r="DE60" s="159" t="s">
        <v>2463</v>
      </c>
      <c r="DF60" s="159" t="s">
        <v>2463</v>
      </c>
      <c r="DG60" s="159" t="s">
        <v>2463</v>
      </c>
      <c r="DH60" s="159" t="s">
        <v>2463</v>
      </c>
      <c r="DI60" s="159" t="s">
        <v>2463</v>
      </c>
      <c r="DJ60" s="159" t="s">
        <v>2463</v>
      </c>
      <c r="DK60" s="159" t="s">
        <v>2463</v>
      </c>
      <c r="DL60" s="159" t="s">
        <v>2463</v>
      </c>
      <c r="DM60" s="159" t="s">
        <v>2463</v>
      </c>
      <c r="DN60" s="159" t="s">
        <v>2463</v>
      </c>
      <c r="DO60" s="159" t="s">
        <v>2463</v>
      </c>
      <c r="DP60" s="159" t="s">
        <v>2463</v>
      </c>
      <c r="DQ60" s="159" t="s">
        <v>2463</v>
      </c>
      <c r="DR60" s="159" t="s">
        <v>2463</v>
      </c>
      <c r="DS60" s="159" t="s">
        <v>2463</v>
      </c>
      <c r="DT60" s="159" t="s">
        <v>2463</v>
      </c>
      <c r="DU60" s="159" t="s">
        <v>2463</v>
      </c>
      <c r="DV60" s="159" t="s">
        <v>2463</v>
      </c>
      <c r="DW60" s="159" t="s">
        <v>2463</v>
      </c>
      <c r="DX60" s="159" t="s">
        <v>2463</v>
      </c>
      <c r="DY60" s="159" t="s">
        <v>2463</v>
      </c>
      <c r="DZ60" s="159" t="s">
        <v>2463</v>
      </c>
      <c r="EA60" s="159" t="s">
        <v>2463</v>
      </c>
      <c r="EB60" s="159" t="s">
        <v>2463</v>
      </c>
      <c r="EC60" s="159" t="s">
        <v>2463</v>
      </c>
      <c r="ED60" s="159" t="s">
        <v>2463</v>
      </c>
      <c r="EE60" s="159" t="s">
        <v>2463</v>
      </c>
      <c r="EF60" s="159" t="s">
        <v>2463</v>
      </c>
      <c r="EG60" s="159" t="s">
        <v>2463</v>
      </c>
      <c r="EH60" s="159" t="s">
        <v>2463</v>
      </c>
      <c r="EI60" s="159" t="s">
        <v>2463</v>
      </c>
      <c r="EJ60" s="159" t="s">
        <v>2463</v>
      </c>
      <c r="EK60" s="159" t="s">
        <v>2463</v>
      </c>
      <c r="EL60" s="159" t="s">
        <v>2463</v>
      </c>
      <c r="EM60" s="159" t="s">
        <v>2463</v>
      </c>
      <c r="EN60" s="159" t="s">
        <v>2463</v>
      </c>
      <c r="EO60" s="159" t="s">
        <v>2463</v>
      </c>
      <c r="EP60" s="159" t="s">
        <v>2463</v>
      </c>
      <c r="EQ60" s="159" t="s">
        <v>2463</v>
      </c>
      <c r="ER60" s="159" t="s">
        <v>2463</v>
      </c>
      <c r="ES60" s="159" t="s">
        <v>2463</v>
      </c>
      <c r="ET60" s="159" t="s">
        <v>2463</v>
      </c>
      <c r="EU60" s="159" t="s">
        <v>2463</v>
      </c>
      <c r="EV60" s="159" t="s">
        <v>2463</v>
      </c>
      <c r="EW60" s="159" t="s">
        <v>2463</v>
      </c>
      <c r="EX60" s="159" t="s">
        <v>2463</v>
      </c>
      <c r="EY60" s="159" t="s">
        <v>2463</v>
      </c>
      <c r="EZ60" s="159" t="s">
        <v>2463</v>
      </c>
      <c r="FA60" s="159" t="s">
        <v>2463</v>
      </c>
      <c r="FB60" s="159" t="s">
        <v>2463</v>
      </c>
      <c r="FC60" s="159" t="s">
        <v>2463</v>
      </c>
      <c r="FD60" s="159" t="s">
        <v>2463</v>
      </c>
      <c r="FE60" s="159" t="s">
        <v>2463</v>
      </c>
      <c r="FF60" s="159" t="s">
        <v>2463</v>
      </c>
      <c r="FG60" s="159" t="s">
        <v>2463</v>
      </c>
      <c r="FH60" s="159" t="s">
        <v>2463</v>
      </c>
      <c r="FI60" s="159" t="s">
        <v>2463</v>
      </c>
      <c r="FJ60" s="159" t="s">
        <v>2463</v>
      </c>
      <c r="FK60" s="159" t="s">
        <v>2463</v>
      </c>
      <c r="FL60" s="159" t="s">
        <v>2463</v>
      </c>
      <c r="FM60" s="159" t="s">
        <v>2463</v>
      </c>
      <c r="FN60" s="159" t="s">
        <v>2463</v>
      </c>
      <c r="FO60" s="159" t="s">
        <v>2463</v>
      </c>
      <c r="FP60" s="159" t="s">
        <v>2463</v>
      </c>
      <c r="FQ60" s="159" t="s">
        <v>2463</v>
      </c>
      <c r="FR60" s="159" t="s">
        <v>2463</v>
      </c>
      <c r="FS60" s="159" t="s">
        <v>2463</v>
      </c>
      <c r="FT60" s="159" t="s">
        <v>2463</v>
      </c>
      <c r="FU60" s="159" t="s">
        <v>2463</v>
      </c>
      <c r="FV60" s="159" t="s">
        <v>2463</v>
      </c>
      <c r="FW60" s="159" t="s">
        <v>2463</v>
      </c>
      <c r="FX60" s="159" t="s">
        <v>2463</v>
      </c>
      <c r="FY60" s="159" t="s">
        <v>2463</v>
      </c>
      <c r="FZ60" s="159" t="s">
        <v>2463</v>
      </c>
      <c r="GA60" s="159" t="s">
        <v>2463</v>
      </c>
      <c r="GB60" s="159" t="s">
        <v>2463</v>
      </c>
      <c r="GC60" s="159" t="s">
        <v>2463</v>
      </c>
      <c r="GD60" s="159" t="s">
        <v>2463</v>
      </c>
      <c r="GE60" s="159" t="s">
        <v>2463</v>
      </c>
      <c r="GF60" s="159" t="s">
        <v>2463</v>
      </c>
      <c r="GG60" s="159" t="s">
        <v>2463</v>
      </c>
      <c r="GH60" s="159" t="s">
        <v>2463</v>
      </c>
      <c r="GI60" s="159" t="s">
        <v>2463</v>
      </c>
      <c r="GJ60" s="159" t="s">
        <v>2463</v>
      </c>
      <c r="GK60" s="159" t="s">
        <v>2463</v>
      </c>
      <c r="GL60" s="159" t="s">
        <v>2463</v>
      </c>
      <c r="GM60" s="159" t="s">
        <v>2463</v>
      </c>
      <c r="GN60" s="159" t="s">
        <v>2463</v>
      </c>
      <c r="GO60" s="159" t="s">
        <v>2463</v>
      </c>
      <c r="GP60" s="159" t="s">
        <v>2463</v>
      </c>
      <c r="GQ60" s="159" t="s">
        <v>2463</v>
      </c>
      <c r="GR60" s="159" t="s">
        <v>2463</v>
      </c>
      <c r="GS60" s="159" t="s">
        <v>2463</v>
      </c>
      <c r="GT60" s="159" t="s">
        <v>2463</v>
      </c>
      <c r="GU60" s="159" t="s">
        <v>2463</v>
      </c>
      <c r="GV60" s="159" t="s">
        <v>2463</v>
      </c>
      <c r="GW60" s="159" t="s">
        <v>2463</v>
      </c>
      <c r="GX60" s="159" t="s">
        <v>2463</v>
      </c>
      <c r="GY60" s="159" t="s">
        <v>2463</v>
      </c>
      <c r="GZ60" s="159" t="s">
        <v>2463</v>
      </c>
      <c r="HA60" s="159" t="s">
        <v>2463</v>
      </c>
      <c r="HB60" s="159" t="s">
        <v>2463</v>
      </c>
      <c r="HC60" s="159" t="s">
        <v>2463</v>
      </c>
      <c r="HD60" s="159" t="s">
        <v>2463</v>
      </c>
      <c r="HE60" s="159" t="s">
        <v>2464</v>
      </c>
      <c r="HF60" s="159" t="s">
        <v>2464</v>
      </c>
      <c r="HG60" s="159" t="s">
        <v>2464</v>
      </c>
      <c r="HH60" s="159" t="s">
        <v>2464</v>
      </c>
      <c r="HI60" s="159" t="s">
        <v>2464</v>
      </c>
      <c r="HJ60" s="159" t="s">
        <v>2464</v>
      </c>
      <c r="HK60" s="159" t="s">
        <v>2464</v>
      </c>
      <c r="HL60" s="159" t="s">
        <v>2464</v>
      </c>
      <c r="HM60" s="159" t="s">
        <v>2464</v>
      </c>
      <c r="HN60" s="159" t="s">
        <v>2464</v>
      </c>
      <c r="HO60" s="159" t="s">
        <v>2464</v>
      </c>
      <c r="HP60" s="159" t="s">
        <v>2464</v>
      </c>
      <c r="HQ60" s="159" t="s">
        <v>2464</v>
      </c>
      <c r="HR60" s="159" t="s">
        <v>2464</v>
      </c>
      <c r="HS60" s="159" t="s">
        <v>2464</v>
      </c>
      <c r="HT60" s="159" t="s">
        <v>2464</v>
      </c>
      <c r="HU60" s="159" t="s">
        <v>2464</v>
      </c>
      <c r="HV60" s="159" t="s">
        <v>2464</v>
      </c>
      <c r="HW60" s="159" t="s">
        <v>2464</v>
      </c>
      <c r="HX60" s="159" t="s">
        <v>2464</v>
      </c>
      <c r="HY60" s="159" t="s">
        <v>2464</v>
      </c>
      <c r="HZ60" s="159" t="s">
        <v>2464</v>
      </c>
      <c r="IA60" s="159" t="s">
        <v>2464</v>
      </c>
      <c r="IB60" s="159" t="s">
        <v>2464</v>
      </c>
      <c r="IC60" s="159" t="s">
        <v>2464</v>
      </c>
      <c r="ID60" s="159" t="s">
        <v>2464</v>
      </c>
      <c r="IE60" s="159" t="s">
        <v>2464</v>
      </c>
      <c r="IF60" s="159" t="s">
        <v>2464</v>
      </c>
      <c r="IG60" s="159" t="s">
        <v>2464</v>
      </c>
      <c r="IH60" s="159" t="s">
        <v>2464</v>
      </c>
      <c r="II60" s="159" t="s">
        <v>2464</v>
      </c>
      <c r="IJ60" s="159" t="s">
        <v>2464</v>
      </c>
      <c r="IK60" s="159" t="s">
        <v>2464</v>
      </c>
      <c r="IL60" s="159" t="s">
        <v>2464</v>
      </c>
      <c r="IM60" s="159" t="s">
        <v>2464</v>
      </c>
      <c r="IN60" s="159" t="s">
        <v>2464</v>
      </c>
      <c r="IO60" s="159" t="s">
        <v>2464</v>
      </c>
      <c r="IP60" s="159" t="s">
        <v>2464</v>
      </c>
      <c r="IQ60" s="159" t="s">
        <v>2464</v>
      </c>
      <c r="IR60" s="159" t="s">
        <v>233</v>
      </c>
      <c r="IS60" s="159" t="s">
        <v>2463</v>
      </c>
      <c r="IT60" s="159" t="s">
        <v>2464</v>
      </c>
      <c r="IU60" s="159" t="s">
        <v>2464</v>
      </c>
      <c r="IV60" s="159" t="s">
        <v>2464</v>
      </c>
      <c r="IW60" s="159" t="s">
        <v>233</v>
      </c>
      <c r="IX60" s="159" t="s">
        <v>233</v>
      </c>
      <c r="IY60" s="159" t="s">
        <v>233</v>
      </c>
      <c r="IZ60" s="159" t="s">
        <v>233</v>
      </c>
      <c r="JA60" s="159" t="s">
        <v>2463</v>
      </c>
      <c r="JB60" s="159" t="s">
        <v>2464</v>
      </c>
      <c r="JC60" s="159" t="s">
        <v>2463</v>
      </c>
      <c r="JD60" s="159" t="s">
        <v>2464</v>
      </c>
      <c r="JE60" s="159" t="s">
        <v>2464</v>
      </c>
      <c r="JF60" s="159" t="s">
        <v>2464</v>
      </c>
      <c r="JG60" s="159" t="s">
        <v>2464</v>
      </c>
      <c r="JH60" s="159" t="s">
        <v>2463</v>
      </c>
      <c r="JI60" s="159" t="s">
        <v>2463</v>
      </c>
      <c r="JJ60" s="159" t="s">
        <v>2463</v>
      </c>
      <c r="JK60" s="159" t="s">
        <v>2463</v>
      </c>
      <c r="JL60" s="159" t="s">
        <v>2464</v>
      </c>
      <c r="JM60" s="159" t="s">
        <v>2463</v>
      </c>
      <c r="JN60" s="159" t="s">
        <v>2463</v>
      </c>
      <c r="JO60" s="159" t="s">
        <v>2464</v>
      </c>
      <c r="JP60" s="159" t="s">
        <v>2464</v>
      </c>
      <c r="JQ60" s="159" t="s">
        <v>2464</v>
      </c>
      <c r="JR60" s="159" t="s">
        <v>2464</v>
      </c>
      <c r="JS60" s="159" t="s">
        <v>2463</v>
      </c>
      <c r="JT60" s="159" t="s">
        <v>2463</v>
      </c>
      <c r="JU60" s="159" t="s">
        <v>2464</v>
      </c>
      <c r="JV60" s="159" t="s">
        <v>2464</v>
      </c>
      <c r="JW60" s="159" t="s">
        <v>2464</v>
      </c>
      <c r="JX60" s="159" t="s">
        <v>2464</v>
      </c>
      <c r="JY60" s="159" t="s">
        <v>2464</v>
      </c>
      <c r="JZ60" s="159" t="s">
        <v>2464</v>
      </c>
      <c r="KA60" s="159" t="s">
        <v>2464</v>
      </c>
      <c r="KB60" s="159" t="s">
        <v>2464</v>
      </c>
      <c r="KC60" s="159" t="s">
        <v>2464</v>
      </c>
      <c r="KD60" s="159" t="s">
        <v>2464</v>
      </c>
      <c r="KE60" s="159" t="s">
        <v>2464</v>
      </c>
      <c r="KF60" s="159" t="s">
        <v>2464</v>
      </c>
      <c r="KG60" s="159" t="s">
        <v>2464</v>
      </c>
      <c r="KH60" s="159" t="s">
        <v>2463</v>
      </c>
      <c r="KI60" s="159" t="s">
        <v>2463</v>
      </c>
    </row>
    <row r="61" spans="1:295" ht="27" customHeight="1" x14ac:dyDescent="0.3">
      <c r="A61" s="228" t="s">
        <v>3</v>
      </c>
      <c r="B61" s="228"/>
      <c r="C61" s="229" t="s">
        <v>91</v>
      </c>
      <c r="D61" s="229"/>
      <c r="E61" s="229"/>
      <c r="F61" s="229"/>
      <c r="G61" s="229"/>
      <c r="H61" s="229"/>
      <c r="I61" s="229"/>
      <c r="J61" s="229"/>
      <c r="K61" s="229"/>
      <c r="L61" s="229"/>
      <c r="M61" s="229"/>
      <c r="N61" s="229" t="s">
        <v>2465</v>
      </c>
      <c r="O61" s="229"/>
      <c r="P61" s="229"/>
      <c r="Q61" s="229"/>
      <c r="R61" s="229"/>
      <c r="S61" s="229" t="s">
        <v>546</v>
      </c>
      <c r="T61" s="229" t="s">
        <v>91</v>
      </c>
      <c r="U61" s="229"/>
      <c r="V61" s="229"/>
      <c r="W61" s="229"/>
      <c r="X61" s="229" t="s">
        <v>915</v>
      </c>
      <c r="Y61" s="229"/>
      <c r="Z61" s="229"/>
      <c r="AA61" s="229" t="s">
        <v>14</v>
      </c>
      <c r="AB61" s="229" t="s">
        <v>91</v>
      </c>
      <c r="AC61" s="229" t="s">
        <v>251</v>
      </c>
      <c r="AD61" s="229"/>
      <c r="AE61" s="229" t="s">
        <v>91</v>
      </c>
      <c r="AF61" s="229" t="s">
        <v>2465</v>
      </c>
      <c r="AG61" s="229"/>
      <c r="AH61" s="229" t="s">
        <v>357</v>
      </c>
      <c r="AI61" s="229"/>
      <c r="AJ61" s="229" t="s">
        <v>251</v>
      </c>
      <c r="AK61" s="229"/>
      <c r="AL61" s="229"/>
      <c r="AM61" s="229"/>
      <c r="AN61" s="229"/>
      <c r="AO61" s="229" t="s">
        <v>2466</v>
      </c>
      <c r="AP61" s="229" t="s">
        <v>2467</v>
      </c>
      <c r="AQ61" s="229" t="s">
        <v>91</v>
      </c>
      <c r="AR61" s="229"/>
      <c r="AS61" s="229"/>
      <c r="AT61" s="229"/>
      <c r="AU61" s="229"/>
      <c r="AV61" s="229"/>
      <c r="AW61" s="229"/>
      <c r="AX61" s="229"/>
      <c r="AY61" s="229"/>
      <c r="AZ61" s="229"/>
      <c r="BA61" s="229" t="s">
        <v>371</v>
      </c>
      <c r="BB61" s="229" t="s">
        <v>546</v>
      </c>
      <c r="BC61" s="229" t="s">
        <v>956</v>
      </c>
      <c r="BD61" s="229" t="s">
        <v>73</v>
      </c>
      <c r="BE61" s="229"/>
      <c r="BF61" s="229" t="s">
        <v>91</v>
      </c>
      <c r="BG61" s="229"/>
      <c r="BH61" s="229"/>
      <c r="BI61" s="229"/>
      <c r="BJ61" s="229"/>
      <c r="BK61" s="229"/>
      <c r="BL61" s="229"/>
      <c r="BM61" s="229"/>
      <c r="BN61" s="229" t="s">
        <v>546</v>
      </c>
      <c r="BO61" s="229"/>
      <c r="BP61" s="229"/>
      <c r="BQ61" s="229"/>
      <c r="BR61" s="229"/>
      <c r="BS61" s="229"/>
      <c r="BT61" s="229" t="s">
        <v>14</v>
      </c>
      <c r="BU61" s="229"/>
      <c r="BV61" s="229" t="s">
        <v>546</v>
      </c>
      <c r="BW61" s="229" t="s">
        <v>2468</v>
      </c>
      <c r="BX61" s="229"/>
      <c r="BY61" s="229"/>
      <c r="BZ61" s="229"/>
      <c r="CA61" s="229" t="s">
        <v>91</v>
      </c>
      <c r="CB61" s="229"/>
      <c r="CC61" s="229" t="s">
        <v>2469</v>
      </c>
      <c r="CD61" s="229"/>
      <c r="CE61" s="229" t="s">
        <v>179</v>
      </c>
      <c r="CF61" s="229" t="s">
        <v>91</v>
      </c>
      <c r="CG61" s="229"/>
      <c r="CH61" s="229"/>
      <c r="CI61" s="229"/>
      <c r="CJ61" s="229" t="s">
        <v>956</v>
      </c>
      <c r="CK61" s="229"/>
      <c r="CL61" s="229" t="s">
        <v>2468</v>
      </c>
      <c r="CM61" s="229"/>
      <c r="CN61" s="229"/>
      <c r="CO61" s="229" t="s">
        <v>91</v>
      </c>
      <c r="CP61" s="229"/>
      <c r="CQ61" s="229"/>
      <c r="CR61" s="229"/>
      <c r="CS61" s="229"/>
      <c r="CT61" s="229"/>
      <c r="CU61" s="229"/>
      <c r="CV61" s="229"/>
      <c r="CW61" s="229" t="s">
        <v>2469</v>
      </c>
      <c r="CX61" s="229" t="s">
        <v>2468</v>
      </c>
      <c r="CY61" s="229"/>
      <c r="CZ61" s="229" t="s">
        <v>2470</v>
      </c>
      <c r="DA61" s="229"/>
      <c r="DB61" s="229"/>
      <c r="DC61" s="229"/>
      <c r="DD61" s="229" t="s">
        <v>91</v>
      </c>
      <c r="DE61" s="229"/>
      <c r="DF61" s="229"/>
      <c r="DG61" s="229" t="s">
        <v>2470</v>
      </c>
      <c r="DH61" s="229"/>
      <c r="DI61" s="229" t="s">
        <v>939</v>
      </c>
      <c r="DJ61" s="229"/>
      <c r="DK61" s="229" t="s">
        <v>628</v>
      </c>
      <c r="DL61" s="229" t="s">
        <v>2470</v>
      </c>
      <c r="DM61" s="229"/>
      <c r="DN61" s="229"/>
      <c r="DO61" s="229"/>
      <c r="DP61" s="229" t="s">
        <v>628</v>
      </c>
      <c r="DQ61" s="229" t="s">
        <v>2470</v>
      </c>
      <c r="DR61" s="229" t="s">
        <v>628</v>
      </c>
      <c r="DS61" s="229" t="s">
        <v>2470</v>
      </c>
      <c r="DT61" s="229"/>
      <c r="DU61" s="229"/>
      <c r="DV61" s="229"/>
      <c r="DW61" s="229" t="s">
        <v>91</v>
      </c>
      <c r="DX61" s="229" t="s">
        <v>628</v>
      </c>
      <c r="DY61" s="229" t="s">
        <v>91</v>
      </c>
      <c r="DZ61" s="229"/>
      <c r="EA61" s="229"/>
      <c r="EB61" s="229"/>
      <c r="EC61" s="229"/>
      <c r="ED61" s="229"/>
      <c r="EE61" s="229" t="s">
        <v>546</v>
      </c>
      <c r="EF61" s="229"/>
      <c r="EG61" s="229" t="s">
        <v>2470</v>
      </c>
      <c r="EH61" s="229" t="s">
        <v>546</v>
      </c>
      <c r="EI61" s="229" t="s">
        <v>2471</v>
      </c>
      <c r="EJ61" s="229" t="s">
        <v>628</v>
      </c>
      <c r="EK61" s="229" t="s">
        <v>91</v>
      </c>
      <c r="EL61" s="229"/>
      <c r="EM61" s="229"/>
      <c r="EN61" s="229"/>
      <c r="EO61" s="229"/>
      <c r="EP61" s="229"/>
      <c r="EQ61" s="229"/>
      <c r="ER61" s="229"/>
      <c r="ES61" s="229"/>
      <c r="ET61" s="229" t="s">
        <v>934</v>
      </c>
      <c r="EU61" s="229"/>
      <c r="EV61" s="229"/>
      <c r="EW61" s="229" t="s">
        <v>91</v>
      </c>
      <c r="EX61" s="229"/>
      <c r="EY61" s="229"/>
      <c r="EZ61" s="229"/>
      <c r="FA61" s="229"/>
      <c r="FB61" s="229"/>
      <c r="FC61" s="229"/>
      <c r="FD61" s="229"/>
      <c r="FE61" s="229"/>
      <c r="FF61" s="229"/>
      <c r="FG61" s="229" t="s">
        <v>946</v>
      </c>
      <c r="FH61" s="229"/>
      <c r="FI61" s="229"/>
      <c r="FJ61" s="229" t="s">
        <v>91</v>
      </c>
      <c r="FK61" s="229"/>
      <c r="FL61" s="229"/>
      <c r="FM61" s="229"/>
      <c r="FN61" s="229"/>
      <c r="FO61" s="229"/>
      <c r="FP61" s="229" t="s">
        <v>371</v>
      </c>
      <c r="FQ61" s="229" t="s">
        <v>73</v>
      </c>
      <c r="FR61" s="229"/>
      <c r="FS61" s="229"/>
      <c r="FT61" s="229"/>
      <c r="FU61" s="229"/>
      <c r="FV61" s="229"/>
      <c r="FW61" s="229" t="s">
        <v>2469</v>
      </c>
      <c r="FX61" s="229" t="s">
        <v>670</v>
      </c>
      <c r="FY61" s="229"/>
      <c r="FZ61" s="229"/>
      <c r="GA61" s="229" t="s">
        <v>628</v>
      </c>
      <c r="GB61" s="229" t="s">
        <v>251</v>
      </c>
      <c r="GC61" s="229" t="s">
        <v>371</v>
      </c>
      <c r="GD61" s="229" t="s">
        <v>91</v>
      </c>
      <c r="GE61" s="229" t="s">
        <v>200</v>
      </c>
      <c r="GF61" s="229" t="s">
        <v>371</v>
      </c>
      <c r="GG61" s="229" t="s">
        <v>251</v>
      </c>
      <c r="GH61" s="229" t="s">
        <v>91</v>
      </c>
      <c r="GI61" s="229" t="s">
        <v>371</v>
      </c>
      <c r="GJ61" s="229" t="s">
        <v>91</v>
      </c>
      <c r="GK61" s="229"/>
      <c r="GL61" s="229" t="s">
        <v>50</v>
      </c>
      <c r="GM61" s="229" t="s">
        <v>91</v>
      </c>
      <c r="GN61" s="229" t="s">
        <v>73</v>
      </c>
      <c r="GO61" s="229" t="s">
        <v>91</v>
      </c>
      <c r="GP61" s="229"/>
      <c r="GQ61" s="229"/>
      <c r="GR61" s="229" t="s">
        <v>389</v>
      </c>
      <c r="GS61" s="229"/>
      <c r="GT61" s="229" t="s">
        <v>371</v>
      </c>
      <c r="GU61" s="229"/>
      <c r="GV61" s="229" t="s">
        <v>91</v>
      </c>
      <c r="GW61" s="229" t="s">
        <v>371</v>
      </c>
      <c r="GX61" s="229" t="s">
        <v>631</v>
      </c>
      <c r="GY61" s="229" t="s">
        <v>91</v>
      </c>
      <c r="GZ61" s="229"/>
      <c r="HA61" s="229" t="s">
        <v>631</v>
      </c>
      <c r="HB61" s="229" t="s">
        <v>546</v>
      </c>
      <c r="HC61" s="229"/>
      <c r="HD61" s="229"/>
      <c r="HE61" s="229"/>
      <c r="HF61" s="229"/>
      <c r="HG61" s="229"/>
      <c r="HH61" s="229"/>
      <c r="HI61" s="229"/>
      <c r="HJ61" s="229"/>
      <c r="HK61" s="229"/>
      <c r="HL61" s="229"/>
      <c r="HM61" s="229" t="s">
        <v>2472</v>
      </c>
      <c r="HN61" s="229"/>
      <c r="HO61" s="229" t="s">
        <v>546</v>
      </c>
      <c r="HP61" s="229"/>
      <c r="HQ61" s="229" t="s">
        <v>2473</v>
      </c>
      <c r="HR61" s="229"/>
      <c r="HS61" s="229" t="s">
        <v>546</v>
      </c>
      <c r="HT61" s="229"/>
      <c r="HU61" s="229" t="s">
        <v>397</v>
      </c>
      <c r="HV61" s="229"/>
      <c r="HW61" s="229" t="s">
        <v>2474</v>
      </c>
      <c r="HX61" s="229"/>
      <c r="HY61" s="229" t="s">
        <v>397</v>
      </c>
      <c r="HZ61" s="229" t="s">
        <v>91</v>
      </c>
      <c r="IA61" s="229" t="s">
        <v>225</v>
      </c>
      <c r="IB61" s="229" t="s">
        <v>130</v>
      </c>
      <c r="IC61" s="229"/>
      <c r="ID61" s="229" t="s">
        <v>2473</v>
      </c>
      <c r="IE61" s="229"/>
      <c r="IF61" s="229"/>
      <c r="IG61" s="229"/>
      <c r="IH61" s="229" t="s">
        <v>130</v>
      </c>
      <c r="II61" s="229"/>
      <c r="IJ61" s="229" t="s">
        <v>546</v>
      </c>
      <c r="IK61" s="229" t="s">
        <v>225</v>
      </c>
      <c r="IL61" s="229" t="s">
        <v>546</v>
      </c>
      <c r="IM61" s="229" t="s">
        <v>225</v>
      </c>
      <c r="IN61" s="229"/>
      <c r="IO61" s="229"/>
      <c r="IP61" s="229"/>
      <c r="IQ61" s="229"/>
      <c r="IR61" s="229" t="s">
        <v>546</v>
      </c>
      <c r="IS61" s="229" t="s">
        <v>2471</v>
      </c>
      <c r="IT61" s="229" t="s">
        <v>397</v>
      </c>
      <c r="IU61" s="229"/>
      <c r="IV61" s="229" t="s">
        <v>225</v>
      </c>
      <c r="IW61" s="229" t="s">
        <v>546</v>
      </c>
      <c r="IX61" s="229"/>
      <c r="IY61" s="229"/>
      <c r="IZ61" s="229"/>
      <c r="JA61" s="229" t="s">
        <v>91</v>
      </c>
      <c r="JB61" s="229" t="s">
        <v>978</v>
      </c>
      <c r="JC61" s="229" t="s">
        <v>91</v>
      </c>
      <c r="JD61" s="229" t="s">
        <v>116</v>
      </c>
      <c r="JE61" s="229"/>
      <c r="JF61" s="229" t="s">
        <v>91</v>
      </c>
      <c r="JG61" s="229"/>
      <c r="JH61" s="229"/>
      <c r="JI61" s="229"/>
      <c r="JJ61" s="229"/>
      <c r="JK61" s="229"/>
      <c r="JL61" s="229" t="s">
        <v>2474</v>
      </c>
      <c r="JM61" s="229" t="s">
        <v>200</v>
      </c>
      <c r="JN61" s="229"/>
      <c r="JO61" s="229" t="s">
        <v>973</v>
      </c>
      <c r="JP61" s="229"/>
      <c r="JQ61" s="229" t="s">
        <v>975</v>
      </c>
      <c r="JR61" s="229"/>
      <c r="JS61" s="229"/>
      <c r="JT61" s="229" t="s">
        <v>91</v>
      </c>
      <c r="JU61" s="229" t="s">
        <v>2473</v>
      </c>
      <c r="JV61" s="229" t="s">
        <v>523</v>
      </c>
      <c r="JW61" s="229" t="s">
        <v>2475</v>
      </c>
      <c r="JX61" s="229"/>
      <c r="JY61" s="229" t="s">
        <v>546</v>
      </c>
      <c r="JZ61" s="229"/>
      <c r="KA61" s="229"/>
      <c r="KB61" s="229"/>
      <c r="KC61" s="229"/>
      <c r="KD61" s="229"/>
      <c r="KE61" s="229"/>
      <c r="KF61" s="229" t="s">
        <v>2473</v>
      </c>
      <c r="KG61" s="229"/>
      <c r="KH61" s="229" t="s">
        <v>546</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2476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2477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2478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2479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0" t="s">
        <v>2769</v>
      </c>
      <c r="B4" s="231"/>
      <c r="C4" s="231"/>
      <c r="D4" s="231"/>
      <c r="E4" s="231"/>
      <c r="F4" s="231"/>
      <c r="G4" s="231"/>
      <c r="H4" s="231"/>
      <c r="I4" s="231"/>
      <c r="J4" s="231"/>
      <c r="K4" s="231"/>
      <c r="L4" s="231"/>
      <c r="M4" s="231"/>
    </row>
    <row r="5" spans="1:13" ht="19.95" hidden="1" customHeight="1" x14ac:dyDescent="0.3">
      <c r="A5" s="228" t="s">
        <v>1826</v>
      </c>
      <c r="B5" s="228"/>
      <c r="C5" s="159">
        <v>43763</v>
      </c>
      <c r="D5" s="159">
        <v>43764</v>
      </c>
      <c r="E5" s="159">
        <v>42746</v>
      </c>
      <c r="F5" s="159">
        <v>42741</v>
      </c>
      <c r="G5" s="159">
        <v>43825</v>
      </c>
      <c r="H5" s="159"/>
      <c r="I5" s="159">
        <v>43822</v>
      </c>
      <c r="J5" s="159">
        <v>43823</v>
      </c>
      <c r="K5" s="159">
        <v>43839</v>
      </c>
      <c r="L5" s="159">
        <v>43749</v>
      </c>
      <c r="M5" s="159"/>
    </row>
    <row r="6" spans="1:13" ht="27" customHeight="1" x14ac:dyDescent="0.3">
      <c r="A6" s="228" t="s">
        <v>17</v>
      </c>
      <c r="B6" s="228"/>
      <c r="C6" s="229" t="s">
        <v>2770</v>
      </c>
      <c r="D6" s="229"/>
      <c r="E6" s="229"/>
      <c r="F6" s="229"/>
      <c r="G6" s="229"/>
      <c r="H6" s="229"/>
      <c r="I6" s="229" t="s">
        <v>2771</v>
      </c>
      <c r="J6" s="229"/>
      <c r="K6" s="229"/>
      <c r="L6" s="229"/>
      <c r="M6" s="229"/>
    </row>
    <row r="7" spans="1:13" ht="27" customHeight="1" x14ac:dyDescent="0.3">
      <c r="A7" s="158" t="s">
        <v>105</v>
      </c>
      <c r="B7" s="158" t="s">
        <v>610</v>
      </c>
      <c r="C7" s="159" t="s">
        <v>2772</v>
      </c>
      <c r="D7" s="159" t="s">
        <v>2773</v>
      </c>
      <c r="E7" s="159" t="s">
        <v>2774</v>
      </c>
      <c r="F7" s="159" t="s">
        <v>2775</v>
      </c>
      <c r="G7" s="159" t="s">
        <v>2776</v>
      </c>
      <c r="H7" s="159" t="s">
        <v>993</v>
      </c>
      <c r="I7" s="159" t="s">
        <v>2777</v>
      </c>
      <c r="J7" s="159" t="s">
        <v>2778</v>
      </c>
      <c r="K7" s="159" t="s">
        <v>2779</v>
      </c>
      <c r="L7" s="159" t="s">
        <v>2780</v>
      </c>
      <c r="M7" s="159" t="s">
        <v>993</v>
      </c>
    </row>
    <row r="8" spans="1:13" ht="18" customHeight="1" x14ac:dyDescent="0.3">
      <c r="A8" s="161" t="s">
        <v>109</v>
      </c>
      <c r="B8" s="161" t="s">
        <v>843</v>
      </c>
      <c r="C8" s="162">
        <v>46.08</v>
      </c>
      <c r="D8" s="162">
        <v>46.02</v>
      </c>
      <c r="E8" s="162">
        <v>44.766300000000001</v>
      </c>
      <c r="F8" s="162">
        <v>43.432699999999997</v>
      </c>
      <c r="G8" s="162">
        <v>271.80829999999997</v>
      </c>
      <c r="H8" s="162">
        <v>452.10730000000001</v>
      </c>
      <c r="I8" s="162">
        <v>0</v>
      </c>
      <c r="J8" s="162">
        <v>372.25619999999998</v>
      </c>
      <c r="K8" s="162">
        <v>431.25560000000002</v>
      </c>
      <c r="L8" s="162">
        <v>331.46940000000001</v>
      </c>
      <c r="M8" s="162">
        <v>1134.9811999999999</v>
      </c>
    </row>
    <row r="9" spans="1:13" ht="18" customHeight="1" x14ac:dyDescent="0.3">
      <c r="A9" s="161" t="s">
        <v>109</v>
      </c>
      <c r="B9" s="161" t="s">
        <v>844</v>
      </c>
      <c r="C9" s="165">
        <v>39.85</v>
      </c>
      <c r="D9" s="165">
        <v>39.65</v>
      </c>
      <c r="E9" s="165">
        <v>38.648000000000003</v>
      </c>
      <c r="F9" s="165">
        <v>37.6616</v>
      </c>
      <c r="G9" s="165">
        <v>229.17169999999999</v>
      </c>
      <c r="H9" s="165">
        <v>384.98129999999998</v>
      </c>
      <c r="I9" s="165">
        <v>0</v>
      </c>
      <c r="J9" s="165">
        <v>368.37020000000001</v>
      </c>
      <c r="K9" s="165">
        <v>432.09469999999999</v>
      </c>
      <c r="L9" s="165">
        <v>337.34269999999998</v>
      </c>
      <c r="M9" s="165">
        <v>1137.8076000000001</v>
      </c>
    </row>
    <row r="10" spans="1:13" ht="18" customHeight="1" x14ac:dyDescent="0.3">
      <c r="A10" s="161" t="s">
        <v>109</v>
      </c>
      <c r="B10" s="161" t="s">
        <v>845</v>
      </c>
      <c r="C10" s="165">
        <v>43.14</v>
      </c>
      <c r="D10" s="165">
        <v>42.27</v>
      </c>
      <c r="E10" s="165">
        <v>42.084200000000003</v>
      </c>
      <c r="F10" s="165">
        <v>40.869500000000002</v>
      </c>
      <c r="G10" s="165">
        <v>240.88079999999999</v>
      </c>
      <c r="H10" s="165">
        <v>409.24450000000002</v>
      </c>
      <c r="I10" s="165">
        <v>0</v>
      </c>
      <c r="J10" s="165">
        <v>371.05220000000003</v>
      </c>
      <c r="K10" s="165">
        <v>429.56330000000003</v>
      </c>
      <c r="L10" s="165">
        <v>343.27409999999998</v>
      </c>
      <c r="M10" s="165">
        <v>1143.8896</v>
      </c>
    </row>
    <row r="11" spans="1:13" ht="18" customHeight="1" x14ac:dyDescent="0.3">
      <c r="A11" s="161" t="s">
        <v>109</v>
      </c>
      <c r="B11" s="161" t="s">
        <v>846</v>
      </c>
      <c r="C11" s="165">
        <v>38.24</v>
      </c>
      <c r="D11" s="165">
        <v>38.08</v>
      </c>
      <c r="E11" s="165">
        <v>37.091299999999997</v>
      </c>
      <c r="F11" s="165">
        <v>36.488399999999999</v>
      </c>
      <c r="G11" s="165">
        <v>214.33840000000001</v>
      </c>
      <c r="H11" s="165">
        <v>364.23809999999997</v>
      </c>
      <c r="I11" s="165">
        <v>0</v>
      </c>
      <c r="J11" s="165">
        <v>368.27809999999999</v>
      </c>
      <c r="K11" s="165">
        <v>429.86520000000002</v>
      </c>
      <c r="L11" s="165">
        <v>340.08</v>
      </c>
      <c r="M11" s="165">
        <v>1138.2233000000001</v>
      </c>
    </row>
    <row r="12" spans="1:13" ht="18" customHeight="1" x14ac:dyDescent="0.3">
      <c r="A12" s="161" t="s">
        <v>109</v>
      </c>
      <c r="B12" s="161" t="s">
        <v>847</v>
      </c>
      <c r="C12" s="165">
        <v>37.729999999999997</v>
      </c>
      <c r="D12" s="165">
        <v>38.01</v>
      </c>
      <c r="E12" s="165">
        <v>37.5169</v>
      </c>
      <c r="F12" s="165">
        <v>37.247900000000001</v>
      </c>
      <c r="G12" s="165">
        <v>218.39080000000001</v>
      </c>
      <c r="H12" s="165">
        <v>368.8956</v>
      </c>
      <c r="I12" s="165">
        <v>0</v>
      </c>
      <c r="J12" s="165">
        <v>357.99189999999999</v>
      </c>
      <c r="K12" s="165">
        <v>414.93700000000001</v>
      </c>
      <c r="L12" s="165">
        <v>326.04649999999998</v>
      </c>
      <c r="M12" s="165">
        <v>1098.9754</v>
      </c>
    </row>
    <row r="13" spans="1:13" ht="18" customHeight="1" x14ac:dyDescent="0.3">
      <c r="A13" s="161" t="s">
        <v>109</v>
      </c>
      <c r="B13" s="161" t="s">
        <v>848</v>
      </c>
      <c r="C13" s="165">
        <v>37.159999999999997</v>
      </c>
      <c r="D13" s="165">
        <v>36.82</v>
      </c>
      <c r="E13" s="165">
        <v>37.624400000000001</v>
      </c>
      <c r="F13" s="165">
        <v>37.283099999999997</v>
      </c>
      <c r="G13" s="165">
        <v>212.56620000000001</v>
      </c>
      <c r="H13" s="165">
        <v>361.45370000000003</v>
      </c>
      <c r="I13" s="165">
        <v>0</v>
      </c>
      <c r="J13" s="165">
        <v>376.1035</v>
      </c>
      <c r="K13" s="165">
        <v>439.55329999999998</v>
      </c>
      <c r="L13" s="165">
        <v>338.72620000000001</v>
      </c>
      <c r="M13" s="165">
        <v>1154.383</v>
      </c>
    </row>
    <row r="14" spans="1:13" ht="18" customHeight="1" x14ac:dyDescent="0.3">
      <c r="A14" s="161" t="s">
        <v>109</v>
      </c>
      <c r="B14" s="161" t="s">
        <v>849</v>
      </c>
      <c r="C14" s="165">
        <v>35.28</v>
      </c>
      <c r="D14" s="165">
        <v>35.18</v>
      </c>
      <c r="E14" s="165">
        <v>36.117199999999997</v>
      </c>
      <c r="F14" s="165">
        <v>35.509500000000003</v>
      </c>
      <c r="G14" s="165">
        <v>203.04390000000001</v>
      </c>
      <c r="H14" s="165">
        <v>345.13060000000002</v>
      </c>
      <c r="I14" s="165">
        <v>0</v>
      </c>
      <c r="J14" s="165">
        <v>363.10289999999998</v>
      </c>
      <c r="K14" s="165">
        <v>418.23039999999997</v>
      </c>
      <c r="L14" s="165">
        <v>325.35849999999999</v>
      </c>
      <c r="M14" s="165">
        <v>1106.6918000000001</v>
      </c>
    </row>
    <row r="15" spans="1:13" ht="18" customHeight="1" x14ac:dyDescent="0.3">
      <c r="A15" s="161" t="s">
        <v>109</v>
      </c>
      <c r="B15" s="161" t="s">
        <v>850</v>
      </c>
      <c r="C15" s="168">
        <v>38.700000000000003</v>
      </c>
      <c r="D15" s="168">
        <v>38.01</v>
      </c>
      <c r="E15" s="168">
        <v>39.189399999999999</v>
      </c>
      <c r="F15" s="168">
        <v>39.025799999999997</v>
      </c>
      <c r="G15" s="168">
        <v>228.4342</v>
      </c>
      <c r="H15" s="168">
        <v>383.35939999999999</v>
      </c>
      <c r="I15" s="168">
        <v>0</v>
      </c>
      <c r="J15" s="168">
        <v>369.56670000000003</v>
      </c>
      <c r="K15" s="168">
        <v>420.21120000000002</v>
      </c>
      <c r="L15" s="168">
        <v>334.16109999999998</v>
      </c>
      <c r="M15" s="168">
        <v>1123.9390000000001</v>
      </c>
    </row>
    <row r="16" spans="1:13" ht="18" customHeight="1" x14ac:dyDescent="0.3">
      <c r="A16" s="161" t="s">
        <v>109</v>
      </c>
      <c r="B16" s="161" t="s">
        <v>851</v>
      </c>
      <c r="C16" s="162">
        <v>37.119999999999997</v>
      </c>
      <c r="D16" s="162">
        <v>37.36</v>
      </c>
      <c r="E16" s="162">
        <v>36.248100000000001</v>
      </c>
      <c r="F16" s="162">
        <v>36.029800000000002</v>
      </c>
      <c r="G16" s="162">
        <v>241.08789999999999</v>
      </c>
      <c r="H16" s="162">
        <v>387.8458</v>
      </c>
      <c r="I16" s="162">
        <v>0</v>
      </c>
      <c r="J16" s="162">
        <v>371.19619999999998</v>
      </c>
      <c r="K16" s="162">
        <v>431.04039999999998</v>
      </c>
      <c r="L16" s="162">
        <v>334.58190000000002</v>
      </c>
      <c r="M16" s="162">
        <v>1136.8185000000001</v>
      </c>
    </row>
    <row r="17" spans="1:13" ht="18" customHeight="1" x14ac:dyDescent="0.3">
      <c r="A17" s="161" t="s">
        <v>109</v>
      </c>
      <c r="B17" s="161" t="s">
        <v>852</v>
      </c>
      <c r="C17" s="165">
        <v>36.6</v>
      </c>
      <c r="D17" s="165">
        <v>36.47</v>
      </c>
      <c r="E17" s="165">
        <v>36.658200000000001</v>
      </c>
      <c r="F17" s="165">
        <v>36.065399999999997</v>
      </c>
      <c r="G17" s="165">
        <v>196.07839999999999</v>
      </c>
      <c r="H17" s="165">
        <v>341.87200000000001</v>
      </c>
      <c r="I17" s="165">
        <v>0</v>
      </c>
      <c r="J17" s="165">
        <v>366.06880000000001</v>
      </c>
      <c r="K17" s="165">
        <v>424.88499999999999</v>
      </c>
      <c r="L17" s="165">
        <v>329.88350000000003</v>
      </c>
      <c r="M17" s="165">
        <v>1120.8372999999999</v>
      </c>
    </row>
    <row r="18" spans="1:13" ht="18" customHeight="1" x14ac:dyDescent="0.3">
      <c r="A18" s="161" t="s">
        <v>109</v>
      </c>
      <c r="B18" s="161" t="s">
        <v>853</v>
      </c>
      <c r="C18" s="165">
        <v>41.5</v>
      </c>
      <c r="D18" s="165">
        <v>41.18</v>
      </c>
      <c r="E18" s="165">
        <v>41.653799999999997</v>
      </c>
      <c r="F18" s="165">
        <v>40.624899999999997</v>
      </c>
      <c r="G18" s="165">
        <v>228.1234</v>
      </c>
      <c r="H18" s="165">
        <v>393.08210000000003</v>
      </c>
      <c r="I18" s="165">
        <v>0</v>
      </c>
      <c r="J18" s="165">
        <v>363.71260000000001</v>
      </c>
      <c r="K18" s="165">
        <v>420.26830000000001</v>
      </c>
      <c r="L18" s="165">
        <v>325.81110000000001</v>
      </c>
      <c r="M18" s="165">
        <v>1109.7919999999999</v>
      </c>
    </row>
    <row r="19" spans="1:13" ht="18" customHeight="1" x14ac:dyDescent="0.3">
      <c r="A19" s="161" t="s">
        <v>109</v>
      </c>
      <c r="B19" s="161" t="s">
        <v>854</v>
      </c>
      <c r="C19" s="165">
        <v>42.47</v>
      </c>
      <c r="D19" s="165">
        <v>42.68</v>
      </c>
      <c r="E19" s="165">
        <v>41.242100000000001</v>
      </c>
      <c r="F19" s="165">
        <v>41.571599999999997</v>
      </c>
      <c r="G19" s="165">
        <v>240.3579</v>
      </c>
      <c r="H19" s="165">
        <v>408.32159999999999</v>
      </c>
      <c r="I19" s="165">
        <v>0</v>
      </c>
      <c r="J19" s="165">
        <v>335.51519999999999</v>
      </c>
      <c r="K19" s="165">
        <v>392.07900000000001</v>
      </c>
      <c r="L19" s="165">
        <v>305.65530000000001</v>
      </c>
      <c r="M19" s="165">
        <v>1033.2494999999999</v>
      </c>
    </row>
    <row r="20" spans="1:13" ht="18" customHeight="1" x14ac:dyDescent="0.3">
      <c r="A20" s="161" t="s">
        <v>109</v>
      </c>
      <c r="B20" s="161" t="s">
        <v>855</v>
      </c>
      <c r="C20" s="165">
        <v>44.71</v>
      </c>
      <c r="D20" s="165">
        <v>44.76</v>
      </c>
      <c r="E20" s="165">
        <v>44.3979</v>
      </c>
      <c r="F20" s="165">
        <v>43.826300000000003</v>
      </c>
      <c r="G20" s="165">
        <v>248.47579999999999</v>
      </c>
      <c r="H20" s="165">
        <v>426.17</v>
      </c>
      <c r="I20" s="165">
        <v>0</v>
      </c>
      <c r="J20" s="165">
        <v>311.96159999999998</v>
      </c>
      <c r="K20" s="165">
        <v>337.72089999999997</v>
      </c>
      <c r="L20" s="165">
        <v>258.10230000000001</v>
      </c>
      <c r="M20" s="165">
        <v>907.78480000000002</v>
      </c>
    </row>
    <row r="21" spans="1:13" ht="18" customHeight="1" x14ac:dyDescent="0.3">
      <c r="A21" s="161" t="s">
        <v>109</v>
      </c>
      <c r="B21" s="161" t="s">
        <v>856</v>
      </c>
      <c r="C21" s="165">
        <v>43.36</v>
      </c>
      <c r="D21" s="165">
        <v>43.35</v>
      </c>
      <c r="E21" s="165">
        <v>41.625100000000003</v>
      </c>
      <c r="F21" s="165">
        <v>40.798499999999997</v>
      </c>
      <c r="G21" s="165">
        <v>247.29339999999999</v>
      </c>
      <c r="H21" s="165">
        <v>416.42700000000002</v>
      </c>
      <c r="I21" s="165">
        <v>0</v>
      </c>
      <c r="J21" s="165">
        <v>306.05759999999998</v>
      </c>
      <c r="K21" s="165">
        <v>321.80939999999998</v>
      </c>
      <c r="L21" s="165">
        <v>246.70849999999999</v>
      </c>
      <c r="M21" s="165">
        <v>874.57550000000003</v>
      </c>
    </row>
    <row r="22" spans="1:13" ht="18" customHeight="1" x14ac:dyDescent="0.3">
      <c r="A22" s="161" t="s">
        <v>109</v>
      </c>
      <c r="B22" s="161" t="s">
        <v>857</v>
      </c>
      <c r="C22" s="165">
        <v>50.17</v>
      </c>
      <c r="D22" s="165">
        <v>49.74</v>
      </c>
      <c r="E22" s="165">
        <v>46.319400000000002</v>
      </c>
      <c r="F22" s="165">
        <v>47.177500000000002</v>
      </c>
      <c r="G22" s="165">
        <v>312.17079999999999</v>
      </c>
      <c r="H22" s="165">
        <v>505.57769999999999</v>
      </c>
      <c r="I22" s="165">
        <v>0</v>
      </c>
      <c r="J22" s="165">
        <v>302.59109999999998</v>
      </c>
      <c r="K22" s="165">
        <v>304.77670000000001</v>
      </c>
      <c r="L22" s="165">
        <v>225.30330000000001</v>
      </c>
      <c r="M22" s="165">
        <v>832.67110000000002</v>
      </c>
    </row>
    <row r="23" spans="1:13" ht="18" customHeight="1" x14ac:dyDescent="0.3">
      <c r="A23" s="161" t="s">
        <v>109</v>
      </c>
      <c r="B23" s="161" t="s">
        <v>858</v>
      </c>
      <c r="C23" s="168">
        <v>54.88</v>
      </c>
      <c r="D23" s="168">
        <v>53.05</v>
      </c>
      <c r="E23" s="168">
        <v>50.420200000000001</v>
      </c>
      <c r="F23" s="168">
        <v>50.578600000000002</v>
      </c>
      <c r="G23" s="168">
        <v>320.45330000000001</v>
      </c>
      <c r="H23" s="168">
        <v>529.38210000000004</v>
      </c>
      <c r="I23" s="168">
        <v>0</v>
      </c>
      <c r="J23" s="168">
        <v>304.32</v>
      </c>
      <c r="K23" s="168">
        <v>291.11989999999997</v>
      </c>
      <c r="L23" s="168">
        <v>218.17689999999999</v>
      </c>
      <c r="M23" s="168">
        <v>813.61680000000001</v>
      </c>
    </row>
    <row r="24" spans="1:13" ht="18" customHeight="1" x14ac:dyDescent="0.3">
      <c r="A24" s="161" t="s">
        <v>109</v>
      </c>
      <c r="B24" s="161" t="s">
        <v>859</v>
      </c>
      <c r="C24" s="162">
        <v>57.88</v>
      </c>
      <c r="D24" s="162">
        <v>57.89</v>
      </c>
      <c r="E24" s="162">
        <v>56.0595</v>
      </c>
      <c r="F24" s="162">
        <v>55.418300000000002</v>
      </c>
      <c r="G24" s="162">
        <v>375.41550000000001</v>
      </c>
      <c r="H24" s="162">
        <v>602.66330000000005</v>
      </c>
      <c r="I24" s="162">
        <v>0</v>
      </c>
      <c r="J24" s="162">
        <v>286.9461</v>
      </c>
      <c r="K24" s="162">
        <v>255.56030000000001</v>
      </c>
      <c r="L24" s="162">
        <v>187.1095</v>
      </c>
      <c r="M24" s="162">
        <v>729.61590000000001</v>
      </c>
    </row>
    <row r="25" spans="1:13" ht="18" customHeight="1" x14ac:dyDescent="0.3">
      <c r="A25" s="161" t="s">
        <v>109</v>
      </c>
      <c r="B25" s="161" t="s">
        <v>860</v>
      </c>
      <c r="C25" s="165">
        <v>54.39</v>
      </c>
      <c r="D25" s="165">
        <v>54.35</v>
      </c>
      <c r="E25" s="165">
        <v>54.476700000000001</v>
      </c>
      <c r="F25" s="165">
        <v>53.724499999999999</v>
      </c>
      <c r="G25" s="165">
        <v>363.37130000000002</v>
      </c>
      <c r="H25" s="165">
        <v>580.3125</v>
      </c>
      <c r="I25" s="165">
        <v>0</v>
      </c>
      <c r="J25" s="165">
        <v>245.3871</v>
      </c>
      <c r="K25" s="165">
        <v>170.2723</v>
      </c>
      <c r="L25" s="165">
        <v>106.572</v>
      </c>
      <c r="M25" s="165">
        <v>522.23140000000001</v>
      </c>
    </row>
    <row r="26" spans="1:13" ht="18" customHeight="1" x14ac:dyDescent="0.3">
      <c r="A26" s="161" t="s">
        <v>109</v>
      </c>
      <c r="B26" s="161" t="s">
        <v>861</v>
      </c>
      <c r="C26" s="165">
        <v>58.18</v>
      </c>
      <c r="D26" s="165">
        <v>56.72</v>
      </c>
      <c r="E26" s="165">
        <v>57.031300000000002</v>
      </c>
      <c r="F26" s="165">
        <v>55.646799999999999</v>
      </c>
      <c r="G26" s="165">
        <v>394.46679999999998</v>
      </c>
      <c r="H26" s="165">
        <v>622.04489999999998</v>
      </c>
      <c r="I26" s="165">
        <v>0</v>
      </c>
      <c r="J26" s="165">
        <v>213.4288</v>
      </c>
      <c r="K26" s="165">
        <v>83.671199999999999</v>
      </c>
      <c r="L26" s="165">
        <v>45.7042</v>
      </c>
      <c r="M26" s="165">
        <v>342.80419999999998</v>
      </c>
    </row>
    <row r="27" spans="1:13" ht="18" customHeight="1" x14ac:dyDescent="0.3">
      <c r="A27" s="161" t="s">
        <v>109</v>
      </c>
      <c r="B27" s="161" t="s">
        <v>862</v>
      </c>
      <c r="C27" s="165">
        <v>59.52</v>
      </c>
      <c r="D27" s="165">
        <v>59.35</v>
      </c>
      <c r="E27" s="165">
        <v>57.732799999999997</v>
      </c>
      <c r="F27" s="165">
        <v>58.135399999999997</v>
      </c>
      <c r="G27" s="165">
        <v>420.06220000000002</v>
      </c>
      <c r="H27" s="165">
        <v>654.80039999999997</v>
      </c>
      <c r="I27" s="165">
        <v>0</v>
      </c>
      <c r="J27" s="165">
        <v>199.55330000000001</v>
      </c>
      <c r="K27" s="165">
        <v>60.428699999999999</v>
      </c>
      <c r="L27" s="165">
        <v>26.777200000000001</v>
      </c>
      <c r="M27" s="165">
        <v>286.75920000000002</v>
      </c>
    </row>
    <row r="28" spans="1:13" ht="18" customHeight="1" x14ac:dyDescent="0.3">
      <c r="A28" s="161" t="s">
        <v>109</v>
      </c>
      <c r="B28" s="161" t="s">
        <v>863</v>
      </c>
      <c r="C28" s="165">
        <v>59.7</v>
      </c>
      <c r="D28" s="165">
        <v>59.66</v>
      </c>
      <c r="E28" s="165">
        <v>59.312100000000001</v>
      </c>
      <c r="F28" s="165">
        <v>57.365499999999997</v>
      </c>
      <c r="G28" s="165">
        <v>408.55489999999998</v>
      </c>
      <c r="H28" s="165">
        <v>644.59249999999997</v>
      </c>
      <c r="I28" s="165">
        <v>0</v>
      </c>
      <c r="J28" s="165">
        <v>216.8563</v>
      </c>
      <c r="K28" s="165">
        <v>108.634</v>
      </c>
      <c r="L28" s="165">
        <v>72.865399999999994</v>
      </c>
      <c r="M28" s="165">
        <v>398.35570000000001</v>
      </c>
    </row>
    <row r="29" spans="1:13" ht="18" customHeight="1" x14ac:dyDescent="0.3">
      <c r="A29" s="161" t="s">
        <v>109</v>
      </c>
      <c r="B29" s="161" t="s">
        <v>864</v>
      </c>
      <c r="C29" s="165">
        <v>60.7</v>
      </c>
      <c r="D29" s="165">
        <v>60.52</v>
      </c>
      <c r="E29" s="165">
        <v>57.053899999999999</v>
      </c>
      <c r="F29" s="165">
        <v>56.269500000000001</v>
      </c>
      <c r="G29" s="165">
        <v>420.1515</v>
      </c>
      <c r="H29" s="165">
        <v>654.69489999999996</v>
      </c>
      <c r="I29" s="165">
        <v>0</v>
      </c>
      <c r="J29" s="165">
        <v>198.74760000000001</v>
      </c>
      <c r="K29" s="165">
        <v>69.706199999999995</v>
      </c>
      <c r="L29" s="165">
        <v>37.877000000000002</v>
      </c>
      <c r="M29" s="165">
        <v>306.33080000000001</v>
      </c>
    </row>
    <row r="30" spans="1:13" ht="18" customHeight="1" x14ac:dyDescent="0.3">
      <c r="A30" s="161" t="s">
        <v>109</v>
      </c>
      <c r="B30" s="161" t="s">
        <v>865</v>
      </c>
      <c r="C30" s="165">
        <v>62.12</v>
      </c>
      <c r="D30" s="165">
        <v>61.48</v>
      </c>
      <c r="E30" s="165">
        <v>58.347499999999997</v>
      </c>
      <c r="F30" s="165">
        <v>57.2286</v>
      </c>
      <c r="G30" s="165">
        <v>428.11520000000002</v>
      </c>
      <c r="H30" s="165">
        <v>667.29129999999998</v>
      </c>
      <c r="I30" s="165">
        <v>0</v>
      </c>
      <c r="J30" s="165">
        <v>193.2713</v>
      </c>
      <c r="K30" s="165">
        <v>55.792900000000003</v>
      </c>
      <c r="L30" s="165">
        <v>16.575700000000001</v>
      </c>
      <c r="M30" s="165">
        <v>265.63990000000001</v>
      </c>
    </row>
    <row r="31" spans="1:13" ht="18" customHeight="1" x14ac:dyDescent="0.3">
      <c r="A31" s="161" t="s">
        <v>109</v>
      </c>
      <c r="B31" s="161" t="s">
        <v>866</v>
      </c>
      <c r="C31" s="168">
        <v>60.59</v>
      </c>
      <c r="D31" s="168">
        <v>60.16</v>
      </c>
      <c r="E31" s="168">
        <v>56.620199999999997</v>
      </c>
      <c r="F31" s="168">
        <v>55.861400000000003</v>
      </c>
      <c r="G31" s="168">
        <v>420.71230000000003</v>
      </c>
      <c r="H31" s="168">
        <v>653.94389999999999</v>
      </c>
      <c r="I31" s="168">
        <v>0</v>
      </c>
      <c r="J31" s="168">
        <v>208.4547</v>
      </c>
      <c r="K31" s="168">
        <v>98.924099999999996</v>
      </c>
      <c r="L31" s="168">
        <v>50.910299999999999</v>
      </c>
      <c r="M31" s="168">
        <v>358.28910000000002</v>
      </c>
    </row>
    <row r="32" spans="1:13" ht="18" customHeight="1" x14ac:dyDescent="0.3">
      <c r="A32" s="161" t="s">
        <v>109</v>
      </c>
      <c r="B32" s="161" t="s">
        <v>867</v>
      </c>
      <c r="C32" s="162">
        <v>61.07</v>
      </c>
      <c r="D32" s="162">
        <v>60.17</v>
      </c>
      <c r="E32" s="162">
        <v>57.151200000000003</v>
      </c>
      <c r="F32" s="162">
        <v>56.508800000000001</v>
      </c>
      <c r="G32" s="162">
        <v>410.06290000000001</v>
      </c>
      <c r="H32" s="162">
        <v>644.96289999999999</v>
      </c>
      <c r="I32" s="162">
        <v>0</v>
      </c>
      <c r="J32" s="162">
        <v>191.89680000000001</v>
      </c>
      <c r="K32" s="162">
        <v>78.214399999999998</v>
      </c>
      <c r="L32" s="162">
        <v>37.227600000000002</v>
      </c>
      <c r="M32" s="162">
        <v>307.33879999999999</v>
      </c>
    </row>
    <row r="33" spans="1:13" ht="18" customHeight="1" x14ac:dyDescent="0.3">
      <c r="A33" s="161" t="s">
        <v>109</v>
      </c>
      <c r="B33" s="161" t="s">
        <v>868</v>
      </c>
      <c r="C33" s="165">
        <v>59.82</v>
      </c>
      <c r="D33" s="165">
        <v>59.43</v>
      </c>
      <c r="E33" s="165">
        <v>54.576999999999998</v>
      </c>
      <c r="F33" s="165">
        <v>53.848700000000001</v>
      </c>
      <c r="G33" s="165">
        <v>406.51</v>
      </c>
      <c r="H33" s="165">
        <v>634.1857</v>
      </c>
      <c r="I33" s="165">
        <v>0</v>
      </c>
      <c r="J33" s="165">
        <v>221.6463</v>
      </c>
      <c r="K33" s="165">
        <v>139.6276</v>
      </c>
      <c r="L33" s="165">
        <v>90.305899999999994</v>
      </c>
      <c r="M33" s="165">
        <v>451.57979999999998</v>
      </c>
    </row>
    <row r="34" spans="1:13" ht="18" customHeight="1" x14ac:dyDescent="0.3">
      <c r="A34" s="161" t="s">
        <v>109</v>
      </c>
      <c r="B34" s="161" t="s">
        <v>869</v>
      </c>
      <c r="C34" s="165">
        <v>61.41</v>
      </c>
      <c r="D34" s="165">
        <v>60.95</v>
      </c>
      <c r="E34" s="165">
        <v>57.540199999999999</v>
      </c>
      <c r="F34" s="165">
        <v>57.083100000000002</v>
      </c>
      <c r="G34" s="165">
        <v>421.78809999999999</v>
      </c>
      <c r="H34" s="165">
        <v>658.77139999999997</v>
      </c>
      <c r="I34" s="165">
        <v>0</v>
      </c>
      <c r="J34" s="165">
        <v>221.16149999999999</v>
      </c>
      <c r="K34" s="165">
        <v>135.14699999999999</v>
      </c>
      <c r="L34" s="165">
        <v>75.715599999999995</v>
      </c>
      <c r="M34" s="165">
        <v>432.02409999999998</v>
      </c>
    </row>
    <row r="35" spans="1:13" ht="18" customHeight="1" x14ac:dyDescent="0.3">
      <c r="A35" s="161" t="s">
        <v>109</v>
      </c>
      <c r="B35" s="161" t="s">
        <v>870</v>
      </c>
      <c r="C35" s="165">
        <v>57.86</v>
      </c>
      <c r="D35" s="165">
        <v>57.7</v>
      </c>
      <c r="E35" s="165">
        <v>54.110500000000002</v>
      </c>
      <c r="F35" s="165">
        <v>53.3551</v>
      </c>
      <c r="G35" s="165">
        <v>397.31259999999997</v>
      </c>
      <c r="H35" s="165">
        <v>620.33820000000003</v>
      </c>
      <c r="I35" s="165">
        <v>0</v>
      </c>
      <c r="J35" s="165">
        <v>209.2937</v>
      </c>
      <c r="K35" s="165">
        <v>117.75069999999999</v>
      </c>
      <c r="L35" s="165">
        <v>58.088099999999997</v>
      </c>
      <c r="M35" s="165">
        <v>385.13249999999999</v>
      </c>
    </row>
    <row r="36" spans="1:13" ht="18" customHeight="1" x14ac:dyDescent="0.3">
      <c r="A36" s="161" t="s">
        <v>109</v>
      </c>
      <c r="B36" s="161" t="s">
        <v>871</v>
      </c>
      <c r="C36" s="165">
        <v>59.43</v>
      </c>
      <c r="D36" s="165">
        <v>58.88</v>
      </c>
      <c r="E36" s="165">
        <v>54.183</v>
      </c>
      <c r="F36" s="165">
        <v>53.402799999999999</v>
      </c>
      <c r="G36" s="165">
        <v>410.45549999999997</v>
      </c>
      <c r="H36" s="165">
        <v>636.35130000000004</v>
      </c>
      <c r="I36" s="165">
        <v>0</v>
      </c>
      <c r="J36" s="165">
        <v>222.95609999999999</v>
      </c>
      <c r="K36" s="165">
        <v>153.9272</v>
      </c>
      <c r="L36" s="165">
        <v>82.526899999999998</v>
      </c>
      <c r="M36" s="165">
        <v>459.41019999999997</v>
      </c>
    </row>
    <row r="37" spans="1:13" ht="18" customHeight="1" x14ac:dyDescent="0.3">
      <c r="A37" s="161" t="s">
        <v>109</v>
      </c>
      <c r="B37" s="161" t="s">
        <v>872</v>
      </c>
      <c r="C37" s="165">
        <v>61.14</v>
      </c>
      <c r="D37" s="165">
        <v>60.97</v>
      </c>
      <c r="E37" s="165">
        <v>60.7027</v>
      </c>
      <c r="F37" s="165">
        <v>59.484000000000002</v>
      </c>
      <c r="G37" s="165">
        <v>443.70609999999999</v>
      </c>
      <c r="H37" s="165">
        <v>686.00279999999998</v>
      </c>
      <c r="I37" s="165">
        <v>0</v>
      </c>
      <c r="J37" s="165">
        <v>245.89320000000001</v>
      </c>
      <c r="K37" s="165">
        <v>198.36699999999999</v>
      </c>
      <c r="L37" s="165">
        <v>94.813800000000001</v>
      </c>
      <c r="M37" s="165">
        <v>539.07399999999996</v>
      </c>
    </row>
    <row r="38" spans="1:13" ht="18" customHeight="1" x14ac:dyDescent="0.3">
      <c r="A38" s="161" t="s">
        <v>109</v>
      </c>
      <c r="B38" s="161" t="s">
        <v>873</v>
      </c>
      <c r="C38" s="165">
        <v>64.88</v>
      </c>
      <c r="D38" s="165">
        <v>64.930000000000007</v>
      </c>
      <c r="E38" s="165">
        <v>60.839199999999998</v>
      </c>
      <c r="F38" s="165">
        <v>60.775500000000001</v>
      </c>
      <c r="G38" s="165">
        <v>453.47089999999997</v>
      </c>
      <c r="H38" s="165">
        <v>704.89559999999994</v>
      </c>
      <c r="I38" s="165">
        <v>0</v>
      </c>
      <c r="J38" s="165">
        <v>280.43729999999999</v>
      </c>
      <c r="K38" s="165">
        <v>280.03469999999999</v>
      </c>
      <c r="L38" s="165">
        <v>186.4076</v>
      </c>
      <c r="M38" s="165">
        <v>746.87959999999998</v>
      </c>
    </row>
    <row r="39" spans="1:13" ht="18" customHeight="1" x14ac:dyDescent="0.3">
      <c r="A39" s="161" t="s">
        <v>109</v>
      </c>
      <c r="B39" s="161" t="s">
        <v>874</v>
      </c>
      <c r="C39" s="168">
        <v>60.89</v>
      </c>
      <c r="D39" s="168">
        <v>59.83</v>
      </c>
      <c r="E39" s="168">
        <v>56.994300000000003</v>
      </c>
      <c r="F39" s="168">
        <v>56.268900000000002</v>
      </c>
      <c r="G39" s="168">
        <v>430.12950000000001</v>
      </c>
      <c r="H39" s="168">
        <v>664.11270000000002</v>
      </c>
      <c r="I39" s="168">
        <v>0</v>
      </c>
      <c r="J39" s="168">
        <v>303.04169999999999</v>
      </c>
      <c r="K39" s="168">
        <v>329.9588</v>
      </c>
      <c r="L39" s="168">
        <v>225.31</v>
      </c>
      <c r="M39" s="168">
        <v>858.31050000000005</v>
      </c>
    </row>
    <row r="40" spans="1:13" ht="18" customHeight="1" x14ac:dyDescent="0.3">
      <c r="A40" s="161" t="s">
        <v>109</v>
      </c>
      <c r="B40" s="161" t="s">
        <v>875</v>
      </c>
      <c r="C40" s="162">
        <v>58.96</v>
      </c>
      <c r="D40" s="162">
        <v>57.68</v>
      </c>
      <c r="E40" s="162">
        <v>56.501300000000001</v>
      </c>
      <c r="F40" s="162">
        <v>56.257800000000003</v>
      </c>
      <c r="G40" s="162">
        <v>417.60449999999997</v>
      </c>
      <c r="H40" s="162">
        <v>647.00360000000001</v>
      </c>
      <c r="I40" s="162">
        <v>0</v>
      </c>
      <c r="J40" s="162">
        <v>344.08370000000002</v>
      </c>
      <c r="K40" s="162">
        <v>423.71460000000002</v>
      </c>
      <c r="L40" s="162">
        <v>313.90949999999998</v>
      </c>
      <c r="M40" s="162">
        <v>1081.7077999999999</v>
      </c>
    </row>
    <row r="41" spans="1:13" ht="18" customHeight="1" x14ac:dyDescent="0.3">
      <c r="A41" s="161" t="s">
        <v>109</v>
      </c>
      <c r="B41" s="161" t="s">
        <v>876</v>
      </c>
      <c r="C41" s="165">
        <v>62.16</v>
      </c>
      <c r="D41" s="165">
        <v>61.67</v>
      </c>
      <c r="E41" s="165">
        <v>59.281399999999998</v>
      </c>
      <c r="F41" s="165">
        <v>58.028399999999998</v>
      </c>
      <c r="G41" s="165">
        <v>421.43970000000002</v>
      </c>
      <c r="H41" s="165">
        <v>662.57950000000005</v>
      </c>
      <c r="I41" s="165">
        <v>0</v>
      </c>
      <c r="J41" s="165">
        <v>358.05509999999998</v>
      </c>
      <c r="K41" s="165">
        <v>446.87259999999998</v>
      </c>
      <c r="L41" s="165">
        <v>338.72800000000001</v>
      </c>
      <c r="M41" s="165">
        <v>1143.6557</v>
      </c>
    </row>
    <row r="42" spans="1:13" ht="18" customHeight="1" x14ac:dyDescent="0.3">
      <c r="A42" s="161" t="s">
        <v>109</v>
      </c>
      <c r="B42" s="161" t="s">
        <v>877</v>
      </c>
      <c r="C42" s="165">
        <v>57.85</v>
      </c>
      <c r="D42" s="165">
        <v>57.42</v>
      </c>
      <c r="E42" s="165">
        <v>56.147399999999998</v>
      </c>
      <c r="F42" s="165">
        <v>55.738100000000003</v>
      </c>
      <c r="G42" s="165">
        <v>402.53449999999998</v>
      </c>
      <c r="H42" s="165">
        <v>629.69000000000005</v>
      </c>
      <c r="I42" s="165">
        <v>0</v>
      </c>
      <c r="J42" s="165">
        <v>371.73059999999998</v>
      </c>
      <c r="K42" s="165">
        <v>468.14319999999998</v>
      </c>
      <c r="L42" s="165">
        <v>358.27100000000002</v>
      </c>
      <c r="M42" s="165">
        <v>1198.1448</v>
      </c>
    </row>
    <row r="43" spans="1:13" ht="18" customHeight="1" x14ac:dyDescent="0.3">
      <c r="A43" s="161" t="s">
        <v>109</v>
      </c>
      <c r="B43" s="161" t="s">
        <v>878</v>
      </c>
      <c r="C43" s="165">
        <v>53.17</v>
      </c>
      <c r="D43" s="165">
        <v>52.7</v>
      </c>
      <c r="E43" s="165">
        <v>52.887700000000002</v>
      </c>
      <c r="F43" s="165">
        <v>51.68</v>
      </c>
      <c r="G43" s="165">
        <v>345.92809999999997</v>
      </c>
      <c r="H43" s="165">
        <v>556.36580000000004</v>
      </c>
      <c r="I43" s="165">
        <v>0</v>
      </c>
      <c r="J43" s="165">
        <v>369.27760000000001</v>
      </c>
      <c r="K43" s="165">
        <v>459.36</v>
      </c>
      <c r="L43" s="165">
        <v>354.1703</v>
      </c>
      <c r="M43" s="165">
        <v>1182.8079</v>
      </c>
    </row>
    <row r="44" spans="1:13" ht="18" customHeight="1" x14ac:dyDescent="0.3">
      <c r="A44" s="161" t="s">
        <v>109</v>
      </c>
      <c r="B44" s="161" t="s">
        <v>879</v>
      </c>
      <c r="C44" s="165">
        <v>58.31</v>
      </c>
      <c r="D44" s="165">
        <v>57.55</v>
      </c>
      <c r="E44" s="165">
        <v>57.003</v>
      </c>
      <c r="F44" s="165">
        <v>57.185099999999998</v>
      </c>
      <c r="G44" s="165">
        <v>358.17649999999998</v>
      </c>
      <c r="H44" s="165">
        <v>588.22460000000001</v>
      </c>
      <c r="I44" s="165">
        <v>0</v>
      </c>
      <c r="J44" s="165">
        <v>372.89420000000001</v>
      </c>
      <c r="K44" s="165">
        <v>485.74639999999999</v>
      </c>
      <c r="L44" s="165">
        <v>376.50689999999997</v>
      </c>
      <c r="M44" s="165">
        <v>1235.1475</v>
      </c>
    </row>
    <row r="45" spans="1:13" ht="18" customHeight="1" x14ac:dyDescent="0.3">
      <c r="A45" s="161" t="s">
        <v>109</v>
      </c>
      <c r="B45" s="161" t="s">
        <v>880</v>
      </c>
      <c r="C45" s="165">
        <v>60.94</v>
      </c>
      <c r="D45" s="165">
        <v>61.07</v>
      </c>
      <c r="E45" s="165">
        <v>59.366999999999997</v>
      </c>
      <c r="F45" s="165">
        <v>58.475700000000003</v>
      </c>
      <c r="G45" s="165">
        <v>384.56639999999999</v>
      </c>
      <c r="H45" s="165">
        <v>624.41909999999996</v>
      </c>
      <c r="I45" s="165">
        <v>0</v>
      </c>
      <c r="J45" s="165">
        <v>369.7801</v>
      </c>
      <c r="K45" s="165">
        <v>477.52859999999998</v>
      </c>
      <c r="L45" s="165">
        <v>369.82960000000003</v>
      </c>
      <c r="M45" s="165">
        <v>1217.1383000000001</v>
      </c>
    </row>
    <row r="46" spans="1:13" ht="18" customHeight="1" x14ac:dyDescent="0.3">
      <c r="A46" s="161" t="s">
        <v>109</v>
      </c>
      <c r="B46" s="161" t="s">
        <v>881</v>
      </c>
      <c r="C46" s="165">
        <v>63.93</v>
      </c>
      <c r="D46" s="165">
        <v>63.85</v>
      </c>
      <c r="E46" s="165">
        <v>59.5501</v>
      </c>
      <c r="F46" s="165">
        <v>58.429600000000001</v>
      </c>
      <c r="G46" s="165">
        <v>422.86509999999998</v>
      </c>
      <c r="H46" s="165">
        <v>668.62480000000005</v>
      </c>
      <c r="I46" s="165">
        <v>0</v>
      </c>
      <c r="J46" s="165">
        <v>364.16129999999998</v>
      </c>
      <c r="K46" s="165">
        <v>457.0034</v>
      </c>
      <c r="L46" s="165">
        <v>353.41489999999999</v>
      </c>
      <c r="M46" s="165">
        <v>1174.5796</v>
      </c>
    </row>
    <row r="47" spans="1:13" ht="18" customHeight="1" x14ac:dyDescent="0.3">
      <c r="A47" s="161" t="s">
        <v>109</v>
      </c>
      <c r="B47" s="161" t="s">
        <v>882</v>
      </c>
      <c r="C47" s="168">
        <v>65.069999999999993</v>
      </c>
      <c r="D47" s="168">
        <v>64.010000000000005</v>
      </c>
      <c r="E47" s="168">
        <v>60.425699999999999</v>
      </c>
      <c r="F47" s="168">
        <v>59.681100000000001</v>
      </c>
      <c r="G47" s="168">
        <v>432.22809999999998</v>
      </c>
      <c r="H47" s="168">
        <v>681.41489999999999</v>
      </c>
      <c r="I47" s="168">
        <v>0</v>
      </c>
      <c r="J47" s="168">
        <v>372.3888</v>
      </c>
      <c r="K47" s="168">
        <v>477.84300000000002</v>
      </c>
      <c r="L47" s="168">
        <v>365.56549999999999</v>
      </c>
      <c r="M47" s="168">
        <v>1215.7973</v>
      </c>
    </row>
    <row r="48" spans="1:13" ht="18" customHeight="1" x14ac:dyDescent="0.3">
      <c r="A48" s="161" t="s">
        <v>109</v>
      </c>
      <c r="B48" s="161" t="s">
        <v>883</v>
      </c>
      <c r="C48" s="162">
        <v>61.65</v>
      </c>
      <c r="D48" s="162">
        <v>61.67</v>
      </c>
      <c r="E48" s="162">
        <v>58.046799999999998</v>
      </c>
      <c r="F48" s="162">
        <v>57.076099999999997</v>
      </c>
      <c r="G48" s="162">
        <v>411.8562</v>
      </c>
      <c r="H48" s="162">
        <v>650.29909999999995</v>
      </c>
      <c r="I48" s="162">
        <v>0</v>
      </c>
      <c r="J48" s="162">
        <v>371.66460000000001</v>
      </c>
      <c r="K48" s="162">
        <v>485.19040000000001</v>
      </c>
      <c r="L48" s="162">
        <v>378.60469999999998</v>
      </c>
      <c r="M48" s="162">
        <v>1235.4597000000001</v>
      </c>
    </row>
    <row r="49" spans="1:13" ht="18" customHeight="1" x14ac:dyDescent="0.3">
      <c r="A49" s="161" t="s">
        <v>109</v>
      </c>
      <c r="B49" s="161" t="s">
        <v>884</v>
      </c>
      <c r="C49" s="165">
        <v>62.93</v>
      </c>
      <c r="D49" s="165">
        <v>63.19</v>
      </c>
      <c r="E49" s="165">
        <v>59.035200000000003</v>
      </c>
      <c r="F49" s="165">
        <v>58.473100000000002</v>
      </c>
      <c r="G49" s="165">
        <v>408.34539999999998</v>
      </c>
      <c r="H49" s="165">
        <v>651.97370000000001</v>
      </c>
      <c r="I49" s="165">
        <v>0</v>
      </c>
      <c r="J49" s="165">
        <v>374.09219999999999</v>
      </c>
      <c r="K49" s="165">
        <v>491.28489999999999</v>
      </c>
      <c r="L49" s="165">
        <v>377.44069999999999</v>
      </c>
      <c r="M49" s="165">
        <v>1242.8178</v>
      </c>
    </row>
    <row r="50" spans="1:13" ht="18" customHeight="1" x14ac:dyDescent="0.3">
      <c r="A50" s="161" t="s">
        <v>109</v>
      </c>
      <c r="B50" s="161" t="s">
        <v>885</v>
      </c>
      <c r="C50" s="165">
        <v>62.11</v>
      </c>
      <c r="D50" s="165">
        <v>61.17</v>
      </c>
      <c r="E50" s="165">
        <v>58.744599999999998</v>
      </c>
      <c r="F50" s="165">
        <v>57.750900000000001</v>
      </c>
      <c r="G50" s="165">
        <v>399.8732</v>
      </c>
      <c r="H50" s="165">
        <v>639.64869999999996</v>
      </c>
      <c r="I50" s="165">
        <v>0</v>
      </c>
      <c r="J50" s="165">
        <v>375.08159999999998</v>
      </c>
      <c r="K50" s="165">
        <v>488.69299999999998</v>
      </c>
      <c r="L50" s="165">
        <v>379.5772</v>
      </c>
      <c r="M50" s="165">
        <v>1243.3517999999999</v>
      </c>
    </row>
    <row r="51" spans="1:13" ht="18" customHeight="1" x14ac:dyDescent="0.3">
      <c r="A51" s="161" t="s">
        <v>109</v>
      </c>
      <c r="B51" s="161" t="s">
        <v>886</v>
      </c>
      <c r="C51" s="165">
        <v>59.13</v>
      </c>
      <c r="D51" s="165">
        <v>59.34</v>
      </c>
      <c r="E51" s="165">
        <v>56.085599999999999</v>
      </c>
      <c r="F51" s="165">
        <v>54.906799999999997</v>
      </c>
      <c r="G51" s="165">
        <v>381.69779999999997</v>
      </c>
      <c r="H51" s="165">
        <v>611.16020000000003</v>
      </c>
      <c r="I51" s="165">
        <v>0</v>
      </c>
      <c r="J51" s="165">
        <v>376.58069999999998</v>
      </c>
      <c r="K51" s="165">
        <v>480.09519999999998</v>
      </c>
      <c r="L51" s="165">
        <v>372.20170000000002</v>
      </c>
      <c r="M51" s="165">
        <v>1228.8776</v>
      </c>
    </row>
    <row r="52" spans="1:13" ht="18" customHeight="1" x14ac:dyDescent="0.3">
      <c r="A52" s="161" t="s">
        <v>109</v>
      </c>
      <c r="B52" s="161" t="s">
        <v>887</v>
      </c>
      <c r="C52" s="165">
        <v>60.37</v>
      </c>
      <c r="D52" s="165">
        <v>60.01</v>
      </c>
      <c r="E52" s="165">
        <v>55.703600000000002</v>
      </c>
      <c r="F52" s="165">
        <v>56.241799999999998</v>
      </c>
      <c r="G52" s="165">
        <v>361.6687</v>
      </c>
      <c r="H52" s="165">
        <v>593.9941</v>
      </c>
      <c r="I52" s="165">
        <v>0</v>
      </c>
      <c r="J52" s="165">
        <v>369.90719999999999</v>
      </c>
      <c r="K52" s="165">
        <v>455.6345</v>
      </c>
      <c r="L52" s="165">
        <v>356.98349999999999</v>
      </c>
      <c r="M52" s="165">
        <v>1182.5252</v>
      </c>
    </row>
    <row r="53" spans="1:13" ht="18" customHeight="1" x14ac:dyDescent="0.3">
      <c r="A53" s="161" t="s">
        <v>109</v>
      </c>
      <c r="B53" s="161" t="s">
        <v>888</v>
      </c>
      <c r="C53" s="165">
        <v>60.31</v>
      </c>
      <c r="D53" s="165">
        <v>60</v>
      </c>
      <c r="E53" s="165">
        <v>57.454999999999998</v>
      </c>
      <c r="F53" s="165">
        <v>56.549199999999999</v>
      </c>
      <c r="G53" s="165">
        <v>327.96510000000001</v>
      </c>
      <c r="H53" s="165">
        <v>562.27930000000003</v>
      </c>
      <c r="I53" s="165">
        <v>0</v>
      </c>
      <c r="J53" s="165">
        <v>370.48880000000003</v>
      </c>
      <c r="K53" s="165">
        <v>440.58800000000002</v>
      </c>
      <c r="L53" s="165">
        <v>349.85969999999998</v>
      </c>
      <c r="M53" s="165">
        <v>1160.9365</v>
      </c>
    </row>
    <row r="54" spans="1:13" ht="18" customHeight="1" x14ac:dyDescent="0.3">
      <c r="A54" s="161" t="s">
        <v>109</v>
      </c>
      <c r="B54" s="161" t="s">
        <v>889</v>
      </c>
      <c r="C54" s="165">
        <v>51.07</v>
      </c>
      <c r="D54" s="165">
        <v>50.82</v>
      </c>
      <c r="E54" s="165">
        <v>49.189799999999998</v>
      </c>
      <c r="F54" s="165">
        <v>48.2956</v>
      </c>
      <c r="G54" s="165">
        <v>250.0693</v>
      </c>
      <c r="H54" s="165">
        <v>449.44470000000001</v>
      </c>
      <c r="I54" s="165">
        <v>0</v>
      </c>
      <c r="J54" s="165">
        <v>368.22329999999999</v>
      </c>
      <c r="K54" s="165">
        <v>433.83010000000002</v>
      </c>
      <c r="L54" s="165">
        <v>339.47019999999998</v>
      </c>
      <c r="M54" s="165">
        <v>1141.5236</v>
      </c>
    </row>
    <row r="55" spans="1:13" ht="18" customHeight="1" x14ac:dyDescent="0.3">
      <c r="A55" s="161" t="s">
        <v>890</v>
      </c>
      <c r="B55" s="161" t="s">
        <v>110</v>
      </c>
      <c r="C55" s="168">
        <v>51.36</v>
      </c>
      <c r="D55" s="168">
        <v>50.28</v>
      </c>
      <c r="E55" s="168">
        <v>49.844000000000001</v>
      </c>
      <c r="F55" s="168">
        <v>49.689599999999999</v>
      </c>
      <c r="G55" s="168">
        <v>238.3537</v>
      </c>
      <c r="H55" s="168">
        <v>439.52730000000003</v>
      </c>
      <c r="I55" s="168">
        <v>0</v>
      </c>
      <c r="J55" s="168">
        <v>355.18740000000003</v>
      </c>
      <c r="K55" s="168">
        <v>429.27300000000002</v>
      </c>
      <c r="L55" s="168">
        <v>333.9753</v>
      </c>
      <c r="M55" s="168">
        <v>1118.4357</v>
      </c>
    </row>
    <row r="56" spans="1:13" x14ac:dyDescent="0.3">
      <c r="A56" s="228" t="s">
        <v>902</v>
      </c>
      <c r="B56" s="228"/>
      <c r="C56" s="171">
        <v>-35.28</v>
      </c>
      <c r="D56" s="171">
        <v>-35.18</v>
      </c>
      <c r="E56" s="171">
        <v>-36.117199999999997</v>
      </c>
      <c r="F56" s="171">
        <v>-35.509500000000003</v>
      </c>
      <c r="G56" s="171">
        <v>-196.07839999999999</v>
      </c>
      <c r="H56" s="171"/>
      <c r="I56" s="171">
        <v>0</v>
      </c>
      <c r="J56" s="171">
        <v>376.58069999999998</v>
      </c>
      <c r="K56" s="171">
        <v>491.28489999999999</v>
      </c>
      <c r="L56" s="171">
        <v>379.5772</v>
      </c>
      <c r="M56" s="171"/>
    </row>
    <row r="57" spans="1:13" x14ac:dyDescent="0.3">
      <c r="A57" s="228" t="s">
        <v>903</v>
      </c>
      <c r="B57" s="228"/>
      <c r="C57" s="171">
        <v>-65.069999999999993</v>
      </c>
      <c r="D57" s="171">
        <v>-64.930000000000007</v>
      </c>
      <c r="E57" s="171">
        <v>-60.839199999999998</v>
      </c>
      <c r="F57" s="171">
        <v>-60.775500000000001</v>
      </c>
      <c r="G57" s="171">
        <v>-453.47089999999997</v>
      </c>
      <c r="H57" s="171"/>
      <c r="I57" s="171">
        <v>0</v>
      </c>
      <c r="J57" s="171">
        <v>191.89680000000001</v>
      </c>
      <c r="K57" s="171">
        <v>55.792900000000003</v>
      </c>
      <c r="L57" s="171">
        <v>16.575700000000001</v>
      </c>
      <c r="M57" s="171"/>
    </row>
    <row r="58" spans="1:13" x14ac:dyDescent="0.3">
      <c r="A58" s="228" t="s">
        <v>904</v>
      </c>
      <c r="B58" s="228"/>
      <c r="C58" s="171">
        <v>-53.664375</v>
      </c>
      <c r="D58" s="171">
        <v>-53.29270833333333</v>
      </c>
      <c r="E58" s="171">
        <v>-51.450058333333331</v>
      </c>
      <c r="F58" s="171">
        <v>-50.813060416666666</v>
      </c>
      <c r="G58" s="171">
        <v>-342.12776666666662</v>
      </c>
      <c r="H58" s="171"/>
      <c r="I58" s="171">
        <v>0</v>
      </c>
      <c r="J58" s="171">
        <v>315.6398708333333</v>
      </c>
      <c r="K58" s="171">
        <v>334.92142291666664</v>
      </c>
      <c r="L58" s="171">
        <v>250.70785000000001</v>
      </c>
      <c r="M58" s="171"/>
    </row>
    <row r="59" spans="1:13" ht="27" customHeight="1" x14ac:dyDescent="0.3">
      <c r="A59" s="228" t="s">
        <v>3</v>
      </c>
      <c r="B59" s="228"/>
      <c r="C59" s="229" t="s">
        <v>251</v>
      </c>
      <c r="D59" s="229"/>
      <c r="E59" s="229" t="s">
        <v>91</v>
      </c>
      <c r="F59" s="229"/>
      <c r="G59" s="229" t="s">
        <v>546</v>
      </c>
      <c r="H59" s="229" t="s">
        <v>997</v>
      </c>
      <c r="I59" s="229" t="s">
        <v>546</v>
      </c>
      <c r="J59" s="229"/>
      <c r="K59" s="229"/>
      <c r="L59" s="229" t="s">
        <v>225</v>
      </c>
      <c r="M59" s="229" t="s">
        <v>997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2781</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8" t="s">
        <v>1826</v>
      </c>
      <c r="B5" s="228"/>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28" t="s">
        <v>1827</v>
      </c>
      <c r="B6" s="228"/>
      <c r="C6" s="175" t="s">
        <v>2782</v>
      </c>
      <c r="D6" s="175" t="s">
        <v>2783</v>
      </c>
      <c r="E6" s="175" t="s">
        <v>2784</v>
      </c>
      <c r="F6" s="175" t="s">
        <v>2785</v>
      </c>
      <c r="G6" s="175" t="s">
        <v>2786</v>
      </c>
      <c r="H6" s="175" t="s">
        <v>2787</v>
      </c>
      <c r="I6" s="175" t="s">
        <v>2788</v>
      </c>
      <c r="J6" s="175" t="s">
        <v>2789</v>
      </c>
      <c r="K6" s="175" t="s">
        <v>2790</v>
      </c>
      <c r="L6" s="175" t="s">
        <v>2791</v>
      </c>
      <c r="M6" s="175" t="s">
        <v>2792</v>
      </c>
      <c r="N6" s="175" t="s">
        <v>2793</v>
      </c>
      <c r="O6" s="11" t="s">
        <v>2794</v>
      </c>
      <c r="P6" s="11" t="s">
        <v>2795</v>
      </c>
      <c r="Q6" s="11" t="s">
        <v>2796</v>
      </c>
      <c r="R6" s="11" t="s">
        <v>2797</v>
      </c>
      <c r="S6" s="11" t="s">
        <v>2798</v>
      </c>
      <c r="T6" s="11" t="s">
        <v>2799</v>
      </c>
      <c r="U6" s="11" t="s">
        <v>2800</v>
      </c>
      <c r="V6" s="11" t="s">
        <v>2801</v>
      </c>
      <c r="W6" s="11" t="s">
        <v>2802</v>
      </c>
      <c r="X6" s="176" t="s">
        <v>2803</v>
      </c>
      <c r="Y6" s="176" t="s">
        <v>2804</v>
      </c>
      <c r="Z6" s="176" t="s">
        <v>2805</v>
      </c>
      <c r="AA6" s="176" t="s">
        <v>2806</v>
      </c>
      <c r="AB6" s="176" t="s">
        <v>2807</v>
      </c>
      <c r="AC6" s="176" t="s">
        <v>2808</v>
      </c>
      <c r="AD6" s="176" t="s">
        <v>2809</v>
      </c>
      <c r="AE6" s="176" t="s">
        <v>2810</v>
      </c>
      <c r="AF6" s="176" t="s">
        <v>2811</v>
      </c>
    </row>
    <row r="7" spans="1:32" ht="27" customHeight="1" x14ac:dyDescent="0.3">
      <c r="A7" s="228" t="s">
        <v>17</v>
      </c>
      <c r="B7" s="228"/>
      <c r="C7" s="232" t="s">
        <v>2812</v>
      </c>
      <c r="D7" s="232" t="s">
        <v>2813</v>
      </c>
      <c r="E7" s="232" t="s">
        <v>2814</v>
      </c>
      <c r="F7" s="232" t="s">
        <v>555</v>
      </c>
      <c r="G7" s="232" t="s">
        <v>2815</v>
      </c>
      <c r="H7" s="232" t="s">
        <v>226</v>
      </c>
      <c r="I7" s="232" t="s">
        <v>241</v>
      </c>
      <c r="J7" s="232" t="s">
        <v>578</v>
      </c>
      <c r="K7" s="232" t="s">
        <v>236</v>
      </c>
      <c r="L7" s="232" t="s">
        <v>600</v>
      </c>
      <c r="M7" s="232" t="s">
        <v>398</v>
      </c>
      <c r="N7" s="232" t="s">
        <v>255</v>
      </c>
      <c r="O7" s="226" t="s">
        <v>518</v>
      </c>
      <c r="P7" s="226" t="s">
        <v>515</v>
      </c>
      <c r="Q7" s="226" t="s">
        <v>460</v>
      </c>
      <c r="R7" s="226" t="s">
        <v>2816</v>
      </c>
      <c r="S7" s="226" t="s">
        <v>768</v>
      </c>
      <c r="T7" s="226" t="s">
        <v>597</v>
      </c>
      <c r="U7" s="226" t="s">
        <v>2817</v>
      </c>
      <c r="V7" s="226" t="s">
        <v>2818</v>
      </c>
      <c r="W7" s="226" t="s">
        <v>2819</v>
      </c>
      <c r="X7" s="233" t="s">
        <v>2820</v>
      </c>
      <c r="Y7" s="233" t="s">
        <v>2821</v>
      </c>
      <c r="Z7" s="233" t="s">
        <v>2822</v>
      </c>
      <c r="AA7" s="233" t="s">
        <v>2823</v>
      </c>
      <c r="AB7" s="233" t="s">
        <v>2824</v>
      </c>
      <c r="AC7" s="233" t="s">
        <v>2825</v>
      </c>
      <c r="AD7" s="233" t="s">
        <v>2817</v>
      </c>
      <c r="AE7" s="233" t="s">
        <v>2826</v>
      </c>
      <c r="AF7" s="233" t="s">
        <v>2818</v>
      </c>
    </row>
    <row r="8" spans="1:32" x14ac:dyDescent="0.3">
      <c r="A8" s="228" t="s">
        <v>2827</v>
      </c>
      <c r="B8" s="228"/>
      <c r="C8" s="175" t="s">
        <v>2828</v>
      </c>
      <c r="D8" s="175" t="s">
        <v>2828</v>
      </c>
      <c r="E8" s="175" t="s">
        <v>2828</v>
      </c>
      <c r="F8" s="175" t="s">
        <v>2828</v>
      </c>
      <c r="G8" s="175" t="s">
        <v>2828</v>
      </c>
      <c r="H8" s="175" t="s">
        <v>2828</v>
      </c>
      <c r="I8" s="175" t="s">
        <v>2828</v>
      </c>
      <c r="J8" s="175" t="s">
        <v>2828</v>
      </c>
      <c r="K8" s="175" t="s">
        <v>2828</v>
      </c>
      <c r="L8" s="175" t="s">
        <v>2828</v>
      </c>
      <c r="M8" s="175" t="s">
        <v>2828</v>
      </c>
      <c r="N8" s="175" t="s">
        <v>2828</v>
      </c>
      <c r="O8" s="11" t="s">
        <v>2829</v>
      </c>
      <c r="P8" s="11" t="s">
        <v>2829</v>
      </c>
      <c r="Q8" s="11" t="s">
        <v>2829</v>
      </c>
      <c r="R8" s="11" t="s">
        <v>2829</v>
      </c>
      <c r="S8" s="11" t="s">
        <v>2829</v>
      </c>
      <c r="T8" s="11" t="s">
        <v>2829</v>
      </c>
      <c r="U8" s="11" t="s">
        <v>2829</v>
      </c>
      <c r="V8" s="11" t="s">
        <v>2829</v>
      </c>
      <c r="W8" s="11" t="s">
        <v>2829</v>
      </c>
      <c r="X8" s="176" t="s">
        <v>2830</v>
      </c>
      <c r="Y8" s="176" t="s">
        <v>2830</v>
      </c>
      <c r="Z8" s="176" t="s">
        <v>2830</v>
      </c>
      <c r="AA8" s="176" t="s">
        <v>2830</v>
      </c>
      <c r="AB8" s="176" t="s">
        <v>2830</v>
      </c>
      <c r="AC8" s="176" t="s">
        <v>2830</v>
      </c>
      <c r="AD8" s="176" t="s">
        <v>2830</v>
      </c>
      <c r="AE8" s="176" t="s">
        <v>2830</v>
      </c>
      <c r="AF8" s="176" t="s">
        <v>2830</v>
      </c>
    </row>
    <row r="9" spans="1:32" ht="27" customHeight="1" x14ac:dyDescent="0.3">
      <c r="A9" s="158" t="s">
        <v>105</v>
      </c>
      <c r="B9" s="158" t="s">
        <v>610</v>
      </c>
      <c r="C9" s="175" t="s">
        <v>2831</v>
      </c>
      <c r="D9" s="175" t="s">
        <v>2831</v>
      </c>
      <c r="E9" s="175" t="s">
        <v>2831</v>
      </c>
      <c r="F9" s="175" t="s">
        <v>2831</v>
      </c>
      <c r="G9" s="175" t="s">
        <v>2831</v>
      </c>
      <c r="H9" s="175" t="s">
        <v>2831</v>
      </c>
      <c r="I9" s="175" t="s">
        <v>2831</v>
      </c>
      <c r="J9" s="175" t="s">
        <v>2831</v>
      </c>
      <c r="K9" s="175" t="s">
        <v>2831</v>
      </c>
      <c r="L9" s="175" t="s">
        <v>2831</v>
      </c>
      <c r="M9" s="175" t="s">
        <v>2831</v>
      </c>
      <c r="N9" s="175" t="s">
        <v>2831</v>
      </c>
      <c r="O9" s="11" t="s">
        <v>2831</v>
      </c>
      <c r="P9" s="11" t="s">
        <v>2831</v>
      </c>
      <c r="Q9" s="11" t="s">
        <v>2831</v>
      </c>
      <c r="R9" s="11" t="s">
        <v>2831</v>
      </c>
      <c r="S9" s="11" t="s">
        <v>2831</v>
      </c>
      <c r="T9" s="11" t="s">
        <v>2831</v>
      </c>
      <c r="U9" s="11" t="s">
        <v>2831</v>
      </c>
      <c r="V9" s="11" t="s">
        <v>2831</v>
      </c>
      <c r="W9" s="11" t="s">
        <v>2831</v>
      </c>
      <c r="X9" s="176" t="s">
        <v>2831</v>
      </c>
      <c r="Y9" s="176" t="s">
        <v>2831</v>
      </c>
      <c r="Z9" s="176" t="s">
        <v>2831</v>
      </c>
      <c r="AA9" s="176" t="s">
        <v>2831</v>
      </c>
      <c r="AB9" s="176" t="s">
        <v>2831</v>
      </c>
      <c r="AC9" s="176" t="s">
        <v>2831</v>
      </c>
      <c r="AD9" s="176" t="s">
        <v>2831</v>
      </c>
      <c r="AE9" s="176" t="s">
        <v>2831</v>
      </c>
      <c r="AF9" s="176" t="s">
        <v>2831</v>
      </c>
    </row>
    <row r="10" spans="1:32" ht="18" customHeight="1" x14ac:dyDescent="0.3">
      <c r="A10" s="161" t="s">
        <v>109</v>
      </c>
      <c r="B10" s="161" t="s">
        <v>843</v>
      </c>
      <c r="C10" s="162">
        <v>506.31380000000001</v>
      </c>
      <c r="D10" s="162">
        <v>506.63659999999999</v>
      </c>
      <c r="E10" s="162">
        <v>508.90949999999998</v>
      </c>
      <c r="F10" s="162">
        <v>509.20190000000002</v>
      </c>
      <c r="G10" s="162">
        <v>509.93509999999998</v>
      </c>
      <c r="H10" s="162">
        <v>509.47190000000001</v>
      </c>
      <c r="I10" s="163"/>
      <c r="J10" s="162">
        <v>500.22980000000001</v>
      </c>
      <c r="K10" s="162">
        <v>497.49990000000003</v>
      </c>
      <c r="L10" s="162">
        <v>481.90460000000002</v>
      </c>
      <c r="M10" s="162">
        <v>504.30149999999998</v>
      </c>
      <c r="N10" s="162">
        <v>488.32659999999998</v>
      </c>
      <c r="O10" s="162">
        <v>226.40280000000001</v>
      </c>
      <c r="P10" s="162">
        <v>227.46770000000001</v>
      </c>
      <c r="Q10" s="162">
        <v>227.9622</v>
      </c>
      <c r="R10" s="162">
        <v>222.95849999999999</v>
      </c>
      <c r="S10" s="162">
        <v>221.21080000000001</v>
      </c>
      <c r="T10" s="162">
        <v>221.4571</v>
      </c>
      <c r="U10" s="162">
        <v>227.3</v>
      </c>
      <c r="V10" s="163"/>
      <c r="W10" s="162">
        <v>227.3</v>
      </c>
      <c r="X10" s="162">
        <v>138.7938</v>
      </c>
      <c r="Y10" s="162">
        <v>140.73169999999999</v>
      </c>
      <c r="Z10" s="162">
        <v>137.5361</v>
      </c>
      <c r="AA10" s="162">
        <v>135.46600000000001</v>
      </c>
      <c r="AB10" s="162">
        <v>136.0266</v>
      </c>
      <c r="AC10" s="163"/>
      <c r="AD10" s="163"/>
      <c r="AE10" s="163"/>
      <c r="AF10" s="162">
        <v>139.41030000000001</v>
      </c>
    </row>
    <row r="11" spans="1:32" ht="18" customHeight="1" x14ac:dyDescent="0.3">
      <c r="A11" s="161" t="s">
        <v>109</v>
      </c>
      <c r="B11" s="161" t="s">
        <v>844</v>
      </c>
      <c r="C11" s="165">
        <v>506.47120000000001</v>
      </c>
      <c r="D11" s="165">
        <v>512.46609999999998</v>
      </c>
      <c r="E11" s="165">
        <v>508.43689999999998</v>
      </c>
      <c r="F11" s="165">
        <v>510.9409</v>
      </c>
      <c r="G11" s="165">
        <v>511.86630000000002</v>
      </c>
      <c r="H11" s="165">
        <v>510.71080000000001</v>
      </c>
      <c r="I11" s="166"/>
      <c r="J11" s="165">
        <v>500.6848</v>
      </c>
      <c r="K11" s="165">
        <v>496.62720000000002</v>
      </c>
      <c r="L11" s="165">
        <v>482.46890000000002</v>
      </c>
      <c r="M11" s="165">
        <v>503.73779999999999</v>
      </c>
      <c r="N11" s="165">
        <v>488.65179999999998</v>
      </c>
      <c r="O11" s="165">
        <v>227.82149999999999</v>
      </c>
      <c r="P11" s="165">
        <v>229.3852</v>
      </c>
      <c r="Q11" s="165">
        <v>229.54769999999999</v>
      </c>
      <c r="R11" s="165">
        <v>223.94659999999999</v>
      </c>
      <c r="S11" s="165">
        <v>221.28460000000001</v>
      </c>
      <c r="T11" s="165">
        <v>221.6704</v>
      </c>
      <c r="U11" s="165">
        <v>227.3</v>
      </c>
      <c r="V11" s="166"/>
      <c r="W11" s="165">
        <v>227.4</v>
      </c>
      <c r="X11" s="165">
        <v>139.02780000000001</v>
      </c>
      <c r="Y11" s="165">
        <v>140.72069999999999</v>
      </c>
      <c r="Z11" s="165">
        <v>137.5085</v>
      </c>
      <c r="AA11" s="165">
        <v>135.35830000000001</v>
      </c>
      <c r="AB11" s="165">
        <v>136.05420000000001</v>
      </c>
      <c r="AC11" s="166"/>
      <c r="AD11" s="166"/>
      <c r="AE11" s="166"/>
      <c r="AF11" s="165">
        <v>139.73699999999999</v>
      </c>
    </row>
    <row r="12" spans="1:32" ht="18" customHeight="1" x14ac:dyDescent="0.3">
      <c r="A12" s="161" t="s">
        <v>109</v>
      </c>
      <c r="B12" s="161" t="s">
        <v>845</v>
      </c>
      <c r="C12" s="165">
        <v>505.2122</v>
      </c>
      <c r="D12" s="165">
        <v>511.83589999999998</v>
      </c>
      <c r="E12" s="165">
        <v>509.27719999999999</v>
      </c>
      <c r="F12" s="165">
        <v>510.83159999999998</v>
      </c>
      <c r="G12" s="165">
        <v>511.90949999999998</v>
      </c>
      <c r="H12" s="165">
        <v>510.99540000000002</v>
      </c>
      <c r="I12" s="166"/>
      <c r="J12" s="165">
        <v>500.6336</v>
      </c>
      <c r="K12" s="165">
        <v>496.63150000000002</v>
      </c>
      <c r="L12" s="165">
        <v>481.584</v>
      </c>
      <c r="M12" s="165">
        <v>502.14760000000001</v>
      </c>
      <c r="N12" s="165">
        <v>487.54880000000003</v>
      </c>
      <c r="O12" s="165">
        <v>227.45079999999999</v>
      </c>
      <c r="P12" s="165">
        <v>228.69919999999999</v>
      </c>
      <c r="Q12" s="165">
        <v>228.83109999999999</v>
      </c>
      <c r="R12" s="165">
        <v>223.92660000000001</v>
      </c>
      <c r="S12" s="165">
        <v>222.4289</v>
      </c>
      <c r="T12" s="165">
        <v>221.43430000000001</v>
      </c>
      <c r="U12" s="165">
        <v>226.7</v>
      </c>
      <c r="V12" s="166"/>
      <c r="W12" s="165">
        <v>227.2</v>
      </c>
      <c r="X12" s="165">
        <v>138.8656</v>
      </c>
      <c r="Y12" s="165">
        <v>140.0772</v>
      </c>
      <c r="Z12" s="165">
        <v>137.47319999999999</v>
      </c>
      <c r="AA12" s="165">
        <v>134.964</v>
      </c>
      <c r="AB12" s="165">
        <v>135.59880000000001</v>
      </c>
      <c r="AC12" s="166"/>
      <c r="AD12" s="166"/>
      <c r="AE12" s="166"/>
      <c r="AF12" s="165">
        <v>139.2878</v>
      </c>
    </row>
    <row r="13" spans="1:32" ht="18" customHeight="1" x14ac:dyDescent="0.3">
      <c r="A13" s="161" t="s">
        <v>109</v>
      </c>
      <c r="B13" s="161" t="s">
        <v>846</v>
      </c>
      <c r="C13" s="165">
        <v>506.26139999999998</v>
      </c>
      <c r="D13" s="165">
        <v>512.93870000000004</v>
      </c>
      <c r="E13" s="166"/>
      <c r="F13" s="165">
        <v>512.91060000000004</v>
      </c>
      <c r="G13" s="165">
        <v>513.07989999999995</v>
      </c>
      <c r="H13" s="165">
        <v>511.59539999999998</v>
      </c>
      <c r="I13" s="166"/>
      <c r="J13" s="165">
        <v>501.22719999999998</v>
      </c>
      <c r="K13" s="165">
        <v>497.30930000000001</v>
      </c>
      <c r="L13" s="165">
        <v>481.51060000000001</v>
      </c>
      <c r="M13" s="165">
        <v>503.02910000000003</v>
      </c>
      <c r="N13" s="165">
        <v>488.28300000000002</v>
      </c>
      <c r="O13" s="165">
        <v>228.0575</v>
      </c>
      <c r="P13" s="165">
        <v>230.0702</v>
      </c>
      <c r="Q13" s="165">
        <v>229.71260000000001</v>
      </c>
      <c r="R13" s="165">
        <v>224.93620000000001</v>
      </c>
      <c r="S13" s="165">
        <v>222.9974</v>
      </c>
      <c r="T13" s="165">
        <v>221.68260000000001</v>
      </c>
      <c r="U13" s="165">
        <v>226.7</v>
      </c>
      <c r="V13" s="166"/>
      <c r="W13" s="165">
        <v>227.5</v>
      </c>
      <c r="X13" s="165">
        <v>138.91679999999999</v>
      </c>
      <c r="Y13" s="165">
        <v>140.3032</v>
      </c>
      <c r="Z13" s="165">
        <v>137.42859999999999</v>
      </c>
      <c r="AA13" s="165">
        <v>135.1439</v>
      </c>
      <c r="AB13" s="165">
        <v>135.51599999999999</v>
      </c>
      <c r="AC13" s="166"/>
      <c r="AD13" s="166"/>
      <c r="AE13" s="166"/>
      <c r="AF13" s="165">
        <v>139.2878</v>
      </c>
    </row>
    <row r="14" spans="1:32" ht="18" customHeight="1" x14ac:dyDescent="0.3">
      <c r="A14" s="161" t="s">
        <v>109</v>
      </c>
      <c r="B14" s="161" t="s">
        <v>847</v>
      </c>
      <c r="C14" s="165">
        <v>508.98910000000001</v>
      </c>
      <c r="D14" s="165">
        <v>514.40920000000006</v>
      </c>
      <c r="E14" s="165">
        <v>519.93849999999998</v>
      </c>
      <c r="F14" s="165">
        <v>519.76229999999998</v>
      </c>
      <c r="G14" s="165">
        <v>518.4896</v>
      </c>
      <c r="H14" s="165">
        <v>516.55110000000002</v>
      </c>
      <c r="I14" s="165">
        <v>512.56410000000005</v>
      </c>
      <c r="J14" s="165">
        <v>504.97770000000003</v>
      </c>
      <c r="K14" s="165">
        <v>498.98309999999998</v>
      </c>
      <c r="L14" s="165">
        <v>483.79590000000002</v>
      </c>
      <c r="M14" s="165">
        <v>505.18849999999998</v>
      </c>
      <c r="N14" s="165">
        <v>490.2122</v>
      </c>
      <c r="O14" s="165">
        <v>227.47970000000001</v>
      </c>
      <c r="P14" s="165">
        <v>226.79490000000001</v>
      </c>
      <c r="Q14" s="165">
        <v>227.5016</v>
      </c>
      <c r="R14" s="165">
        <v>223.76169999999999</v>
      </c>
      <c r="S14" s="165">
        <v>223.20410000000001</v>
      </c>
      <c r="T14" s="165">
        <v>221.89879999999999</v>
      </c>
      <c r="U14" s="165">
        <v>228</v>
      </c>
      <c r="V14" s="166"/>
      <c r="W14" s="165">
        <v>228.1</v>
      </c>
      <c r="X14" s="165">
        <v>139.03200000000001</v>
      </c>
      <c r="Y14" s="165">
        <v>140.72020000000001</v>
      </c>
      <c r="Z14" s="165">
        <v>137.8587</v>
      </c>
      <c r="AA14" s="165">
        <v>135.40770000000001</v>
      </c>
      <c r="AB14" s="165">
        <v>135.84719999999999</v>
      </c>
      <c r="AC14" s="166"/>
      <c r="AD14" s="166"/>
      <c r="AE14" s="166"/>
      <c r="AF14" s="165">
        <v>139.4511</v>
      </c>
    </row>
    <row r="15" spans="1:32" ht="18" customHeight="1" x14ac:dyDescent="0.3">
      <c r="A15" s="161" t="s">
        <v>109</v>
      </c>
      <c r="B15" s="161" t="s">
        <v>848</v>
      </c>
      <c r="C15" s="165">
        <v>509.61860000000001</v>
      </c>
      <c r="D15" s="165">
        <v>520.81629999999996</v>
      </c>
      <c r="E15" s="165">
        <v>517.6277</v>
      </c>
      <c r="F15" s="165">
        <v>521.44169999999997</v>
      </c>
      <c r="G15" s="165">
        <v>520.79639999999995</v>
      </c>
      <c r="H15" s="165">
        <v>518.00559999999996</v>
      </c>
      <c r="I15" s="166"/>
      <c r="J15" s="165">
        <v>505.18020000000001</v>
      </c>
      <c r="K15" s="165">
        <v>497.77379999999999</v>
      </c>
      <c r="L15" s="165">
        <v>483.2593</v>
      </c>
      <c r="M15" s="165">
        <v>505.29590000000002</v>
      </c>
      <c r="N15" s="165">
        <v>488.3125</v>
      </c>
      <c r="O15" s="165">
        <v>227.47499999999999</v>
      </c>
      <c r="P15" s="165">
        <v>227.0453</v>
      </c>
      <c r="Q15" s="165">
        <v>227.88829999999999</v>
      </c>
      <c r="R15" s="165">
        <v>224.39699999999999</v>
      </c>
      <c r="S15" s="165">
        <v>223.9203</v>
      </c>
      <c r="T15" s="165">
        <v>222.13829999999999</v>
      </c>
      <c r="U15" s="165">
        <v>226.8</v>
      </c>
      <c r="V15" s="166"/>
      <c r="W15" s="165">
        <v>227.8</v>
      </c>
      <c r="X15" s="165">
        <v>139.0334</v>
      </c>
      <c r="Y15" s="165">
        <v>139.84800000000001</v>
      </c>
      <c r="Z15" s="165">
        <v>137.83410000000001</v>
      </c>
      <c r="AA15" s="165">
        <v>135.6164</v>
      </c>
      <c r="AB15" s="165">
        <v>135.86099999999999</v>
      </c>
      <c r="AC15" s="166"/>
      <c r="AD15" s="166"/>
      <c r="AE15" s="166"/>
      <c r="AF15" s="165">
        <v>139.5737</v>
      </c>
    </row>
    <row r="16" spans="1:32" ht="18" customHeight="1" x14ac:dyDescent="0.3">
      <c r="A16" s="161" t="s">
        <v>109</v>
      </c>
      <c r="B16" s="161" t="s">
        <v>849</v>
      </c>
      <c r="C16" s="165">
        <v>509.04160000000002</v>
      </c>
      <c r="D16" s="165">
        <v>520.71130000000005</v>
      </c>
      <c r="E16" s="166"/>
      <c r="F16" s="165">
        <v>520.43399999999997</v>
      </c>
      <c r="G16" s="165">
        <v>519.87810000000002</v>
      </c>
      <c r="H16" s="165">
        <v>517.47140000000002</v>
      </c>
      <c r="I16" s="166"/>
      <c r="J16" s="165">
        <v>505.31580000000002</v>
      </c>
      <c r="K16" s="165">
        <v>499.38249999999999</v>
      </c>
      <c r="L16" s="165">
        <v>483.65519999999998</v>
      </c>
      <c r="M16" s="165">
        <v>505.5299</v>
      </c>
      <c r="N16" s="165">
        <v>489.34809999999999</v>
      </c>
      <c r="O16" s="165">
        <v>227.20959999999999</v>
      </c>
      <c r="P16" s="165">
        <v>226.90010000000001</v>
      </c>
      <c r="Q16" s="165">
        <v>227.92670000000001</v>
      </c>
      <c r="R16" s="165">
        <v>224.23500000000001</v>
      </c>
      <c r="S16" s="165">
        <v>223.3518</v>
      </c>
      <c r="T16" s="165">
        <v>221.8297</v>
      </c>
      <c r="U16" s="165">
        <v>227.3</v>
      </c>
      <c r="V16" s="166"/>
      <c r="W16" s="165">
        <v>228.3</v>
      </c>
      <c r="X16" s="165">
        <v>138.93049999999999</v>
      </c>
      <c r="Y16" s="165">
        <v>140.86359999999999</v>
      </c>
      <c r="Z16" s="165">
        <v>137.7167</v>
      </c>
      <c r="AA16" s="165">
        <v>135.46770000000001</v>
      </c>
      <c r="AB16" s="165">
        <v>135.70920000000001</v>
      </c>
      <c r="AC16" s="166"/>
      <c r="AD16" s="166"/>
      <c r="AE16" s="166"/>
      <c r="AF16" s="165">
        <v>139.34899999999999</v>
      </c>
    </row>
    <row r="17" spans="1:32" ht="18" customHeight="1" x14ac:dyDescent="0.3">
      <c r="A17" s="161" t="s">
        <v>109</v>
      </c>
      <c r="B17" s="161" t="s">
        <v>850</v>
      </c>
      <c r="C17" s="168">
        <v>508.88420000000002</v>
      </c>
      <c r="D17" s="168">
        <v>519.71349999999995</v>
      </c>
      <c r="E17" s="169"/>
      <c r="F17" s="168">
        <v>519.97490000000005</v>
      </c>
      <c r="G17" s="168">
        <v>518.82749999999999</v>
      </c>
      <c r="H17" s="168">
        <v>517.4683</v>
      </c>
      <c r="I17" s="169"/>
      <c r="J17" s="168">
        <v>503.858</v>
      </c>
      <c r="K17" s="168">
        <v>498.71719999999999</v>
      </c>
      <c r="L17" s="168">
        <v>483.00869999999998</v>
      </c>
      <c r="M17" s="168">
        <v>504.1771</v>
      </c>
      <c r="N17" s="168">
        <v>489.27120000000002</v>
      </c>
      <c r="O17" s="168">
        <v>227.15369999999999</v>
      </c>
      <c r="P17" s="168">
        <v>225.14859999999999</v>
      </c>
      <c r="Q17" s="168">
        <v>227.45519999999999</v>
      </c>
      <c r="R17" s="168">
        <v>224.12450000000001</v>
      </c>
      <c r="S17" s="168">
        <v>223.40350000000001</v>
      </c>
      <c r="T17" s="168">
        <v>221.68870000000001</v>
      </c>
      <c r="U17" s="168">
        <v>227.4</v>
      </c>
      <c r="V17" s="169"/>
      <c r="W17" s="168">
        <v>227.3</v>
      </c>
      <c r="X17" s="168">
        <v>138.63550000000001</v>
      </c>
      <c r="Y17" s="168">
        <v>139.89570000000001</v>
      </c>
      <c r="Z17" s="168">
        <v>137.65700000000001</v>
      </c>
      <c r="AA17" s="168">
        <v>135.05119999999999</v>
      </c>
      <c r="AB17" s="168">
        <v>135.9024</v>
      </c>
      <c r="AC17" s="169"/>
      <c r="AD17" s="169"/>
      <c r="AE17" s="169"/>
      <c r="AF17" s="168">
        <v>139.41030000000001</v>
      </c>
    </row>
    <row r="18" spans="1:32" ht="18" customHeight="1" x14ac:dyDescent="0.3">
      <c r="A18" s="161" t="s">
        <v>109</v>
      </c>
      <c r="B18" s="161" t="s">
        <v>851</v>
      </c>
      <c r="C18" s="162">
        <v>508.98910000000001</v>
      </c>
      <c r="D18" s="162">
        <v>520.60630000000003</v>
      </c>
      <c r="E18" s="163"/>
      <c r="F18" s="162">
        <v>520.17849999999999</v>
      </c>
      <c r="G18" s="162">
        <v>519.36940000000004</v>
      </c>
      <c r="H18" s="162">
        <v>516.98789999999997</v>
      </c>
      <c r="I18" s="163"/>
      <c r="J18" s="162">
        <v>505.04950000000002</v>
      </c>
      <c r="K18" s="162">
        <v>497.7106</v>
      </c>
      <c r="L18" s="162">
        <v>483.23630000000003</v>
      </c>
      <c r="M18" s="162">
        <v>504.26429999999999</v>
      </c>
      <c r="N18" s="162">
        <v>488.95280000000002</v>
      </c>
      <c r="O18" s="162">
        <v>226.79300000000001</v>
      </c>
      <c r="P18" s="162">
        <v>226.96719999999999</v>
      </c>
      <c r="Q18" s="162">
        <v>227.727</v>
      </c>
      <c r="R18" s="162">
        <v>224.18100000000001</v>
      </c>
      <c r="S18" s="162">
        <v>223.7431</v>
      </c>
      <c r="T18" s="162">
        <v>221.6421</v>
      </c>
      <c r="U18" s="162">
        <v>226.7</v>
      </c>
      <c r="V18" s="163"/>
      <c r="W18" s="162">
        <v>227.2</v>
      </c>
      <c r="X18" s="162">
        <v>138.6952</v>
      </c>
      <c r="Y18" s="162">
        <v>139.65459999999999</v>
      </c>
      <c r="Z18" s="162">
        <v>137.65610000000001</v>
      </c>
      <c r="AA18" s="162">
        <v>135.14580000000001</v>
      </c>
      <c r="AB18" s="162">
        <v>135.9024</v>
      </c>
      <c r="AC18" s="163"/>
      <c r="AD18" s="163"/>
      <c r="AE18" s="163"/>
      <c r="AF18" s="162">
        <v>138.96100000000001</v>
      </c>
    </row>
    <row r="19" spans="1:32" ht="18" customHeight="1" x14ac:dyDescent="0.3">
      <c r="A19" s="161" t="s">
        <v>109</v>
      </c>
      <c r="B19" s="161" t="s">
        <v>852</v>
      </c>
      <c r="C19" s="165">
        <v>509.19889999999998</v>
      </c>
      <c r="D19" s="165">
        <v>519.97609999999997</v>
      </c>
      <c r="E19" s="165">
        <v>519.83349999999996</v>
      </c>
      <c r="F19" s="165">
        <v>519.41719999999998</v>
      </c>
      <c r="G19" s="165">
        <v>518.63819999999998</v>
      </c>
      <c r="H19" s="165">
        <v>516.78499999999997</v>
      </c>
      <c r="I19" s="166"/>
      <c r="J19" s="165">
        <v>503.56619999999998</v>
      </c>
      <c r="K19" s="165">
        <v>498.20069999999998</v>
      </c>
      <c r="L19" s="165">
        <v>483.64879999999999</v>
      </c>
      <c r="M19" s="165">
        <v>504.85070000000002</v>
      </c>
      <c r="N19" s="165">
        <v>489.03309999999999</v>
      </c>
      <c r="O19" s="165">
        <v>226.57409999999999</v>
      </c>
      <c r="P19" s="165">
        <v>226.34389999999999</v>
      </c>
      <c r="Q19" s="165">
        <v>227.26490000000001</v>
      </c>
      <c r="R19" s="165">
        <v>223.51130000000001</v>
      </c>
      <c r="S19" s="165">
        <v>222.5471</v>
      </c>
      <c r="T19" s="165">
        <v>221.959</v>
      </c>
      <c r="U19" s="165">
        <v>227.3</v>
      </c>
      <c r="V19" s="166"/>
      <c r="W19" s="165">
        <v>227.3</v>
      </c>
      <c r="X19" s="165">
        <v>139.07769999999999</v>
      </c>
      <c r="Y19" s="165">
        <v>140.18889999999999</v>
      </c>
      <c r="Z19" s="165">
        <v>137.3749</v>
      </c>
      <c r="AA19" s="165">
        <v>135.0147</v>
      </c>
      <c r="AB19" s="165">
        <v>135.95760000000001</v>
      </c>
      <c r="AC19" s="166"/>
      <c r="AD19" s="166"/>
      <c r="AE19" s="166"/>
      <c r="AF19" s="165">
        <v>139.24690000000001</v>
      </c>
    </row>
    <row r="20" spans="1:32" ht="18" customHeight="1" x14ac:dyDescent="0.3">
      <c r="A20" s="161" t="s">
        <v>109</v>
      </c>
      <c r="B20" s="161" t="s">
        <v>853</v>
      </c>
      <c r="C20" s="165">
        <v>508.41210000000001</v>
      </c>
      <c r="D20" s="165">
        <v>516.72</v>
      </c>
      <c r="E20" s="165">
        <v>518.57309999999995</v>
      </c>
      <c r="F20" s="165">
        <v>516.63400000000001</v>
      </c>
      <c r="G20" s="165">
        <v>516.15030000000002</v>
      </c>
      <c r="H20" s="165">
        <v>514.99400000000003</v>
      </c>
      <c r="I20" s="166"/>
      <c r="J20" s="165">
        <v>502.42750000000001</v>
      </c>
      <c r="K20" s="165">
        <v>497.73009999999999</v>
      </c>
      <c r="L20" s="165">
        <v>482.58629999999999</v>
      </c>
      <c r="M20" s="165">
        <v>503.62569999999999</v>
      </c>
      <c r="N20" s="165">
        <v>488.13010000000003</v>
      </c>
      <c r="O20" s="165">
        <v>226.1044</v>
      </c>
      <c r="P20" s="165">
        <v>224.85210000000001</v>
      </c>
      <c r="Q20" s="165">
        <v>226.59289999999999</v>
      </c>
      <c r="R20" s="165">
        <v>222.3468</v>
      </c>
      <c r="S20" s="165">
        <v>220.8047</v>
      </c>
      <c r="T20" s="165">
        <v>221.8323</v>
      </c>
      <c r="U20" s="165">
        <v>227.2</v>
      </c>
      <c r="V20" s="166"/>
      <c r="W20" s="165">
        <v>226.7</v>
      </c>
      <c r="X20" s="165">
        <v>138.12559999999999</v>
      </c>
      <c r="Y20" s="165">
        <v>139.54150000000001</v>
      </c>
      <c r="Z20" s="165">
        <v>137.2971</v>
      </c>
      <c r="AA20" s="165">
        <v>134.7655</v>
      </c>
      <c r="AB20" s="165">
        <v>135.5436</v>
      </c>
      <c r="AC20" s="166"/>
      <c r="AD20" s="166"/>
      <c r="AE20" s="166"/>
      <c r="AF20" s="165">
        <v>138.94059999999999</v>
      </c>
    </row>
    <row r="21" spans="1:32" ht="18" customHeight="1" x14ac:dyDescent="0.3">
      <c r="A21" s="161" t="s">
        <v>109</v>
      </c>
      <c r="B21" s="161" t="s">
        <v>854</v>
      </c>
      <c r="C21" s="165">
        <v>508.30720000000002</v>
      </c>
      <c r="D21" s="165">
        <v>514.19920000000002</v>
      </c>
      <c r="E21" s="165">
        <v>516.84</v>
      </c>
      <c r="F21" s="165">
        <v>518.04110000000003</v>
      </c>
      <c r="G21" s="165">
        <v>516.62879999999996</v>
      </c>
      <c r="H21" s="165">
        <v>515.05100000000004</v>
      </c>
      <c r="I21" s="166"/>
      <c r="J21" s="165">
        <v>504.05090000000001</v>
      </c>
      <c r="K21" s="165">
        <v>497.97089999999997</v>
      </c>
      <c r="L21" s="165">
        <v>484.9171</v>
      </c>
      <c r="M21" s="165">
        <v>504.87130000000002</v>
      </c>
      <c r="N21" s="165">
        <v>490.19260000000003</v>
      </c>
      <c r="O21" s="165">
        <v>225.91380000000001</v>
      </c>
      <c r="P21" s="165">
        <v>224.31469999999999</v>
      </c>
      <c r="Q21" s="165">
        <v>226.1251</v>
      </c>
      <c r="R21" s="165">
        <v>222.72919999999999</v>
      </c>
      <c r="S21" s="165">
        <v>221.1739</v>
      </c>
      <c r="T21" s="165">
        <v>221.9589</v>
      </c>
      <c r="U21" s="165">
        <v>227.4</v>
      </c>
      <c r="V21" s="166"/>
      <c r="W21" s="165">
        <v>227.1</v>
      </c>
      <c r="X21" s="165">
        <v>138.81479999999999</v>
      </c>
      <c r="Y21" s="165">
        <v>140.00020000000001</v>
      </c>
      <c r="Z21" s="165">
        <v>137.7868</v>
      </c>
      <c r="AA21" s="165">
        <v>135.0059</v>
      </c>
      <c r="AB21" s="165">
        <v>137.46180000000001</v>
      </c>
      <c r="AC21" s="166"/>
      <c r="AD21" s="166"/>
      <c r="AE21" s="166"/>
      <c r="AF21" s="165">
        <v>138.94059999999999</v>
      </c>
    </row>
    <row r="22" spans="1:32" ht="18" customHeight="1" x14ac:dyDescent="0.3">
      <c r="A22" s="161" t="s">
        <v>109</v>
      </c>
      <c r="B22" s="161" t="s">
        <v>855</v>
      </c>
      <c r="C22" s="165">
        <v>508.20229999999998</v>
      </c>
      <c r="D22" s="165">
        <v>513.88400000000001</v>
      </c>
      <c r="E22" s="166"/>
      <c r="F22" s="165">
        <v>518.22889999999995</v>
      </c>
      <c r="G22" s="165">
        <v>517.61620000000005</v>
      </c>
      <c r="H22" s="165">
        <v>516.57500000000005</v>
      </c>
      <c r="I22" s="165">
        <v>517.90329999999994</v>
      </c>
      <c r="J22" s="165">
        <v>506.5129</v>
      </c>
      <c r="K22" s="165">
        <v>501.83150000000001</v>
      </c>
      <c r="L22" s="165">
        <v>486.43709999999999</v>
      </c>
      <c r="M22" s="165">
        <v>506.68720000000002</v>
      </c>
      <c r="N22" s="165">
        <v>492.35500000000002</v>
      </c>
      <c r="O22" s="165">
        <v>225.65469999999999</v>
      </c>
      <c r="P22" s="165">
        <v>223.3852</v>
      </c>
      <c r="Q22" s="165">
        <v>225.47540000000001</v>
      </c>
      <c r="R22" s="165">
        <v>222.91659999999999</v>
      </c>
      <c r="S22" s="165">
        <v>221.54300000000001</v>
      </c>
      <c r="T22" s="165">
        <v>222.24340000000001</v>
      </c>
      <c r="U22" s="165">
        <v>228.6</v>
      </c>
      <c r="V22" s="166"/>
      <c r="W22" s="165">
        <v>227.8</v>
      </c>
      <c r="X22" s="165">
        <v>138.19640000000001</v>
      </c>
      <c r="Y22" s="165">
        <v>140.19890000000001</v>
      </c>
      <c r="Z22" s="165">
        <v>137.4736</v>
      </c>
      <c r="AA22" s="165">
        <v>135.08969999999999</v>
      </c>
      <c r="AB22" s="165">
        <v>137.84819999999999</v>
      </c>
      <c r="AC22" s="166"/>
      <c r="AD22" s="166"/>
      <c r="AE22" s="166"/>
      <c r="AF22" s="165">
        <v>139.38990000000001</v>
      </c>
    </row>
    <row r="23" spans="1:32" ht="18" customHeight="1" x14ac:dyDescent="0.3">
      <c r="A23" s="161" t="s">
        <v>109</v>
      </c>
      <c r="B23" s="161" t="s">
        <v>856</v>
      </c>
      <c r="C23" s="165">
        <v>507.41550000000001</v>
      </c>
      <c r="D23" s="165">
        <v>516.35239999999999</v>
      </c>
      <c r="E23" s="165">
        <v>511.06279999999998</v>
      </c>
      <c r="F23" s="165">
        <v>517.41160000000002</v>
      </c>
      <c r="G23" s="165">
        <v>516.77890000000002</v>
      </c>
      <c r="H23" s="165">
        <v>516.01099999999997</v>
      </c>
      <c r="I23" s="166"/>
      <c r="J23" s="165">
        <v>505.35950000000003</v>
      </c>
      <c r="K23" s="165">
        <v>501.64179999999999</v>
      </c>
      <c r="L23" s="165">
        <v>486.49130000000002</v>
      </c>
      <c r="M23" s="165">
        <v>507.44229999999999</v>
      </c>
      <c r="N23" s="165">
        <v>491.75479999999999</v>
      </c>
      <c r="O23" s="165">
        <v>226.351</v>
      </c>
      <c r="P23" s="165">
        <v>224.57990000000001</v>
      </c>
      <c r="Q23" s="165">
        <v>225.23</v>
      </c>
      <c r="R23" s="165">
        <v>222.33359999999999</v>
      </c>
      <c r="S23" s="165">
        <v>220.47989999999999</v>
      </c>
      <c r="T23" s="165">
        <v>222.4111</v>
      </c>
      <c r="U23" s="165">
        <v>228.6</v>
      </c>
      <c r="V23" s="166"/>
      <c r="W23" s="165">
        <v>228.3</v>
      </c>
      <c r="X23" s="165">
        <v>139.28299999999999</v>
      </c>
      <c r="Y23" s="165">
        <v>140.76130000000001</v>
      </c>
      <c r="Z23" s="165">
        <v>137.92519999999999</v>
      </c>
      <c r="AA23" s="165">
        <v>136.2073</v>
      </c>
      <c r="AB23" s="165">
        <v>137.9034</v>
      </c>
      <c r="AC23" s="166"/>
      <c r="AD23" s="166"/>
      <c r="AE23" s="166"/>
      <c r="AF23" s="165">
        <v>139.81870000000001</v>
      </c>
    </row>
    <row r="24" spans="1:32" ht="18" customHeight="1" x14ac:dyDescent="0.3">
      <c r="A24" s="161" t="s">
        <v>109</v>
      </c>
      <c r="B24" s="161" t="s">
        <v>857</v>
      </c>
      <c r="C24" s="165">
        <v>504.26799999999997</v>
      </c>
      <c r="D24" s="165">
        <v>510.36540000000002</v>
      </c>
      <c r="E24" s="165">
        <v>505.75839999999999</v>
      </c>
      <c r="F24" s="165">
        <v>513.43100000000004</v>
      </c>
      <c r="G24" s="165">
        <v>513.01620000000003</v>
      </c>
      <c r="H24" s="165">
        <v>511.7654</v>
      </c>
      <c r="I24" s="166"/>
      <c r="J24" s="165">
        <v>504.57350000000002</v>
      </c>
      <c r="K24" s="165">
        <v>500.71820000000002</v>
      </c>
      <c r="L24" s="165">
        <v>488.0274</v>
      </c>
      <c r="M24" s="165">
        <v>508.53949999999998</v>
      </c>
      <c r="N24" s="165">
        <v>492.75049999999999</v>
      </c>
      <c r="O24" s="165">
        <v>224.9367</v>
      </c>
      <c r="P24" s="165">
        <v>222.4554</v>
      </c>
      <c r="Q24" s="165">
        <v>223.54769999999999</v>
      </c>
      <c r="R24" s="165">
        <v>220.48310000000001</v>
      </c>
      <c r="S24" s="165">
        <v>218.60470000000001</v>
      </c>
      <c r="T24" s="165">
        <v>222.21709999999999</v>
      </c>
      <c r="U24" s="165">
        <v>228.6</v>
      </c>
      <c r="V24" s="166"/>
      <c r="W24" s="165">
        <v>228.6</v>
      </c>
      <c r="X24" s="165">
        <v>138.5093</v>
      </c>
      <c r="Y24" s="165">
        <v>141.6317</v>
      </c>
      <c r="Z24" s="165">
        <v>137.68170000000001</v>
      </c>
      <c r="AA24" s="165">
        <v>135.2961</v>
      </c>
      <c r="AB24" s="165">
        <v>137.4204</v>
      </c>
      <c r="AC24" s="166"/>
      <c r="AD24" s="166"/>
      <c r="AE24" s="166"/>
      <c r="AF24" s="165">
        <v>139.75749999999999</v>
      </c>
    </row>
    <row r="25" spans="1:32" ht="18" customHeight="1" x14ac:dyDescent="0.3">
      <c r="A25" s="161" t="s">
        <v>109</v>
      </c>
      <c r="B25" s="161" t="s">
        <v>858</v>
      </c>
      <c r="C25" s="168">
        <v>503.00900000000001</v>
      </c>
      <c r="D25" s="168">
        <v>500.70209999999997</v>
      </c>
      <c r="E25" s="168">
        <v>499.71870000000001</v>
      </c>
      <c r="F25" s="168">
        <v>509.4957</v>
      </c>
      <c r="G25" s="168">
        <v>510.97269999999997</v>
      </c>
      <c r="H25" s="168">
        <v>511.33539999999999</v>
      </c>
      <c r="I25" s="168">
        <v>517.31370000000004</v>
      </c>
      <c r="J25" s="168">
        <v>506.97399999999999</v>
      </c>
      <c r="K25" s="168">
        <v>502.96210000000002</v>
      </c>
      <c r="L25" s="168">
        <v>487.19560000000001</v>
      </c>
      <c r="M25" s="168">
        <v>509.13479999999998</v>
      </c>
      <c r="N25" s="168">
        <v>494.57260000000002</v>
      </c>
      <c r="O25" s="168">
        <v>224.53360000000001</v>
      </c>
      <c r="P25" s="168">
        <v>226.24520000000001</v>
      </c>
      <c r="Q25" s="168">
        <v>225.01939999999999</v>
      </c>
      <c r="R25" s="168">
        <v>224.5669</v>
      </c>
      <c r="S25" s="168">
        <v>220.57589999999999</v>
      </c>
      <c r="T25" s="168">
        <v>222.46809999999999</v>
      </c>
      <c r="U25" s="168">
        <v>229.3</v>
      </c>
      <c r="V25" s="169"/>
      <c r="W25" s="168">
        <v>228.7</v>
      </c>
      <c r="X25" s="168">
        <v>138.32830000000001</v>
      </c>
      <c r="Y25" s="168">
        <v>140.7672</v>
      </c>
      <c r="Z25" s="168">
        <v>137.81450000000001</v>
      </c>
      <c r="AA25" s="168">
        <v>135.499</v>
      </c>
      <c r="AB25" s="168">
        <v>136.90979999999999</v>
      </c>
      <c r="AC25" s="169"/>
      <c r="AD25" s="169"/>
      <c r="AE25" s="169"/>
      <c r="AF25" s="168">
        <v>139.4307</v>
      </c>
    </row>
    <row r="26" spans="1:32" ht="18" customHeight="1" x14ac:dyDescent="0.3">
      <c r="A26" s="161" t="s">
        <v>109</v>
      </c>
      <c r="B26" s="161" t="s">
        <v>859</v>
      </c>
      <c r="C26" s="162">
        <v>500.91079999999999</v>
      </c>
      <c r="D26" s="162">
        <v>496.71080000000001</v>
      </c>
      <c r="E26" s="162">
        <v>493.57400000000001</v>
      </c>
      <c r="F26" s="162">
        <v>504.56479999999999</v>
      </c>
      <c r="G26" s="162">
        <v>506.7441</v>
      </c>
      <c r="H26" s="162">
        <v>507.20859999999999</v>
      </c>
      <c r="I26" s="163"/>
      <c r="J26" s="162">
        <v>504.54039999999998</v>
      </c>
      <c r="K26" s="162">
        <v>503.44139999999999</v>
      </c>
      <c r="L26" s="162">
        <v>488.32900000000001</v>
      </c>
      <c r="M26" s="162">
        <v>508.67430000000002</v>
      </c>
      <c r="N26" s="162">
        <v>495.35090000000002</v>
      </c>
      <c r="O26" s="162">
        <v>223.78489999999999</v>
      </c>
      <c r="P26" s="162">
        <v>223.2336</v>
      </c>
      <c r="Q26" s="162">
        <v>222.29759999999999</v>
      </c>
      <c r="R26" s="162">
        <v>222.0369</v>
      </c>
      <c r="S26" s="162">
        <v>216.93610000000001</v>
      </c>
      <c r="T26" s="162">
        <v>222.32390000000001</v>
      </c>
      <c r="U26" s="162">
        <v>226.1</v>
      </c>
      <c r="V26" s="163"/>
      <c r="W26" s="162">
        <v>224.7</v>
      </c>
      <c r="X26" s="162">
        <v>137.56610000000001</v>
      </c>
      <c r="Y26" s="162">
        <v>140.47999999999999</v>
      </c>
      <c r="Z26" s="162">
        <v>137.30940000000001</v>
      </c>
      <c r="AA26" s="162">
        <v>134.73859999999999</v>
      </c>
      <c r="AB26" s="162">
        <v>134.5086</v>
      </c>
      <c r="AC26" s="163"/>
      <c r="AD26" s="163"/>
      <c r="AE26" s="163"/>
      <c r="AF26" s="162">
        <v>138.1645</v>
      </c>
    </row>
    <row r="27" spans="1:32" ht="18" customHeight="1" x14ac:dyDescent="0.3">
      <c r="A27" s="161" t="s">
        <v>109</v>
      </c>
      <c r="B27" s="161" t="s">
        <v>860</v>
      </c>
      <c r="C27" s="165">
        <v>502.01240000000001</v>
      </c>
      <c r="D27" s="165">
        <v>505.90140000000002</v>
      </c>
      <c r="E27" s="165">
        <v>507.07139999999998</v>
      </c>
      <c r="F27" s="165">
        <v>504.45240000000001</v>
      </c>
      <c r="G27" s="165">
        <v>505.75330000000002</v>
      </c>
      <c r="H27" s="165">
        <v>506.25959999999998</v>
      </c>
      <c r="I27" s="166"/>
      <c r="J27" s="165">
        <v>505.19600000000003</v>
      </c>
      <c r="K27" s="165">
        <v>503.6721</v>
      </c>
      <c r="L27" s="165">
        <v>490.00409999999999</v>
      </c>
      <c r="M27" s="165">
        <v>510.34179999999998</v>
      </c>
      <c r="N27" s="165">
        <v>495.33670000000001</v>
      </c>
      <c r="O27" s="165">
        <v>225.13669999999999</v>
      </c>
      <c r="P27" s="165">
        <v>226.82910000000001</v>
      </c>
      <c r="Q27" s="165">
        <v>224.7542</v>
      </c>
      <c r="R27" s="165">
        <v>221.37960000000001</v>
      </c>
      <c r="S27" s="165">
        <v>216.22</v>
      </c>
      <c r="T27" s="165">
        <v>222.06890000000001</v>
      </c>
      <c r="U27" s="165">
        <v>226.1</v>
      </c>
      <c r="V27" s="166"/>
      <c r="W27" s="165">
        <v>224.5</v>
      </c>
      <c r="X27" s="165">
        <v>136.92019999999999</v>
      </c>
      <c r="Y27" s="165">
        <v>140.41079999999999</v>
      </c>
      <c r="Z27" s="165">
        <v>137.10149999999999</v>
      </c>
      <c r="AA27" s="165">
        <v>134.9006</v>
      </c>
      <c r="AB27" s="165">
        <v>135.14340000000001</v>
      </c>
      <c r="AC27" s="166"/>
      <c r="AD27" s="166"/>
      <c r="AE27" s="166"/>
      <c r="AF27" s="165">
        <v>138.1645</v>
      </c>
    </row>
    <row r="28" spans="1:32" ht="18" customHeight="1" x14ac:dyDescent="0.3">
      <c r="A28" s="161" t="s">
        <v>109</v>
      </c>
      <c r="B28" s="161" t="s">
        <v>861</v>
      </c>
      <c r="C28" s="165">
        <v>500.596</v>
      </c>
      <c r="D28" s="165">
        <v>502.43520000000001</v>
      </c>
      <c r="E28" s="165">
        <v>500.40140000000002</v>
      </c>
      <c r="F28" s="165">
        <v>500.29559999999998</v>
      </c>
      <c r="G28" s="165">
        <v>502.82350000000002</v>
      </c>
      <c r="H28" s="165">
        <v>503.9468</v>
      </c>
      <c r="I28" s="166"/>
      <c r="J28" s="165">
        <v>504.05439999999999</v>
      </c>
      <c r="K28" s="165">
        <v>504.46429999999998</v>
      </c>
      <c r="L28" s="165">
        <v>489.57850000000002</v>
      </c>
      <c r="M28" s="165">
        <v>509.51330000000002</v>
      </c>
      <c r="N28" s="165">
        <v>495.41860000000003</v>
      </c>
      <c r="O28" s="165">
        <v>224.36019999999999</v>
      </c>
      <c r="P28" s="165">
        <v>224.20939999999999</v>
      </c>
      <c r="Q28" s="165">
        <v>222.66309999999999</v>
      </c>
      <c r="R28" s="165">
        <v>220.0076</v>
      </c>
      <c r="S28" s="165">
        <v>214.89850000000001</v>
      </c>
      <c r="T28" s="165">
        <v>222.4991</v>
      </c>
      <c r="U28" s="165">
        <v>225.4</v>
      </c>
      <c r="V28" s="165">
        <v>0</v>
      </c>
      <c r="W28" s="165">
        <v>224.1</v>
      </c>
      <c r="X28" s="165">
        <v>138.28899999999999</v>
      </c>
      <c r="Y28" s="165">
        <v>140.3466</v>
      </c>
      <c r="Z28" s="165">
        <v>137.2627</v>
      </c>
      <c r="AA28" s="165">
        <v>135.26320000000001</v>
      </c>
      <c r="AB28" s="165">
        <v>134.92259999999999</v>
      </c>
      <c r="AC28" s="166"/>
      <c r="AD28" s="166"/>
      <c r="AE28" s="166"/>
      <c r="AF28" s="165">
        <v>139.75749999999999</v>
      </c>
    </row>
    <row r="29" spans="1:32" ht="18" customHeight="1" x14ac:dyDescent="0.3">
      <c r="A29" s="161" t="s">
        <v>109</v>
      </c>
      <c r="B29" s="161" t="s">
        <v>862</v>
      </c>
      <c r="C29" s="165">
        <v>503.00900000000001</v>
      </c>
      <c r="D29" s="165">
        <v>500.33449999999999</v>
      </c>
      <c r="E29" s="165">
        <v>504.28789999999998</v>
      </c>
      <c r="F29" s="165">
        <v>499.23039999999997</v>
      </c>
      <c r="G29" s="165">
        <v>501.47160000000002</v>
      </c>
      <c r="H29" s="165">
        <v>504.38170000000002</v>
      </c>
      <c r="I29" s="166"/>
      <c r="J29" s="165">
        <v>503.24529999999999</v>
      </c>
      <c r="K29" s="165">
        <v>503.50990000000002</v>
      </c>
      <c r="L29" s="165">
        <v>489.55959999999999</v>
      </c>
      <c r="M29" s="165">
        <v>510.89839999999998</v>
      </c>
      <c r="N29" s="165">
        <v>495.66039999999998</v>
      </c>
      <c r="O29" s="165">
        <v>225.4879</v>
      </c>
      <c r="P29" s="165">
        <v>224.36779999999999</v>
      </c>
      <c r="Q29" s="165">
        <v>222.98480000000001</v>
      </c>
      <c r="R29" s="165">
        <v>219.04589999999999</v>
      </c>
      <c r="S29" s="165">
        <v>214.3817</v>
      </c>
      <c r="T29" s="165">
        <v>221.91460000000001</v>
      </c>
      <c r="U29" s="165">
        <v>225.4</v>
      </c>
      <c r="V29" s="166"/>
      <c r="W29" s="165">
        <v>223.9</v>
      </c>
      <c r="X29" s="165">
        <v>138.4135</v>
      </c>
      <c r="Y29" s="165">
        <v>140.3484</v>
      </c>
      <c r="Z29" s="165">
        <v>136.98509999999999</v>
      </c>
      <c r="AA29" s="165">
        <v>135.3081</v>
      </c>
      <c r="AB29" s="165">
        <v>133.9014</v>
      </c>
      <c r="AC29" s="166"/>
      <c r="AD29" s="166"/>
      <c r="AE29" s="166"/>
      <c r="AF29" s="165">
        <v>140.08420000000001</v>
      </c>
    </row>
    <row r="30" spans="1:32" ht="18" customHeight="1" x14ac:dyDescent="0.3">
      <c r="A30" s="161" t="s">
        <v>109</v>
      </c>
      <c r="B30" s="161" t="s">
        <v>863</v>
      </c>
      <c r="C30" s="165">
        <v>503.11399999999998</v>
      </c>
      <c r="D30" s="165">
        <v>501.1223</v>
      </c>
      <c r="E30" s="165">
        <v>500.45400000000001</v>
      </c>
      <c r="F30" s="165">
        <v>498.32589999999999</v>
      </c>
      <c r="G30" s="165">
        <v>500.5489</v>
      </c>
      <c r="H30" s="165">
        <v>502.02249999999998</v>
      </c>
      <c r="I30" s="165">
        <v>513.52329999999995</v>
      </c>
      <c r="J30" s="165">
        <v>502.8383</v>
      </c>
      <c r="K30" s="165">
        <v>503.33710000000002</v>
      </c>
      <c r="L30" s="165">
        <v>488.59789999999998</v>
      </c>
      <c r="M30" s="165">
        <v>510.00420000000003</v>
      </c>
      <c r="N30" s="165">
        <v>495.18860000000001</v>
      </c>
      <c r="O30" s="165">
        <v>224.93799999999999</v>
      </c>
      <c r="P30" s="165">
        <v>224.44900000000001</v>
      </c>
      <c r="Q30" s="165">
        <v>222.91200000000001</v>
      </c>
      <c r="R30" s="165">
        <v>218.25829999999999</v>
      </c>
      <c r="S30" s="165">
        <v>214.01259999999999</v>
      </c>
      <c r="T30" s="165">
        <v>221.68960000000001</v>
      </c>
      <c r="U30" s="165">
        <v>225.4</v>
      </c>
      <c r="V30" s="166"/>
      <c r="W30" s="165">
        <v>224</v>
      </c>
      <c r="X30" s="165">
        <v>138.61539999999999</v>
      </c>
      <c r="Y30" s="165">
        <v>140.74029999999999</v>
      </c>
      <c r="Z30" s="165">
        <v>136.72710000000001</v>
      </c>
      <c r="AA30" s="165">
        <v>135.4161</v>
      </c>
      <c r="AB30" s="165">
        <v>133.74959999999999</v>
      </c>
      <c r="AC30" s="166"/>
      <c r="AD30" s="166"/>
      <c r="AE30" s="166"/>
      <c r="AF30" s="165">
        <v>139.75749999999999</v>
      </c>
    </row>
    <row r="31" spans="1:32" ht="18" customHeight="1" x14ac:dyDescent="0.3">
      <c r="A31" s="161" t="s">
        <v>109</v>
      </c>
      <c r="B31" s="161" t="s">
        <v>864</v>
      </c>
      <c r="C31" s="165">
        <v>503.00900000000001</v>
      </c>
      <c r="D31" s="165">
        <v>500.12439999999998</v>
      </c>
      <c r="E31" s="165">
        <v>500.45400000000001</v>
      </c>
      <c r="F31" s="165">
        <v>498.41629999999998</v>
      </c>
      <c r="G31" s="165">
        <v>500.3623</v>
      </c>
      <c r="H31" s="165">
        <v>501.10640000000001</v>
      </c>
      <c r="I31" s="166"/>
      <c r="J31" s="165">
        <v>502.3141</v>
      </c>
      <c r="K31" s="165">
        <v>502.63589999999999</v>
      </c>
      <c r="L31" s="165">
        <v>489.05770000000001</v>
      </c>
      <c r="M31" s="165">
        <v>509.21469999999999</v>
      </c>
      <c r="N31" s="165">
        <v>494.50560000000002</v>
      </c>
      <c r="O31" s="165">
        <v>224.3895</v>
      </c>
      <c r="P31" s="165">
        <v>223.5667</v>
      </c>
      <c r="Q31" s="165">
        <v>222.3092</v>
      </c>
      <c r="R31" s="165">
        <v>218.83199999999999</v>
      </c>
      <c r="S31" s="165">
        <v>214.61060000000001</v>
      </c>
      <c r="T31" s="165">
        <v>222.08949999999999</v>
      </c>
      <c r="U31" s="165">
        <v>225.4</v>
      </c>
      <c r="V31" s="166"/>
      <c r="W31" s="165">
        <v>223.9</v>
      </c>
      <c r="X31" s="165">
        <v>138.78989999999999</v>
      </c>
      <c r="Y31" s="165">
        <v>140.47989999999999</v>
      </c>
      <c r="Z31" s="165">
        <v>136.66640000000001</v>
      </c>
      <c r="AA31" s="165">
        <v>135.34129999999999</v>
      </c>
      <c r="AB31" s="165">
        <v>134.2878</v>
      </c>
      <c r="AC31" s="166"/>
      <c r="AD31" s="166"/>
      <c r="AE31" s="166"/>
      <c r="AF31" s="165">
        <v>140.1455</v>
      </c>
    </row>
    <row r="32" spans="1:32" ht="18" customHeight="1" x14ac:dyDescent="0.3">
      <c r="A32" s="161" t="s">
        <v>109</v>
      </c>
      <c r="B32" s="161" t="s">
        <v>865</v>
      </c>
      <c r="C32" s="165">
        <v>502.06479999999999</v>
      </c>
      <c r="D32" s="165">
        <v>498.75900000000001</v>
      </c>
      <c r="E32" s="165">
        <v>500.61149999999998</v>
      </c>
      <c r="F32" s="165">
        <v>498.363</v>
      </c>
      <c r="G32" s="165">
        <v>499.8535</v>
      </c>
      <c r="H32" s="165">
        <v>501.95589999999999</v>
      </c>
      <c r="I32" s="165">
        <v>513.52329999999995</v>
      </c>
      <c r="J32" s="165">
        <v>502.35500000000002</v>
      </c>
      <c r="K32" s="165">
        <v>504.1277</v>
      </c>
      <c r="L32" s="165">
        <v>489.2987</v>
      </c>
      <c r="M32" s="165">
        <v>510.9237</v>
      </c>
      <c r="N32" s="165">
        <v>495.4332</v>
      </c>
      <c r="O32" s="165">
        <v>224.16829999999999</v>
      </c>
      <c r="P32" s="165">
        <v>222.68549999999999</v>
      </c>
      <c r="Q32" s="165">
        <v>221.92310000000001</v>
      </c>
      <c r="R32" s="165">
        <v>218.89279999999999</v>
      </c>
      <c r="S32" s="165">
        <v>214.5515</v>
      </c>
      <c r="T32" s="165">
        <v>222.084</v>
      </c>
      <c r="U32" s="165">
        <v>225.4</v>
      </c>
      <c r="V32" s="166"/>
      <c r="W32" s="165">
        <v>223.9</v>
      </c>
      <c r="X32" s="165">
        <v>138.66550000000001</v>
      </c>
      <c r="Y32" s="165">
        <v>140.8586</v>
      </c>
      <c r="Z32" s="165">
        <v>136.7047</v>
      </c>
      <c r="AA32" s="165">
        <v>134.99979999999999</v>
      </c>
      <c r="AB32" s="165">
        <v>134.42580000000001</v>
      </c>
      <c r="AC32" s="166"/>
      <c r="AD32" s="166"/>
      <c r="AE32" s="166"/>
      <c r="AF32" s="165">
        <v>140.47229999999999</v>
      </c>
    </row>
    <row r="33" spans="1:32" ht="18" customHeight="1" x14ac:dyDescent="0.3">
      <c r="A33" s="161" t="s">
        <v>109</v>
      </c>
      <c r="B33" s="161" t="s">
        <v>866</v>
      </c>
      <c r="C33" s="168">
        <v>502.53699999999998</v>
      </c>
      <c r="D33" s="168">
        <v>499.59930000000003</v>
      </c>
      <c r="E33" s="168">
        <v>496.41</v>
      </c>
      <c r="F33" s="168">
        <v>498.61169999999998</v>
      </c>
      <c r="G33" s="168">
        <v>500.66090000000003</v>
      </c>
      <c r="H33" s="168">
        <v>502.29950000000002</v>
      </c>
      <c r="I33" s="168">
        <v>514.39409999999998</v>
      </c>
      <c r="J33" s="168">
        <v>503.09010000000001</v>
      </c>
      <c r="K33" s="168">
        <v>503.71109999999999</v>
      </c>
      <c r="L33" s="168">
        <v>489.37299999999999</v>
      </c>
      <c r="M33" s="168">
        <v>510.69159999999999</v>
      </c>
      <c r="N33" s="168">
        <v>495.75139999999999</v>
      </c>
      <c r="O33" s="168">
        <v>224.239</v>
      </c>
      <c r="P33" s="168">
        <v>223.25559999999999</v>
      </c>
      <c r="Q33" s="168">
        <v>222.01679999999999</v>
      </c>
      <c r="R33" s="168">
        <v>218.7114</v>
      </c>
      <c r="S33" s="168">
        <v>214.52940000000001</v>
      </c>
      <c r="T33" s="168">
        <v>222.21190000000001</v>
      </c>
      <c r="U33" s="168">
        <v>225.5</v>
      </c>
      <c r="V33" s="169"/>
      <c r="W33" s="168">
        <v>223.7</v>
      </c>
      <c r="X33" s="168">
        <v>139.61590000000001</v>
      </c>
      <c r="Y33" s="168">
        <v>140.8117</v>
      </c>
      <c r="Z33" s="168">
        <v>136.90190000000001</v>
      </c>
      <c r="AA33" s="168">
        <v>135.53039999999999</v>
      </c>
      <c r="AB33" s="168">
        <v>134.34299999999999</v>
      </c>
      <c r="AC33" s="169"/>
      <c r="AD33" s="169"/>
      <c r="AE33" s="169"/>
      <c r="AF33" s="168">
        <v>140.5335</v>
      </c>
    </row>
    <row r="34" spans="1:32" ht="18" customHeight="1" x14ac:dyDescent="0.3">
      <c r="A34" s="161" t="s">
        <v>109</v>
      </c>
      <c r="B34" s="161" t="s">
        <v>867</v>
      </c>
      <c r="C34" s="162">
        <v>503.00900000000001</v>
      </c>
      <c r="D34" s="162">
        <v>501.06979999999999</v>
      </c>
      <c r="E34" s="162">
        <v>502.02949999999998</v>
      </c>
      <c r="F34" s="162">
        <v>499.53100000000001</v>
      </c>
      <c r="G34" s="162">
        <v>501.60520000000002</v>
      </c>
      <c r="H34" s="162">
        <v>502.15460000000002</v>
      </c>
      <c r="I34" s="162">
        <v>516.20680000000004</v>
      </c>
      <c r="J34" s="162">
        <v>503.76369999999997</v>
      </c>
      <c r="K34" s="162">
        <v>504.0061</v>
      </c>
      <c r="L34" s="162">
        <v>489.45260000000002</v>
      </c>
      <c r="M34" s="162">
        <v>509.86419999999998</v>
      </c>
      <c r="N34" s="162">
        <v>495.04939999999999</v>
      </c>
      <c r="O34" s="162">
        <v>224.04349999999999</v>
      </c>
      <c r="P34" s="162">
        <v>224.14590000000001</v>
      </c>
      <c r="Q34" s="162">
        <v>222.61519999999999</v>
      </c>
      <c r="R34" s="162">
        <v>219.30539999999999</v>
      </c>
      <c r="S34" s="162">
        <v>215.17169999999999</v>
      </c>
      <c r="T34" s="162">
        <v>222.14250000000001</v>
      </c>
      <c r="U34" s="162">
        <v>225.4</v>
      </c>
      <c r="V34" s="163"/>
      <c r="W34" s="162">
        <v>224.3</v>
      </c>
      <c r="X34" s="162">
        <v>138.8398</v>
      </c>
      <c r="Y34" s="162">
        <v>140.8389</v>
      </c>
      <c r="Z34" s="162">
        <v>137.08699999999999</v>
      </c>
      <c r="AA34" s="162">
        <v>135.27440000000001</v>
      </c>
      <c r="AB34" s="162">
        <v>134.45339999999999</v>
      </c>
      <c r="AC34" s="163"/>
      <c r="AD34" s="163"/>
      <c r="AE34" s="163"/>
      <c r="AF34" s="162">
        <v>139.75749999999999</v>
      </c>
    </row>
    <row r="35" spans="1:32" ht="18" customHeight="1" x14ac:dyDescent="0.3">
      <c r="A35" s="161" t="s">
        <v>109</v>
      </c>
      <c r="B35" s="161" t="s">
        <v>868</v>
      </c>
      <c r="C35" s="165">
        <v>503.69099999999997</v>
      </c>
      <c r="D35" s="165">
        <v>502.75029999999998</v>
      </c>
      <c r="E35" s="166"/>
      <c r="F35" s="165">
        <v>499.83019999999999</v>
      </c>
      <c r="G35" s="165">
        <v>502.19889999999998</v>
      </c>
      <c r="H35" s="165">
        <v>503.27719999999999</v>
      </c>
      <c r="I35" s="166"/>
      <c r="J35" s="165">
        <v>503.27440000000001</v>
      </c>
      <c r="K35" s="165">
        <v>504.11279999999999</v>
      </c>
      <c r="L35" s="165">
        <v>489.2</v>
      </c>
      <c r="M35" s="165">
        <v>510.49439999999998</v>
      </c>
      <c r="N35" s="165">
        <v>495.7876</v>
      </c>
      <c r="O35" s="165">
        <v>224.12090000000001</v>
      </c>
      <c r="P35" s="165">
        <v>224.8031</v>
      </c>
      <c r="Q35" s="165">
        <v>223.1944</v>
      </c>
      <c r="R35" s="165">
        <v>219.65989999999999</v>
      </c>
      <c r="S35" s="165">
        <v>215.1643</v>
      </c>
      <c r="T35" s="165">
        <v>222.0752</v>
      </c>
      <c r="U35" s="165">
        <v>225.5</v>
      </c>
      <c r="V35" s="166"/>
      <c r="W35" s="165">
        <v>224.1</v>
      </c>
      <c r="X35" s="165">
        <v>138.83330000000001</v>
      </c>
      <c r="Y35" s="165">
        <v>140.84880000000001</v>
      </c>
      <c r="Z35" s="165">
        <v>137.23349999999999</v>
      </c>
      <c r="AA35" s="165">
        <v>134.95699999999999</v>
      </c>
      <c r="AB35" s="165">
        <v>134.55000000000001</v>
      </c>
      <c r="AC35" s="166"/>
      <c r="AD35" s="165">
        <v>141.54640000000001</v>
      </c>
      <c r="AE35" s="166"/>
      <c r="AF35" s="165">
        <v>140.1455</v>
      </c>
    </row>
    <row r="36" spans="1:32" ht="18" customHeight="1" x14ac:dyDescent="0.3">
      <c r="A36" s="161" t="s">
        <v>109</v>
      </c>
      <c r="B36" s="161" t="s">
        <v>869</v>
      </c>
      <c r="C36" s="165">
        <v>503.11399999999998</v>
      </c>
      <c r="D36" s="165">
        <v>501.06979999999999</v>
      </c>
      <c r="E36" s="165">
        <v>500.03379999999999</v>
      </c>
      <c r="F36" s="165">
        <v>501.12670000000003</v>
      </c>
      <c r="G36" s="165">
        <v>502.67239999999998</v>
      </c>
      <c r="H36" s="165">
        <v>503.29320000000001</v>
      </c>
      <c r="I36" s="166"/>
      <c r="J36" s="165">
        <v>503.74079999999998</v>
      </c>
      <c r="K36" s="165">
        <v>503.20499999999998</v>
      </c>
      <c r="L36" s="165">
        <v>489.19959999999998</v>
      </c>
      <c r="M36" s="165">
        <v>509.20639999999997</v>
      </c>
      <c r="N36" s="165">
        <v>494.39479999999998</v>
      </c>
      <c r="O36" s="165">
        <v>224.16630000000001</v>
      </c>
      <c r="P36" s="165">
        <v>224.5513</v>
      </c>
      <c r="Q36" s="165">
        <v>223.4331</v>
      </c>
      <c r="R36" s="165">
        <v>220.41980000000001</v>
      </c>
      <c r="S36" s="165">
        <v>216.22739999999999</v>
      </c>
      <c r="T36" s="165">
        <v>222.0472</v>
      </c>
      <c r="U36" s="165">
        <v>226.1</v>
      </c>
      <c r="V36" s="166"/>
      <c r="W36" s="165">
        <v>224.5</v>
      </c>
      <c r="X36" s="165">
        <v>138.75239999999999</v>
      </c>
      <c r="Y36" s="165">
        <v>141.14500000000001</v>
      </c>
      <c r="Z36" s="165">
        <v>137.17349999999999</v>
      </c>
      <c r="AA36" s="165">
        <v>135.06280000000001</v>
      </c>
      <c r="AB36" s="165">
        <v>134.75700000000001</v>
      </c>
      <c r="AC36" s="166"/>
      <c r="AD36" s="165">
        <v>141.42930000000001</v>
      </c>
      <c r="AE36" s="166"/>
      <c r="AF36" s="165">
        <v>139.34899999999999</v>
      </c>
    </row>
    <row r="37" spans="1:32" ht="18" customHeight="1" x14ac:dyDescent="0.3">
      <c r="A37" s="161" t="s">
        <v>109</v>
      </c>
      <c r="B37" s="161" t="s">
        <v>870</v>
      </c>
      <c r="C37" s="165">
        <v>503.16640000000001</v>
      </c>
      <c r="D37" s="165">
        <v>503.85320000000002</v>
      </c>
      <c r="E37" s="165">
        <v>505.3383</v>
      </c>
      <c r="F37" s="165">
        <v>500.88130000000001</v>
      </c>
      <c r="G37" s="165">
        <v>502.90010000000001</v>
      </c>
      <c r="H37" s="165">
        <v>503.64659999999998</v>
      </c>
      <c r="I37" s="166"/>
      <c r="J37" s="165">
        <v>504.16840000000002</v>
      </c>
      <c r="K37" s="165">
        <v>504.39190000000002</v>
      </c>
      <c r="L37" s="165">
        <v>489.07310000000001</v>
      </c>
      <c r="M37" s="165">
        <v>510.06529999999998</v>
      </c>
      <c r="N37" s="165">
        <v>494.964</v>
      </c>
      <c r="O37" s="165">
        <v>224.5351</v>
      </c>
      <c r="P37" s="165">
        <v>225.09780000000001</v>
      </c>
      <c r="Q37" s="165">
        <v>223.6808</v>
      </c>
      <c r="R37" s="165">
        <v>219.8691</v>
      </c>
      <c r="S37" s="165">
        <v>215.58510000000001</v>
      </c>
      <c r="T37" s="165">
        <v>222.3194</v>
      </c>
      <c r="U37" s="165">
        <v>225.4</v>
      </c>
      <c r="V37" s="166"/>
      <c r="W37" s="165">
        <v>224.2</v>
      </c>
      <c r="X37" s="165">
        <v>139.35749999999999</v>
      </c>
      <c r="Y37" s="165">
        <v>140.13820000000001</v>
      </c>
      <c r="Z37" s="165">
        <v>137.28739999999999</v>
      </c>
      <c r="AA37" s="165">
        <v>136.315</v>
      </c>
      <c r="AB37" s="165">
        <v>134.82599999999999</v>
      </c>
      <c r="AC37" s="166"/>
      <c r="AD37" s="165">
        <v>141.10730000000001</v>
      </c>
      <c r="AE37" s="166"/>
      <c r="AF37" s="165">
        <v>140.47229999999999</v>
      </c>
    </row>
    <row r="38" spans="1:32" ht="18" customHeight="1" x14ac:dyDescent="0.3">
      <c r="A38" s="161" t="s">
        <v>109</v>
      </c>
      <c r="B38" s="161" t="s">
        <v>871</v>
      </c>
      <c r="C38" s="165">
        <v>502.95659999999998</v>
      </c>
      <c r="D38" s="165">
        <v>500.12439999999998</v>
      </c>
      <c r="E38" s="165">
        <v>499.98129999999998</v>
      </c>
      <c r="F38" s="165">
        <v>497.08749999999998</v>
      </c>
      <c r="G38" s="165">
        <v>499.05399999999997</v>
      </c>
      <c r="H38" s="165">
        <v>500.48489999999998</v>
      </c>
      <c r="I38" s="166"/>
      <c r="J38" s="165">
        <v>501.97050000000002</v>
      </c>
      <c r="K38" s="165">
        <v>503.57440000000003</v>
      </c>
      <c r="L38" s="165">
        <v>488.154</v>
      </c>
      <c r="M38" s="165">
        <v>508.84730000000002</v>
      </c>
      <c r="N38" s="165">
        <v>493.63200000000001</v>
      </c>
      <c r="O38" s="165">
        <v>224.25290000000001</v>
      </c>
      <c r="P38" s="165">
        <v>223.50739999999999</v>
      </c>
      <c r="Q38" s="165">
        <v>222.71719999999999</v>
      </c>
      <c r="R38" s="165">
        <v>217.88229999999999</v>
      </c>
      <c r="S38" s="165">
        <v>214.1824</v>
      </c>
      <c r="T38" s="165">
        <v>221.8638</v>
      </c>
      <c r="U38" s="165">
        <v>224.8</v>
      </c>
      <c r="V38" s="166"/>
      <c r="W38" s="165">
        <v>223.7</v>
      </c>
      <c r="X38" s="165">
        <v>139.39519999999999</v>
      </c>
      <c r="Y38" s="165">
        <v>139.6831</v>
      </c>
      <c r="Z38" s="165">
        <v>138.13030000000001</v>
      </c>
      <c r="AA38" s="165">
        <v>136.73740000000001</v>
      </c>
      <c r="AB38" s="165">
        <v>134.31540000000001</v>
      </c>
      <c r="AC38" s="166"/>
      <c r="AD38" s="165">
        <v>140.5949</v>
      </c>
      <c r="AE38" s="166"/>
      <c r="AF38" s="165">
        <v>140.5335</v>
      </c>
    </row>
    <row r="39" spans="1:32" ht="18" customHeight="1" x14ac:dyDescent="0.3">
      <c r="A39" s="161" t="s">
        <v>109</v>
      </c>
      <c r="B39" s="161" t="s">
        <v>872</v>
      </c>
      <c r="C39" s="165">
        <v>501.48779999999999</v>
      </c>
      <c r="D39" s="165">
        <v>496.39569999999998</v>
      </c>
      <c r="E39" s="165">
        <v>495.72730000000001</v>
      </c>
      <c r="F39" s="165">
        <v>495.88389999999998</v>
      </c>
      <c r="G39" s="165">
        <v>498.09249999999997</v>
      </c>
      <c r="H39" s="165">
        <v>499.28789999999998</v>
      </c>
      <c r="I39" s="165">
        <v>516.20680000000004</v>
      </c>
      <c r="J39" s="165">
        <v>500.55270000000002</v>
      </c>
      <c r="K39" s="165">
        <v>503.30560000000003</v>
      </c>
      <c r="L39" s="165">
        <v>487.00670000000002</v>
      </c>
      <c r="M39" s="165">
        <v>509.2002</v>
      </c>
      <c r="N39" s="165">
        <v>494.27350000000001</v>
      </c>
      <c r="O39" s="165">
        <v>223.15469999999999</v>
      </c>
      <c r="P39" s="165">
        <v>222.15309999999999</v>
      </c>
      <c r="Q39" s="165">
        <v>221.91540000000001</v>
      </c>
      <c r="R39" s="165">
        <v>217.3501</v>
      </c>
      <c r="S39" s="165">
        <v>213.5917</v>
      </c>
      <c r="T39" s="165">
        <v>221.61689999999999</v>
      </c>
      <c r="U39" s="165">
        <v>225.4</v>
      </c>
      <c r="V39" s="166"/>
      <c r="W39" s="165">
        <v>223.9</v>
      </c>
      <c r="X39" s="165">
        <v>138.58529999999999</v>
      </c>
      <c r="Y39" s="165">
        <v>139.88999999999999</v>
      </c>
      <c r="Z39" s="165">
        <v>137.989</v>
      </c>
      <c r="AA39" s="165">
        <v>136.1062</v>
      </c>
      <c r="AB39" s="165">
        <v>133.98419999999999</v>
      </c>
      <c r="AC39" s="166"/>
      <c r="AD39" s="165">
        <v>140.99019999999999</v>
      </c>
      <c r="AE39" s="166"/>
      <c r="AF39" s="165">
        <v>140.5335</v>
      </c>
    </row>
    <row r="40" spans="1:32" ht="18" customHeight="1" x14ac:dyDescent="0.3">
      <c r="A40" s="161" t="s">
        <v>109</v>
      </c>
      <c r="B40" s="161" t="s">
        <v>873</v>
      </c>
      <c r="C40" s="165">
        <v>502.1173</v>
      </c>
      <c r="D40" s="165">
        <v>495.39789999999999</v>
      </c>
      <c r="E40" s="165">
        <v>493.31139999999999</v>
      </c>
      <c r="F40" s="165">
        <v>495.45179999999999</v>
      </c>
      <c r="G40" s="165">
        <v>498.0772</v>
      </c>
      <c r="H40" s="165">
        <v>499.28129999999999</v>
      </c>
      <c r="I40" s="165">
        <v>514.89769999999999</v>
      </c>
      <c r="J40" s="165">
        <v>500.12990000000002</v>
      </c>
      <c r="K40" s="165">
        <v>500.9674</v>
      </c>
      <c r="L40" s="165">
        <v>484.99369999999999</v>
      </c>
      <c r="M40" s="165">
        <v>507.15210000000002</v>
      </c>
      <c r="N40" s="165">
        <v>491.58659999999998</v>
      </c>
      <c r="O40" s="165">
        <v>225.17189999999999</v>
      </c>
      <c r="P40" s="165">
        <v>222.15790000000001</v>
      </c>
      <c r="Q40" s="165">
        <v>221.1542</v>
      </c>
      <c r="R40" s="165">
        <v>217.36490000000001</v>
      </c>
      <c r="S40" s="165">
        <v>213.4588</v>
      </c>
      <c r="T40" s="165">
        <v>221.28020000000001</v>
      </c>
      <c r="U40" s="165">
        <v>224.8</v>
      </c>
      <c r="V40" s="166"/>
      <c r="W40" s="165">
        <v>223.1</v>
      </c>
      <c r="X40" s="165">
        <v>138.88980000000001</v>
      </c>
      <c r="Y40" s="165">
        <v>139.27350000000001</v>
      </c>
      <c r="Z40" s="165">
        <v>137.78989999999999</v>
      </c>
      <c r="AA40" s="165">
        <v>135.8109</v>
      </c>
      <c r="AB40" s="165">
        <v>133.83240000000001</v>
      </c>
      <c r="AC40" s="166"/>
      <c r="AD40" s="165">
        <v>140.41929999999999</v>
      </c>
      <c r="AE40" s="166"/>
      <c r="AF40" s="165">
        <v>139.77789999999999</v>
      </c>
    </row>
    <row r="41" spans="1:32" ht="18" customHeight="1" x14ac:dyDescent="0.3">
      <c r="A41" s="161" t="s">
        <v>109</v>
      </c>
      <c r="B41" s="161" t="s">
        <v>874</v>
      </c>
      <c r="C41" s="168">
        <v>502.58940000000001</v>
      </c>
      <c r="D41" s="168">
        <v>499.1266</v>
      </c>
      <c r="E41" s="168">
        <v>499.40359999999998</v>
      </c>
      <c r="F41" s="168">
        <v>497.03800000000001</v>
      </c>
      <c r="G41" s="168">
        <v>498.88459999999998</v>
      </c>
      <c r="H41" s="168">
        <v>500.69260000000003</v>
      </c>
      <c r="I41" s="169"/>
      <c r="J41" s="168">
        <v>500.55630000000002</v>
      </c>
      <c r="K41" s="168">
        <v>500.09559999999999</v>
      </c>
      <c r="L41" s="168">
        <v>484.68389999999999</v>
      </c>
      <c r="M41" s="168">
        <v>506.63569999999999</v>
      </c>
      <c r="N41" s="168">
        <v>490.88659999999999</v>
      </c>
      <c r="O41" s="168">
        <v>225.20820000000001</v>
      </c>
      <c r="P41" s="168">
        <v>222.97280000000001</v>
      </c>
      <c r="Q41" s="168">
        <v>221.80359999999999</v>
      </c>
      <c r="R41" s="168">
        <v>218.10839999999999</v>
      </c>
      <c r="S41" s="168">
        <v>214.2414</v>
      </c>
      <c r="T41" s="168">
        <v>221.38390000000001</v>
      </c>
      <c r="U41" s="168">
        <v>224.2</v>
      </c>
      <c r="V41" s="169"/>
      <c r="W41" s="168">
        <v>222.5</v>
      </c>
      <c r="X41" s="168">
        <v>138.92830000000001</v>
      </c>
      <c r="Y41" s="168">
        <v>140.12270000000001</v>
      </c>
      <c r="Z41" s="168">
        <v>137.79390000000001</v>
      </c>
      <c r="AA41" s="168">
        <v>136.17590000000001</v>
      </c>
      <c r="AB41" s="168">
        <v>133.74959999999999</v>
      </c>
      <c r="AC41" s="169"/>
      <c r="AD41" s="168">
        <v>141.56100000000001</v>
      </c>
      <c r="AE41" s="169"/>
      <c r="AF41" s="168">
        <v>140.1455</v>
      </c>
    </row>
    <row r="42" spans="1:32" ht="18" customHeight="1" x14ac:dyDescent="0.3">
      <c r="A42" s="161" t="s">
        <v>109</v>
      </c>
      <c r="B42" s="161" t="s">
        <v>875</v>
      </c>
      <c r="C42" s="162">
        <v>502.95659999999998</v>
      </c>
      <c r="D42" s="162">
        <v>500.12439999999998</v>
      </c>
      <c r="E42" s="162">
        <v>500.55900000000003</v>
      </c>
      <c r="F42" s="162">
        <v>497.19490000000002</v>
      </c>
      <c r="G42" s="162">
        <v>498.94400000000002</v>
      </c>
      <c r="H42" s="162">
        <v>500.17849999999999</v>
      </c>
      <c r="I42" s="162">
        <v>509.5102</v>
      </c>
      <c r="J42" s="162">
        <v>498.94819999999999</v>
      </c>
      <c r="K42" s="162">
        <v>497.26249999999999</v>
      </c>
      <c r="L42" s="162">
        <v>481.06700000000001</v>
      </c>
      <c r="M42" s="162">
        <v>503.7131</v>
      </c>
      <c r="N42" s="162">
        <v>488.78399999999999</v>
      </c>
      <c r="O42" s="162">
        <v>225.31800000000001</v>
      </c>
      <c r="P42" s="162">
        <v>223.53909999999999</v>
      </c>
      <c r="Q42" s="162">
        <v>222.16079999999999</v>
      </c>
      <c r="R42" s="162">
        <v>218.36609999999999</v>
      </c>
      <c r="S42" s="162">
        <v>215.5925</v>
      </c>
      <c r="T42" s="162">
        <v>220.5034</v>
      </c>
      <c r="U42" s="162">
        <v>222.9</v>
      </c>
      <c r="V42" s="163"/>
      <c r="W42" s="162">
        <v>221.7</v>
      </c>
      <c r="X42" s="162">
        <v>138.5428</v>
      </c>
      <c r="Y42" s="162">
        <v>139.47540000000001</v>
      </c>
      <c r="Z42" s="162">
        <v>137.47550000000001</v>
      </c>
      <c r="AA42" s="162">
        <v>135.10929999999999</v>
      </c>
      <c r="AB42" s="162">
        <v>133.25280000000001</v>
      </c>
      <c r="AC42" s="163"/>
      <c r="AD42" s="162">
        <v>140.9316</v>
      </c>
      <c r="AE42" s="163"/>
      <c r="AF42" s="162">
        <v>139.36940000000001</v>
      </c>
    </row>
    <row r="43" spans="1:32" ht="18" customHeight="1" x14ac:dyDescent="0.3">
      <c r="A43" s="161" t="s">
        <v>109</v>
      </c>
      <c r="B43" s="161" t="s">
        <v>876</v>
      </c>
      <c r="C43" s="165">
        <v>502.85169999999999</v>
      </c>
      <c r="D43" s="165">
        <v>499.33670000000001</v>
      </c>
      <c r="E43" s="166"/>
      <c r="F43" s="165">
        <v>499.03629999999998</v>
      </c>
      <c r="G43" s="165">
        <v>500.39370000000002</v>
      </c>
      <c r="H43" s="165">
        <v>501.3116</v>
      </c>
      <c r="I43" s="166"/>
      <c r="J43" s="165">
        <v>499.74930000000001</v>
      </c>
      <c r="K43" s="165">
        <v>496.89370000000002</v>
      </c>
      <c r="L43" s="165">
        <v>481.29790000000003</v>
      </c>
      <c r="M43" s="165">
        <v>504.00459999999998</v>
      </c>
      <c r="N43" s="165">
        <v>487.86919999999998</v>
      </c>
      <c r="O43" s="165">
        <v>225.9836</v>
      </c>
      <c r="P43" s="165">
        <v>223.756</v>
      </c>
      <c r="Q43" s="165">
        <v>223.12479999999999</v>
      </c>
      <c r="R43" s="165">
        <v>219.36199999999999</v>
      </c>
      <c r="S43" s="165">
        <v>216.50790000000001</v>
      </c>
      <c r="T43" s="165">
        <v>220.90700000000001</v>
      </c>
      <c r="U43" s="165">
        <v>222.3</v>
      </c>
      <c r="V43" s="166"/>
      <c r="W43" s="165">
        <v>221.3</v>
      </c>
      <c r="X43" s="165">
        <v>138.53270000000001</v>
      </c>
      <c r="Y43" s="165">
        <v>139.27369999999999</v>
      </c>
      <c r="Z43" s="165">
        <v>137.7303</v>
      </c>
      <c r="AA43" s="165">
        <v>135.3811</v>
      </c>
      <c r="AB43" s="165">
        <v>133.70820000000001</v>
      </c>
      <c r="AC43" s="166"/>
      <c r="AD43" s="165">
        <v>140.81450000000001</v>
      </c>
      <c r="AE43" s="166"/>
      <c r="AF43" s="165">
        <v>139.32859999999999</v>
      </c>
    </row>
    <row r="44" spans="1:32" ht="18" customHeight="1" x14ac:dyDescent="0.3">
      <c r="A44" s="161" t="s">
        <v>109</v>
      </c>
      <c r="B44" s="161" t="s">
        <v>877</v>
      </c>
      <c r="C44" s="165">
        <v>504.89749999999998</v>
      </c>
      <c r="D44" s="165">
        <v>501.85750000000002</v>
      </c>
      <c r="E44" s="165">
        <v>505.39069999999998</v>
      </c>
      <c r="F44" s="165">
        <v>501.64019999999999</v>
      </c>
      <c r="G44" s="165">
        <v>503.46879999999999</v>
      </c>
      <c r="H44" s="165">
        <v>503.81200000000001</v>
      </c>
      <c r="I44" s="166"/>
      <c r="J44" s="165">
        <v>499.9785</v>
      </c>
      <c r="K44" s="165">
        <v>496.41160000000002</v>
      </c>
      <c r="L44" s="165">
        <v>480.26819999999998</v>
      </c>
      <c r="M44" s="165">
        <v>503.62459999999999</v>
      </c>
      <c r="N44" s="165">
        <v>487.75150000000002</v>
      </c>
      <c r="O44" s="165">
        <v>227.1088</v>
      </c>
      <c r="P44" s="165">
        <v>224.62039999999999</v>
      </c>
      <c r="Q44" s="165">
        <v>225.3775</v>
      </c>
      <c r="R44" s="165">
        <v>220.95160000000001</v>
      </c>
      <c r="S44" s="165">
        <v>217.91810000000001</v>
      </c>
      <c r="T44" s="165">
        <v>220.82499999999999</v>
      </c>
      <c r="U44" s="165">
        <v>222.9</v>
      </c>
      <c r="V44" s="166"/>
      <c r="W44" s="165">
        <v>221.5</v>
      </c>
      <c r="X44" s="165">
        <v>138.50960000000001</v>
      </c>
      <c r="Y44" s="165">
        <v>139.09739999999999</v>
      </c>
      <c r="Z44" s="165">
        <v>137.8434</v>
      </c>
      <c r="AA44" s="165">
        <v>135.6534</v>
      </c>
      <c r="AB44" s="165">
        <v>134.274</v>
      </c>
      <c r="AC44" s="166"/>
      <c r="AD44" s="165">
        <v>140.58029999999999</v>
      </c>
      <c r="AE44" s="166"/>
      <c r="AF44" s="165">
        <v>139.36940000000001</v>
      </c>
    </row>
    <row r="45" spans="1:32" ht="18" customHeight="1" x14ac:dyDescent="0.3">
      <c r="A45" s="161" t="s">
        <v>109</v>
      </c>
      <c r="B45" s="161" t="s">
        <v>878</v>
      </c>
      <c r="C45" s="165">
        <v>507.10070000000002</v>
      </c>
      <c r="D45" s="165">
        <v>511.4683</v>
      </c>
      <c r="E45" s="165">
        <v>508.33179999999999</v>
      </c>
      <c r="F45" s="165">
        <v>506.15839999999997</v>
      </c>
      <c r="G45" s="165">
        <v>507.38799999999998</v>
      </c>
      <c r="H45" s="165">
        <v>505.94560000000001</v>
      </c>
      <c r="I45" s="166"/>
      <c r="J45" s="165">
        <v>501.62670000000003</v>
      </c>
      <c r="K45" s="165">
        <v>497.6463</v>
      </c>
      <c r="L45" s="165">
        <v>481.82459999999998</v>
      </c>
      <c r="M45" s="165">
        <v>504.1694</v>
      </c>
      <c r="N45" s="165">
        <v>488.69810000000001</v>
      </c>
      <c r="O45" s="165">
        <v>227.9162</v>
      </c>
      <c r="P45" s="165">
        <v>229.49979999999999</v>
      </c>
      <c r="Q45" s="165">
        <v>228.33</v>
      </c>
      <c r="R45" s="165">
        <v>223.08969999999999</v>
      </c>
      <c r="S45" s="165">
        <v>220.3175</v>
      </c>
      <c r="T45" s="165">
        <v>220.89510000000001</v>
      </c>
      <c r="U45" s="165">
        <v>222.9</v>
      </c>
      <c r="V45" s="166"/>
      <c r="W45" s="165">
        <v>222.6</v>
      </c>
      <c r="X45" s="165">
        <v>139.3398</v>
      </c>
      <c r="Y45" s="165">
        <v>139.75120000000001</v>
      </c>
      <c r="Z45" s="165">
        <v>138.29839999999999</v>
      </c>
      <c r="AA45" s="165">
        <v>136.75839999999999</v>
      </c>
      <c r="AB45" s="165">
        <v>134.24639999999999</v>
      </c>
      <c r="AC45" s="166"/>
      <c r="AD45" s="165">
        <v>141.0487</v>
      </c>
      <c r="AE45" s="166"/>
      <c r="AF45" s="165">
        <v>139.75749999999999</v>
      </c>
    </row>
    <row r="46" spans="1:32" ht="18" customHeight="1" x14ac:dyDescent="0.3">
      <c r="A46" s="161" t="s">
        <v>109</v>
      </c>
      <c r="B46" s="161" t="s">
        <v>879</v>
      </c>
      <c r="C46" s="165">
        <v>505.68439999999998</v>
      </c>
      <c r="D46" s="165">
        <v>504.851</v>
      </c>
      <c r="E46" s="165">
        <v>499.82369999999997</v>
      </c>
      <c r="F46" s="165">
        <v>506.04559999999998</v>
      </c>
      <c r="G46" s="165">
        <v>507.38200000000001</v>
      </c>
      <c r="H46" s="165">
        <v>507.05560000000003</v>
      </c>
      <c r="I46" s="166"/>
      <c r="J46" s="165">
        <v>501.02190000000002</v>
      </c>
      <c r="K46" s="165">
        <v>497.00060000000002</v>
      </c>
      <c r="L46" s="165">
        <v>481.17520000000002</v>
      </c>
      <c r="M46" s="165">
        <v>503.31729999999999</v>
      </c>
      <c r="N46" s="165">
        <v>488.06509999999997</v>
      </c>
      <c r="O46" s="165">
        <v>227.6165</v>
      </c>
      <c r="P46" s="165">
        <v>224.20189999999999</v>
      </c>
      <c r="Q46" s="165">
        <v>226.1901</v>
      </c>
      <c r="R46" s="165">
        <v>223.6335</v>
      </c>
      <c r="S46" s="165">
        <v>220.50200000000001</v>
      </c>
      <c r="T46" s="165">
        <v>220.77629999999999</v>
      </c>
      <c r="U46" s="165">
        <v>222.9</v>
      </c>
      <c r="V46" s="166"/>
      <c r="W46" s="165">
        <v>222.2</v>
      </c>
      <c r="X46" s="165">
        <v>139.34739999999999</v>
      </c>
      <c r="Y46" s="165">
        <v>139.26589999999999</v>
      </c>
      <c r="Z46" s="165">
        <v>138.39599999999999</v>
      </c>
      <c r="AA46" s="165">
        <v>136.9922</v>
      </c>
      <c r="AB46" s="165">
        <v>135.52979999999999</v>
      </c>
      <c r="AC46" s="166"/>
      <c r="AD46" s="165">
        <v>140.96090000000001</v>
      </c>
      <c r="AE46" s="166"/>
      <c r="AF46" s="165">
        <v>140.1251</v>
      </c>
    </row>
    <row r="47" spans="1:32" ht="18" customHeight="1" x14ac:dyDescent="0.3">
      <c r="A47" s="161" t="s">
        <v>109</v>
      </c>
      <c r="B47" s="161" t="s">
        <v>880</v>
      </c>
      <c r="C47" s="165">
        <v>504.8451</v>
      </c>
      <c r="D47" s="165">
        <v>503.95819999999998</v>
      </c>
      <c r="E47" s="166"/>
      <c r="F47" s="165">
        <v>506.5274</v>
      </c>
      <c r="G47" s="165">
        <v>508.65530000000001</v>
      </c>
      <c r="H47" s="165">
        <v>508.57440000000003</v>
      </c>
      <c r="I47" s="166"/>
      <c r="J47" s="165">
        <v>501.63979999999998</v>
      </c>
      <c r="K47" s="165">
        <v>497.14170000000001</v>
      </c>
      <c r="L47" s="165">
        <v>482.36430000000001</v>
      </c>
      <c r="M47" s="165">
        <v>504.5213</v>
      </c>
      <c r="N47" s="165">
        <v>488.41849999999999</v>
      </c>
      <c r="O47" s="165">
        <v>226.61680000000001</v>
      </c>
      <c r="P47" s="165">
        <v>222.92949999999999</v>
      </c>
      <c r="Q47" s="165">
        <v>225.39940000000001</v>
      </c>
      <c r="R47" s="165">
        <v>221.99870000000001</v>
      </c>
      <c r="S47" s="165">
        <v>217.95500000000001</v>
      </c>
      <c r="T47" s="165">
        <v>220.8631</v>
      </c>
      <c r="U47" s="165">
        <v>223.5</v>
      </c>
      <c r="V47" s="166"/>
      <c r="W47" s="165">
        <v>222.8</v>
      </c>
      <c r="X47" s="166"/>
      <c r="Y47" s="165">
        <v>140.41300000000001</v>
      </c>
      <c r="Z47" s="165">
        <v>138.38</v>
      </c>
      <c r="AA47" s="165">
        <v>137.1738</v>
      </c>
      <c r="AB47" s="165">
        <v>135.3366</v>
      </c>
      <c r="AC47" s="166"/>
      <c r="AD47" s="165">
        <v>141.86840000000001</v>
      </c>
      <c r="AE47" s="166"/>
      <c r="AF47" s="165">
        <v>140.1455</v>
      </c>
    </row>
    <row r="48" spans="1:32" ht="18" customHeight="1" x14ac:dyDescent="0.3">
      <c r="A48" s="161" t="s">
        <v>109</v>
      </c>
      <c r="B48" s="161" t="s">
        <v>881</v>
      </c>
      <c r="C48" s="165">
        <v>503.63850000000002</v>
      </c>
      <c r="D48" s="165">
        <v>501.06979999999999</v>
      </c>
      <c r="E48" s="165">
        <v>500.76900000000001</v>
      </c>
      <c r="F48" s="165">
        <v>505.72359999999998</v>
      </c>
      <c r="G48" s="165">
        <v>507.98099999999999</v>
      </c>
      <c r="H48" s="165">
        <v>508.24279999999999</v>
      </c>
      <c r="I48" s="166"/>
      <c r="J48" s="165">
        <v>501.74360000000001</v>
      </c>
      <c r="K48" s="165">
        <v>498.94139999999999</v>
      </c>
      <c r="L48" s="165">
        <v>483.22309999999999</v>
      </c>
      <c r="M48" s="165">
        <v>505.89190000000002</v>
      </c>
      <c r="N48" s="165">
        <v>490.3134</v>
      </c>
      <c r="O48" s="165">
        <v>226.0813</v>
      </c>
      <c r="P48" s="165">
        <v>221.5462</v>
      </c>
      <c r="Q48" s="165">
        <v>224.26259999999999</v>
      </c>
      <c r="R48" s="165">
        <v>221.35429999999999</v>
      </c>
      <c r="S48" s="165">
        <v>218.06569999999999</v>
      </c>
      <c r="T48" s="165">
        <v>221.38380000000001</v>
      </c>
      <c r="U48" s="165">
        <v>224.8</v>
      </c>
      <c r="V48" s="166"/>
      <c r="W48" s="165">
        <v>224.1</v>
      </c>
      <c r="X48" s="166"/>
      <c r="Y48" s="165">
        <v>141.54759999999999</v>
      </c>
      <c r="Z48" s="165">
        <v>138.58799999999999</v>
      </c>
      <c r="AA48" s="165">
        <v>138.09059999999999</v>
      </c>
      <c r="AB48" s="165">
        <v>135.5574</v>
      </c>
      <c r="AC48" s="166"/>
      <c r="AD48" s="165">
        <v>142.51249999999999</v>
      </c>
      <c r="AE48" s="166"/>
      <c r="AF48" s="165">
        <v>140.6969</v>
      </c>
    </row>
    <row r="49" spans="1:32" ht="18" customHeight="1" x14ac:dyDescent="0.3">
      <c r="A49" s="161" t="s">
        <v>109</v>
      </c>
      <c r="B49" s="161" t="s">
        <v>882</v>
      </c>
      <c r="C49" s="168">
        <v>503.74349999999998</v>
      </c>
      <c r="D49" s="168">
        <v>500.5446</v>
      </c>
      <c r="E49" s="169"/>
      <c r="F49" s="168">
        <v>505.82650000000001</v>
      </c>
      <c r="G49" s="168">
        <v>508.00700000000001</v>
      </c>
      <c r="H49" s="169"/>
      <c r="I49" s="169"/>
      <c r="J49" s="168">
        <v>501.21719999999999</v>
      </c>
      <c r="K49" s="168">
        <v>497.67110000000002</v>
      </c>
      <c r="L49" s="168">
        <v>482.3381</v>
      </c>
      <c r="M49" s="168">
        <v>504.08510000000001</v>
      </c>
      <c r="N49" s="168">
        <v>489.79070000000002</v>
      </c>
      <c r="O49" s="168">
        <v>225.9813</v>
      </c>
      <c r="P49" s="168">
        <v>221.48150000000001</v>
      </c>
      <c r="Q49" s="168">
        <v>224.2551</v>
      </c>
      <c r="R49" s="168">
        <v>221.4316</v>
      </c>
      <c r="S49" s="168">
        <v>218.22069999999999</v>
      </c>
      <c r="T49" s="168">
        <v>220.9537</v>
      </c>
      <c r="U49" s="168">
        <v>224.2</v>
      </c>
      <c r="V49" s="169"/>
      <c r="W49" s="168">
        <v>223.3</v>
      </c>
      <c r="X49" s="169"/>
      <c r="Y49" s="168">
        <v>141.0882</v>
      </c>
      <c r="Z49" s="168">
        <v>138.6026</v>
      </c>
      <c r="AA49" s="168">
        <v>137.58930000000001</v>
      </c>
      <c r="AB49" s="168">
        <v>135.5712</v>
      </c>
      <c r="AC49" s="169"/>
      <c r="AD49" s="168">
        <v>142.20509999999999</v>
      </c>
      <c r="AE49" s="169"/>
      <c r="AF49" s="168">
        <v>140.8603</v>
      </c>
    </row>
    <row r="50" spans="1:32" ht="18" customHeight="1" x14ac:dyDescent="0.3">
      <c r="A50" s="161" t="s">
        <v>109</v>
      </c>
      <c r="B50" s="161" t="s">
        <v>883</v>
      </c>
      <c r="C50" s="162">
        <v>504.74009999999998</v>
      </c>
      <c r="D50" s="162">
        <v>502.3827</v>
      </c>
      <c r="E50" s="163"/>
      <c r="F50" s="162">
        <v>507.17070000000001</v>
      </c>
      <c r="G50" s="162">
        <v>509.40460000000002</v>
      </c>
      <c r="H50" s="162">
        <v>508.92009999999999</v>
      </c>
      <c r="I50" s="163"/>
      <c r="J50" s="162">
        <v>501.51600000000002</v>
      </c>
      <c r="K50" s="162">
        <v>497.30630000000002</v>
      </c>
      <c r="L50" s="162">
        <v>481.5881</v>
      </c>
      <c r="M50" s="162">
        <v>503.11649999999997</v>
      </c>
      <c r="N50" s="162">
        <v>488.35169999999999</v>
      </c>
      <c r="O50" s="162">
        <v>226.70060000000001</v>
      </c>
      <c r="P50" s="162">
        <v>222.34100000000001</v>
      </c>
      <c r="Q50" s="162">
        <v>225.0061</v>
      </c>
      <c r="R50" s="162">
        <v>222.03360000000001</v>
      </c>
      <c r="S50" s="162">
        <v>218.89259999999999</v>
      </c>
      <c r="T50" s="162">
        <v>220.73419999999999</v>
      </c>
      <c r="U50" s="162">
        <v>222.9</v>
      </c>
      <c r="V50" s="163"/>
      <c r="W50" s="162">
        <v>222.9</v>
      </c>
      <c r="X50" s="162">
        <v>138.78270000000001</v>
      </c>
      <c r="Y50" s="162">
        <v>140.46809999999999</v>
      </c>
      <c r="Z50" s="162">
        <v>138.52199999999999</v>
      </c>
      <c r="AA50" s="162">
        <v>136.98990000000001</v>
      </c>
      <c r="AB50" s="162">
        <v>135.4332</v>
      </c>
      <c r="AC50" s="163"/>
      <c r="AD50" s="162">
        <v>141.60489999999999</v>
      </c>
      <c r="AE50" s="163"/>
      <c r="AF50" s="162">
        <v>139.75749999999999</v>
      </c>
    </row>
    <row r="51" spans="1:32" ht="18" customHeight="1" x14ac:dyDescent="0.3">
      <c r="A51" s="161" t="s">
        <v>109</v>
      </c>
      <c r="B51" s="161" t="s">
        <v>884</v>
      </c>
      <c r="C51" s="165">
        <v>504.4778</v>
      </c>
      <c r="D51" s="165">
        <v>502.75029999999998</v>
      </c>
      <c r="E51" s="166"/>
      <c r="F51" s="165">
        <v>506.7484</v>
      </c>
      <c r="G51" s="165">
        <v>509.45920000000001</v>
      </c>
      <c r="H51" s="166"/>
      <c r="I51" s="166"/>
      <c r="J51" s="165">
        <v>501.24369999999999</v>
      </c>
      <c r="K51" s="165">
        <v>496.2681</v>
      </c>
      <c r="L51" s="165">
        <v>481.49990000000003</v>
      </c>
      <c r="M51" s="165">
        <v>503.02379999999999</v>
      </c>
      <c r="N51" s="165">
        <v>488.06569999999999</v>
      </c>
      <c r="O51" s="165">
        <v>227.1361</v>
      </c>
      <c r="P51" s="165">
        <v>222.21809999999999</v>
      </c>
      <c r="Q51" s="165">
        <v>225.4479</v>
      </c>
      <c r="R51" s="165">
        <v>221.97790000000001</v>
      </c>
      <c r="S51" s="165">
        <v>218.70060000000001</v>
      </c>
      <c r="T51" s="165">
        <v>220.94149999999999</v>
      </c>
      <c r="U51" s="165">
        <v>223.5</v>
      </c>
      <c r="V51" s="166"/>
      <c r="W51" s="165">
        <v>222.7</v>
      </c>
      <c r="X51" s="165">
        <v>138.8075</v>
      </c>
      <c r="Y51" s="165">
        <v>139.87809999999999</v>
      </c>
      <c r="Z51" s="165">
        <v>138.4066</v>
      </c>
      <c r="AA51" s="165">
        <v>137.02789999999999</v>
      </c>
      <c r="AB51" s="165">
        <v>135.93</v>
      </c>
      <c r="AC51" s="166"/>
      <c r="AD51" s="165">
        <v>141.3415</v>
      </c>
      <c r="AE51" s="166"/>
      <c r="AF51" s="165">
        <v>140.30889999999999</v>
      </c>
    </row>
    <row r="52" spans="1:32" ht="18" customHeight="1" x14ac:dyDescent="0.3">
      <c r="A52" s="161" t="s">
        <v>109</v>
      </c>
      <c r="B52" s="161" t="s">
        <v>885</v>
      </c>
      <c r="C52" s="165">
        <v>504.95</v>
      </c>
      <c r="D52" s="165">
        <v>502.90780000000001</v>
      </c>
      <c r="E52" s="166"/>
      <c r="F52" s="165">
        <v>507.50220000000002</v>
      </c>
      <c r="G52" s="165">
        <v>509.97820000000002</v>
      </c>
      <c r="H52" s="166"/>
      <c r="I52" s="166"/>
      <c r="J52" s="165">
        <v>501.52539999999999</v>
      </c>
      <c r="K52" s="165">
        <v>496.90289999999999</v>
      </c>
      <c r="L52" s="165">
        <v>480.87549999999999</v>
      </c>
      <c r="M52" s="165">
        <v>503.49779999999998</v>
      </c>
      <c r="N52" s="165">
        <v>488.34690000000001</v>
      </c>
      <c r="O52" s="165">
        <v>227.46340000000001</v>
      </c>
      <c r="P52" s="165">
        <v>222.50819999999999</v>
      </c>
      <c r="Q52" s="165">
        <v>225.8699</v>
      </c>
      <c r="R52" s="165">
        <v>222.3492</v>
      </c>
      <c r="S52" s="165">
        <v>219.08449999999999</v>
      </c>
      <c r="T52" s="165">
        <v>220.72030000000001</v>
      </c>
      <c r="U52" s="165">
        <v>222.9</v>
      </c>
      <c r="V52" s="166"/>
      <c r="W52" s="165">
        <v>222.5</v>
      </c>
      <c r="X52" s="166"/>
      <c r="Y52" s="165">
        <v>139.46170000000001</v>
      </c>
      <c r="Z52" s="165">
        <v>138.30869999999999</v>
      </c>
      <c r="AA52" s="165">
        <v>136.7569</v>
      </c>
      <c r="AB52" s="165">
        <v>135.97139999999999</v>
      </c>
      <c r="AC52" s="166"/>
      <c r="AD52" s="165">
        <v>141.01939999999999</v>
      </c>
      <c r="AE52" s="166"/>
      <c r="AF52" s="165">
        <v>140.4314</v>
      </c>
    </row>
    <row r="53" spans="1:32" ht="18" customHeight="1" x14ac:dyDescent="0.3">
      <c r="A53" s="161" t="s">
        <v>109</v>
      </c>
      <c r="B53" s="161" t="s">
        <v>886</v>
      </c>
      <c r="C53" s="165">
        <v>505.36959999999999</v>
      </c>
      <c r="D53" s="165">
        <v>504.16829999999999</v>
      </c>
      <c r="E53" s="165">
        <v>500.08629999999999</v>
      </c>
      <c r="F53" s="165">
        <v>506.964</v>
      </c>
      <c r="G53" s="165">
        <v>508.73360000000002</v>
      </c>
      <c r="H53" s="165">
        <v>509.21289999999999</v>
      </c>
      <c r="I53" s="166"/>
      <c r="J53" s="165">
        <v>501.36040000000003</v>
      </c>
      <c r="K53" s="165">
        <v>497.23200000000003</v>
      </c>
      <c r="L53" s="165">
        <v>481.76710000000003</v>
      </c>
      <c r="M53" s="165">
        <v>503.47680000000003</v>
      </c>
      <c r="N53" s="165">
        <v>488.27550000000002</v>
      </c>
      <c r="O53" s="165">
        <v>228.28229999999999</v>
      </c>
      <c r="P53" s="165">
        <v>222.7987</v>
      </c>
      <c r="Q53" s="165">
        <v>226.22800000000001</v>
      </c>
      <c r="R53" s="165">
        <v>221.55690000000001</v>
      </c>
      <c r="S53" s="165">
        <v>218.67850000000001</v>
      </c>
      <c r="T53" s="165">
        <v>220.9571</v>
      </c>
      <c r="U53" s="165">
        <v>223.5</v>
      </c>
      <c r="V53" s="166"/>
      <c r="W53" s="165">
        <v>223.2</v>
      </c>
      <c r="X53" s="166"/>
      <c r="Y53" s="165">
        <v>139.61799999999999</v>
      </c>
      <c r="Z53" s="165">
        <v>138.50919999999999</v>
      </c>
      <c r="AA53" s="165">
        <v>137.01320000000001</v>
      </c>
      <c r="AB53" s="165">
        <v>135.84719999999999</v>
      </c>
      <c r="AC53" s="166"/>
      <c r="AD53" s="165">
        <v>141.29750000000001</v>
      </c>
      <c r="AE53" s="166"/>
      <c r="AF53" s="165">
        <v>140.59479999999999</v>
      </c>
    </row>
    <row r="54" spans="1:32" ht="18" customHeight="1" x14ac:dyDescent="0.3">
      <c r="A54" s="161" t="s">
        <v>109</v>
      </c>
      <c r="B54" s="161" t="s">
        <v>887</v>
      </c>
      <c r="C54" s="165">
        <v>505.2122</v>
      </c>
      <c r="D54" s="165">
        <v>505.6388</v>
      </c>
      <c r="E54" s="165">
        <v>505.12810000000002</v>
      </c>
      <c r="F54" s="165">
        <v>509.21980000000002</v>
      </c>
      <c r="G54" s="165">
        <v>511.38470000000001</v>
      </c>
      <c r="H54" s="165">
        <v>510.84050000000002</v>
      </c>
      <c r="I54" s="166"/>
      <c r="J54" s="165">
        <v>500.72680000000003</v>
      </c>
      <c r="K54" s="165">
        <v>497.80919999999998</v>
      </c>
      <c r="L54" s="165">
        <v>482.09460000000001</v>
      </c>
      <c r="M54" s="165">
        <v>504.38</v>
      </c>
      <c r="N54" s="165">
        <v>489.73439999999999</v>
      </c>
      <c r="O54" s="165">
        <v>229.01509999999999</v>
      </c>
      <c r="P54" s="165">
        <v>223.7859</v>
      </c>
      <c r="Q54" s="165">
        <v>227.0685</v>
      </c>
      <c r="R54" s="165">
        <v>222.88140000000001</v>
      </c>
      <c r="S54" s="165">
        <v>219.91139999999999</v>
      </c>
      <c r="T54" s="165">
        <v>221.07769999999999</v>
      </c>
      <c r="U54" s="165">
        <v>224.1</v>
      </c>
      <c r="V54" s="166"/>
      <c r="W54" s="165">
        <v>224</v>
      </c>
      <c r="X54" s="165">
        <v>140.5489</v>
      </c>
      <c r="Y54" s="165">
        <v>140.12379999999999</v>
      </c>
      <c r="Z54" s="165">
        <v>138.76439999999999</v>
      </c>
      <c r="AA54" s="165">
        <v>136.96190000000001</v>
      </c>
      <c r="AB54" s="165">
        <v>135.3228</v>
      </c>
      <c r="AC54" s="166"/>
      <c r="AD54" s="165">
        <v>141.79519999999999</v>
      </c>
      <c r="AE54" s="166"/>
      <c r="AF54" s="165">
        <v>140.94200000000001</v>
      </c>
    </row>
    <row r="55" spans="1:32" ht="18" customHeight="1" x14ac:dyDescent="0.3">
      <c r="A55" s="161" t="s">
        <v>109</v>
      </c>
      <c r="B55" s="161" t="s">
        <v>888</v>
      </c>
      <c r="C55" s="165">
        <v>506.83839999999998</v>
      </c>
      <c r="D55" s="165">
        <v>508.00209999999998</v>
      </c>
      <c r="E55" s="166"/>
      <c r="F55" s="165">
        <v>511.70119999999997</v>
      </c>
      <c r="G55" s="165">
        <v>513.26149999999996</v>
      </c>
      <c r="H55" s="165">
        <v>512.70060000000001</v>
      </c>
      <c r="I55" s="166"/>
      <c r="J55" s="165">
        <v>501.9545</v>
      </c>
      <c r="K55" s="165">
        <v>498.50799999999998</v>
      </c>
      <c r="L55" s="165">
        <v>483.80340000000001</v>
      </c>
      <c r="M55" s="165">
        <v>505.55059999999997</v>
      </c>
      <c r="N55" s="165">
        <v>490.7808</v>
      </c>
      <c r="O55" s="165">
        <v>226.96379999999999</v>
      </c>
      <c r="P55" s="165">
        <v>224.44919999999999</v>
      </c>
      <c r="Q55" s="165">
        <v>226.8477</v>
      </c>
      <c r="R55" s="165">
        <v>223.9819</v>
      </c>
      <c r="S55" s="165">
        <v>221.20339999999999</v>
      </c>
      <c r="T55" s="165">
        <v>221.0121</v>
      </c>
      <c r="U55" s="165">
        <v>224.2</v>
      </c>
      <c r="V55" s="166"/>
      <c r="W55" s="165">
        <v>224.6</v>
      </c>
      <c r="X55" s="165">
        <v>140.43709999999999</v>
      </c>
      <c r="Y55" s="165">
        <v>140.53120000000001</v>
      </c>
      <c r="Z55" s="165">
        <v>138.9477</v>
      </c>
      <c r="AA55" s="165">
        <v>136.95949999999999</v>
      </c>
      <c r="AB55" s="165">
        <v>134.41200000000001</v>
      </c>
      <c r="AC55" s="166"/>
      <c r="AD55" s="165">
        <v>142.19040000000001</v>
      </c>
      <c r="AE55" s="166"/>
      <c r="AF55" s="165">
        <v>140.94200000000001</v>
      </c>
    </row>
    <row r="56" spans="1:32" ht="18" customHeight="1" x14ac:dyDescent="0.3">
      <c r="A56" s="161" t="s">
        <v>109</v>
      </c>
      <c r="B56" s="161" t="s">
        <v>889</v>
      </c>
      <c r="C56" s="165">
        <v>509.19889999999998</v>
      </c>
      <c r="D56" s="165">
        <v>512.7287</v>
      </c>
      <c r="E56" s="165">
        <v>510.43259999999998</v>
      </c>
      <c r="F56" s="165">
        <v>512.71190000000001</v>
      </c>
      <c r="G56" s="165">
        <v>514.09680000000003</v>
      </c>
      <c r="H56" s="165">
        <v>512.98490000000004</v>
      </c>
      <c r="I56" s="166"/>
      <c r="J56" s="165">
        <v>503.13170000000002</v>
      </c>
      <c r="K56" s="165">
        <v>499.7876</v>
      </c>
      <c r="L56" s="165">
        <v>485.13979999999998</v>
      </c>
      <c r="M56" s="165">
        <v>505.87150000000003</v>
      </c>
      <c r="N56" s="165">
        <v>491.1925</v>
      </c>
      <c r="O56" s="165">
        <v>227.54300000000001</v>
      </c>
      <c r="P56" s="165">
        <v>226.86519999999999</v>
      </c>
      <c r="Q56" s="165">
        <v>228.24010000000001</v>
      </c>
      <c r="R56" s="165">
        <v>224.47569999999999</v>
      </c>
      <c r="S56" s="165">
        <v>221.27719999999999</v>
      </c>
      <c r="T56" s="165">
        <v>221.8253</v>
      </c>
      <c r="U56" s="165">
        <v>224.2</v>
      </c>
      <c r="V56" s="166"/>
      <c r="W56" s="165">
        <v>224.9</v>
      </c>
      <c r="X56" s="165">
        <v>140.39230000000001</v>
      </c>
      <c r="Y56" s="165">
        <v>140.45160000000001</v>
      </c>
      <c r="Z56" s="165">
        <v>137.7884</v>
      </c>
      <c r="AA56" s="165">
        <v>137.04349999999999</v>
      </c>
      <c r="AB56" s="165">
        <v>134.68799999999999</v>
      </c>
      <c r="AC56" s="166"/>
      <c r="AD56" s="165">
        <v>142.23429999999999</v>
      </c>
      <c r="AE56" s="166"/>
      <c r="AF56" s="165">
        <v>141.2688</v>
      </c>
    </row>
    <row r="57" spans="1:32" ht="18" customHeight="1" x14ac:dyDescent="0.3">
      <c r="A57" s="161" t="s">
        <v>890</v>
      </c>
      <c r="B57" s="161" t="s">
        <v>110</v>
      </c>
      <c r="C57" s="168">
        <v>509.8809</v>
      </c>
      <c r="D57" s="168">
        <v>513.14880000000005</v>
      </c>
      <c r="E57" s="169"/>
      <c r="F57" s="168">
        <v>513.90880000000004</v>
      </c>
      <c r="G57" s="168">
        <v>515.03</v>
      </c>
      <c r="H57" s="168">
        <v>513.74519999999995</v>
      </c>
      <c r="I57" s="169"/>
      <c r="J57" s="168">
        <v>502.79270000000002</v>
      </c>
      <c r="K57" s="168">
        <v>498.7842</v>
      </c>
      <c r="L57" s="168">
        <v>484.08789999999999</v>
      </c>
      <c r="M57" s="168">
        <v>504.62430000000001</v>
      </c>
      <c r="N57" s="168">
        <v>490.35860000000002</v>
      </c>
      <c r="O57" s="168">
        <v>228.23390000000001</v>
      </c>
      <c r="P57" s="168">
        <v>227.74809999999999</v>
      </c>
      <c r="Q57" s="168">
        <v>228.6788</v>
      </c>
      <c r="R57" s="168">
        <v>225.1396</v>
      </c>
      <c r="S57" s="168">
        <v>222.24440000000001</v>
      </c>
      <c r="T57" s="168">
        <v>221.6003</v>
      </c>
      <c r="U57" s="168">
        <v>224.8</v>
      </c>
      <c r="V57" s="169"/>
      <c r="W57" s="168">
        <v>224.3</v>
      </c>
      <c r="X57" s="168">
        <v>140.45160000000001</v>
      </c>
      <c r="Y57" s="168">
        <v>139.99289999999999</v>
      </c>
      <c r="Z57" s="168">
        <v>137.7234</v>
      </c>
      <c r="AA57" s="168">
        <v>136.94710000000001</v>
      </c>
      <c r="AB57" s="168">
        <v>135.1986</v>
      </c>
      <c r="AC57" s="169"/>
      <c r="AD57" s="168">
        <v>141.79519999999999</v>
      </c>
      <c r="AE57" s="169"/>
      <c r="AF57" s="168">
        <v>141.30959999999999</v>
      </c>
    </row>
    <row r="58" spans="1:32" x14ac:dyDescent="0.3">
      <c r="A58" s="228" t="s">
        <v>902</v>
      </c>
      <c r="B58" s="228"/>
      <c r="C58" s="171">
        <v>509.8809</v>
      </c>
      <c r="D58" s="171">
        <v>520.81629999999996</v>
      </c>
      <c r="E58" s="171">
        <v>519.93849999999998</v>
      </c>
      <c r="F58" s="171">
        <v>521.44169999999997</v>
      </c>
      <c r="G58" s="171">
        <v>520.79639999999995</v>
      </c>
      <c r="H58" s="171">
        <v>518.00559999999996</v>
      </c>
      <c r="I58" s="171">
        <v>517.90329999999994</v>
      </c>
      <c r="J58" s="171">
        <v>506.97399999999999</v>
      </c>
      <c r="K58" s="171">
        <v>504.46429999999998</v>
      </c>
      <c r="L58" s="171">
        <v>490.00409999999999</v>
      </c>
      <c r="M58" s="171">
        <v>510.9237</v>
      </c>
      <c r="N58" s="171">
        <v>495.7876</v>
      </c>
      <c r="O58" s="171">
        <v>229.01509999999999</v>
      </c>
      <c r="P58" s="171">
        <v>230.0702</v>
      </c>
      <c r="Q58" s="171">
        <v>229.71260000000001</v>
      </c>
      <c r="R58" s="171">
        <v>225.1396</v>
      </c>
      <c r="S58" s="171">
        <v>223.9203</v>
      </c>
      <c r="T58" s="171">
        <v>222.4991</v>
      </c>
      <c r="U58" s="171">
        <v>229.3</v>
      </c>
      <c r="V58" s="171">
        <v>0</v>
      </c>
      <c r="W58" s="171">
        <v>228.7</v>
      </c>
      <c r="X58" s="171">
        <v>140.5489</v>
      </c>
      <c r="Y58" s="171">
        <v>141.6317</v>
      </c>
      <c r="Z58" s="171">
        <v>138.9477</v>
      </c>
      <c r="AA58" s="171">
        <v>138.09059999999999</v>
      </c>
      <c r="AB58" s="171">
        <v>137.9034</v>
      </c>
      <c r="AC58" s="171">
        <v>0</v>
      </c>
      <c r="AD58" s="171">
        <v>142.51249999999999</v>
      </c>
      <c r="AE58" s="171">
        <v>0</v>
      </c>
      <c r="AF58" s="171">
        <v>141.30959999999999</v>
      </c>
    </row>
    <row r="59" spans="1:32" x14ac:dyDescent="0.3">
      <c r="A59" s="228" t="s">
        <v>903</v>
      </c>
      <c r="B59" s="228"/>
      <c r="C59" s="171">
        <v>500.596</v>
      </c>
      <c r="D59" s="171">
        <v>495.39789999999999</v>
      </c>
      <c r="E59" s="171">
        <v>493.31139999999999</v>
      </c>
      <c r="F59" s="171">
        <v>495.45179999999999</v>
      </c>
      <c r="G59" s="171">
        <v>498.0772</v>
      </c>
      <c r="H59" s="171">
        <v>499.28129999999999</v>
      </c>
      <c r="I59" s="171">
        <v>509.5102</v>
      </c>
      <c r="J59" s="171">
        <v>498.94819999999999</v>
      </c>
      <c r="K59" s="171">
        <v>496.2681</v>
      </c>
      <c r="L59" s="171">
        <v>480.26819999999998</v>
      </c>
      <c r="M59" s="171">
        <v>502.14760000000001</v>
      </c>
      <c r="N59" s="171">
        <v>487.54880000000003</v>
      </c>
      <c r="O59" s="171">
        <v>223.15469999999999</v>
      </c>
      <c r="P59" s="171">
        <v>221.48150000000001</v>
      </c>
      <c r="Q59" s="171">
        <v>221.1542</v>
      </c>
      <c r="R59" s="171">
        <v>217.3501</v>
      </c>
      <c r="S59" s="171">
        <v>213.4588</v>
      </c>
      <c r="T59" s="171">
        <v>220.5034</v>
      </c>
      <c r="U59" s="171">
        <v>222.3</v>
      </c>
      <c r="V59" s="171">
        <v>0</v>
      </c>
      <c r="W59" s="171">
        <v>221.3</v>
      </c>
      <c r="X59" s="171">
        <v>136.92019999999999</v>
      </c>
      <c r="Y59" s="171">
        <v>139.09739999999999</v>
      </c>
      <c r="Z59" s="171">
        <v>136.66640000000001</v>
      </c>
      <c r="AA59" s="171">
        <v>134.73859999999999</v>
      </c>
      <c r="AB59" s="171">
        <v>133.25280000000001</v>
      </c>
      <c r="AC59" s="171">
        <v>0</v>
      </c>
      <c r="AD59" s="171">
        <v>140.41929999999999</v>
      </c>
      <c r="AE59" s="171">
        <v>0</v>
      </c>
      <c r="AF59" s="171">
        <v>138.1645</v>
      </c>
    </row>
    <row r="60" spans="1:32" x14ac:dyDescent="0.3">
      <c r="A60" s="228" t="s">
        <v>904</v>
      </c>
      <c r="B60" s="228"/>
      <c r="C60" s="171">
        <v>505.09092916666663</v>
      </c>
      <c r="D60" s="171">
        <v>506.50095208333329</v>
      </c>
      <c r="E60" s="171">
        <v>504.87020294117644</v>
      </c>
      <c r="F60" s="171">
        <v>507.32304791666667</v>
      </c>
      <c r="G60" s="171">
        <v>508.52551041666669</v>
      </c>
      <c r="H60" s="171">
        <v>508.36885777777775</v>
      </c>
      <c r="I60" s="171">
        <v>514.60433</v>
      </c>
      <c r="J60" s="171">
        <v>502.63724583333334</v>
      </c>
      <c r="K60" s="171">
        <v>499.91283125000001</v>
      </c>
      <c r="L60" s="171">
        <v>484.86883125000003</v>
      </c>
      <c r="M60" s="171">
        <v>506.27957083333325</v>
      </c>
      <c r="N60" s="171">
        <v>491.16067083333326</v>
      </c>
      <c r="O60" s="171">
        <v>226.06313750000001</v>
      </c>
      <c r="P60" s="171">
        <v>224.7277</v>
      </c>
      <c r="Q60" s="171">
        <v>225.18062083333331</v>
      </c>
      <c r="R60" s="171">
        <v>221.60547291666666</v>
      </c>
      <c r="S60" s="171">
        <v>218.62726875000001</v>
      </c>
      <c r="T60" s="171">
        <v>221.62746666666666</v>
      </c>
      <c r="U60" s="171">
        <v>225.5</v>
      </c>
      <c r="V60" s="171">
        <v>0</v>
      </c>
      <c r="W60" s="171">
        <v>224.87916666666666</v>
      </c>
      <c r="X60" s="171">
        <v>138.89337674418604</v>
      </c>
      <c r="Y60" s="171">
        <v>140.26581041666665</v>
      </c>
      <c r="Z60" s="171">
        <v>137.71772291666667</v>
      </c>
      <c r="AA60" s="171">
        <v>135.85176874999999</v>
      </c>
      <c r="AB60" s="171">
        <v>135.23942500000001</v>
      </c>
      <c r="AC60" s="171">
        <v>0</v>
      </c>
      <c r="AD60" s="171">
        <v>141.3847304347826</v>
      </c>
      <c r="AE60" s="171">
        <v>0</v>
      </c>
      <c r="AF60" s="171">
        <v>139.85405833333331</v>
      </c>
    </row>
    <row r="61" spans="1:32" x14ac:dyDescent="0.3">
      <c r="A61" s="228" t="s">
        <v>2462</v>
      </c>
      <c r="B61" s="228"/>
      <c r="C61" s="159" t="s">
        <v>233</v>
      </c>
      <c r="D61" s="159" t="s">
        <v>233</v>
      </c>
      <c r="E61" s="159" t="s">
        <v>233</v>
      </c>
      <c r="F61" s="159" t="s">
        <v>2463</v>
      </c>
      <c r="G61" s="159" t="s">
        <v>2463</v>
      </c>
      <c r="H61" s="159" t="s">
        <v>2463</v>
      </c>
      <c r="I61" s="159" t="s">
        <v>2464</v>
      </c>
      <c r="J61" s="159" t="s">
        <v>2464</v>
      </c>
      <c r="K61" s="159" t="s">
        <v>2464</v>
      </c>
      <c r="L61" s="159" t="s">
        <v>2464</v>
      </c>
      <c r="M61" s="159" t="s">
        <v>2464</v>
      </c>
      <c r="N61" s="159" t="s">
        <v>2464</v>
      </c>
      <c r="O61" s="159" t="s">
        <v>233</v>
      </c>
      <c r="P61" s="159" t="s">
        <v>233</v>
      </c>
      <c r="Q61" s="159" t="s">
        <v>233</v>
      </c>
      <c r="R61" s="159" t="s">
        <v>2463</v>
      </c>
      <c r="S61" s="159" t="s">
        <v>2463</v>
      </c>
      <c r="T61" s="159" t="s">
        <v>2464</v>
      </c>
      <c r="U61" s="159" t="s">
        <v>2464</v>
      </c>
      <c r="V61" s="159" t="s">
        <v>2464</v>
      </c>
      <c r="W61" s="159" t="s">
        <v>2464</v>
      </c>
      <c r="X61" s="159" t="s">
        <v>2464</v>
      </c>
      <c r="Y61" s="159" t="s">
        <v>2464</v>
      </c>
      <c r="Z61" s="159" t="s">
        <v>2464</v>
      </c>
      <c r="AA61" s="159" t="s">
        <v>2464</v>
      </c>
      <c r="AB61" s="159" t="s">
        <v>2464</v>
      </c>
      <c r="AC61" s="159" t="s">
        <v>2464</v>
      </c>
      <c r="AD61" s="159" t="s">
        <v>2464</v>
      </c>
      <c r="AE61" s="159" t="s">
        <v>2464</v>
      </c>
      <c r="AF61" s="159" t="s">
        <v>2464</v>
      </c>
    </row>
    <row r="62" spans="1:32" ht="27" customHeight="1" x14ac:dyDescent="0.3">
      <c r="A62" s="228" t="s">
        <v>3</v>
      </c>
      <c r="B62" s="228"/>
      <c r="C62" s="229" t="s">
        <v>546</v>
      </c>
      <c r="D62" s="229"/>
      <c r="E62" s="229"/>
      <c r="F62" s="229"/>
      <c r="G62" s="229"/>
      <c r="H62" s="229"/>
      <c r="I62" s="229" t="s">
        <v>225</v>
      </c>
      <c r="J62" s="229" t="s">
        <v>546</v>
      </c>
      <c r="K62" s="229" t="s">
        <v>225</v>
      </c>
      <c r="L62" s="229" t="s">
        <v>546</v>
      </c>
      <c r="M62" s="229" t="s">
        <v>397</v>
      </c>
      <c r="N62" s="229" t="s">
        <v>225</v>
      </c>
      <c r="O62" s="229" t="s">
        <v>91</v>
      </c>
      <c r="P62" s="229"/>
      <c r="Q62" s="229"/>
      <c r="R62" s="229"/>
      <c r="S62" s="229"/>
      <c r="T62" s="229" t="s">
        <v>546</v>
      </c>
      <c r="U62" s="229" t="s">
        <v>2473</v>
      </c>
      <c r="V62" s="229"/>
      <c r="W62" s="229"/>
      <c r="X62" s="229" t="s">
        <v>91</v>
      </c>
      <c r="Y62" s="229" t="s">
        <v>533</v>
      </c>
      <c r="Z62" s="229" t="s">
        <v>91</v>
      </c>
      <c r="AA62" s="229" t="s">
        <v>2474</v>
      </c>
      <c r="AB62" s="229" t="s">
        <v>621</v>
      </c>
      <c r="AC62" s="229" t="s">
        <v>91</v>
      </c>
      <c r="AD62" s="229" t="s">
        <v>130</v>
      </c>
      <c r="AE62" s="229" t="s">
        <v>91</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2832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2477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2478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2833</v>
      </c>
      <c r="C5" s="1"/>
      <c r="D5" s="1"/>
      <c r="E5" s="1"/>
      <c r="F5" s="1"/>
      <c r="G5" s="1"/>
    </row>
    <row r="6" spans="1:7" ht="34.950000000000003" customHeight="1" x14ac:dyDescent="0.3">
      <c r="A6" s="1"/>
      <c r="B6" s="3" t="s">
        <v>3</v>
      </c>
      <c r="C6" s="3" t="s">
        <v>4</v>
      </c>
      <c r="D6" s="3" t="s">
        <v>6</v>
      </c>
      <c r="E6" s="3" t="s">
        <v>7</v>
      </c>
      <c r="F6" s="3" t="s">
        <v>8</v>
      </c>
      <c r="G6" s="3" t="s">
        <v>2834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2835</v>
      </c>
      <c r="C5" s="1"/>
      <c r="D5" s="1"/>
      <c r="E5" s="1"/>
      <c r="F5" s="1"/>
      <c r="G5" s="1"/>
      <c r="H5" s="1"/>
      <c r="I5" s="1"/>
    </row>
    <row r="6" spans="1:9" ht="34.950000000000003" customHeight="1" x14ac:dyDescent="0.3">
      <c r="A6" s="1"/>
      <c r="B6" s="3" t="s">
        <v>4</v>
      </c>
      <c r="C6" s="3" t="s">
        <v>2836</v>
      </c>
      <c r="D6" s="3" t="s">
        <v>2837</v>
      </c>
      <c r="E6" s="3" t="s">
        <v>7</v>
      </c>
      <c r="F6" s="3" t="s">
        <v>8</v>
      </c>
      <c r="G6" s="3" t="s">
        <v>2838</v>
      </c>
      <c r="H6" s="3" t="s">
        <v>2834</v>
      </c>
      <c r="I6" s="3" t="s">
        <v>2839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5"/>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2840</v>
      </c>
      <c r="C5" s="1"/>
      <c r="D5" s="1"/>
      <c r="E5" s="1"/>
      <c r="F5" s="1"/>
      <c r="G5" s="1"/>
      <c r="H5" s="1"/>
      <c r="I5" s="1"/>
    </row>
    <row r="6" spans="1:9" ht="30" customHeight="1" x14ac:dyDescent="0.3">
      <c r="A6" s="1"/>
      <c r="B6" s="198" t="s">
        <v>2841</v>
      </c>
      <c r="C6" s="198"/>
      <c r="D6" s="198"/>
      <c r="E6" s="198"/>
      <c r="F6" s="198"/>
      <c r="G6" s="198"/>
      <c r="H6" s="198"/>
      <c r="I6" s="198"/>
    </row>
    <row r="7" spans="1:9" ht="19.95" customHeight="1" x14ac:dyDescent="0.3">
      <c r="A7" s="1"/>
      <c r="B7" s="198" t="s">
        <v>2842</v>
      </c>
      <c r="C7" s="198" t="s">
        <v>2843</v>
      </c>
      <c r="D7" s="198"/>
      <c r="E7" s="198" t="s">
        <v>2844</v>
      </c>
      <c r="F7" s="198"/>
      <c r="G7" s="198" t="s">
        <v>2845</v>
      </c>
      <c r="H7" s="198"/>
      <c r="I7" s="198"/>
    </row>
    <row r="8" spans="1:9" ht="19.95" customHeight="1" x14ac:dyDescent="0.3">
      <c r="A8" s="1"/>
      <c r="B8" s="198"/>
      <c r="C8" s="3" t="s">
        <v>2846</v>
      </c>
      <c r="D8" s="3" t="s">
        <v>2847</v>
      </c>
      <c r="E8" s="3" t="s">
        <v>2846</v>
      </c>
      <c r="F8" s="3" t="s">
        <v>2847</v>
      </c>
      <c r="G8" s="3" t="s">
        <v>2846</v>
      </c>
      <c r="H8" s="3" t="s">
        <v>2847</v>
      </c>
      <c r="I8" s="3" t="s">
        <v>2848</v>
      </c>
    </row>
    <row r="9" spans="1:9" ht="26.4" x14ac:dyDescent="0.3">
      <c r="A9" s="1"/>
      <c r="B9" s="86" t="s">
        <v>2849</v>
      </c>
      <c r="C9" s="86" t="s">
        <v>2850</v>
      </c>
      <c r="D9" s="86" t="s">
        <v>2850</v>
      </c>
      <c r="E9" s="86" t="s">
        <v>2850</v>
      </c>
      <c r="F9" s="86" t="s">
        <v>2850</v>
      </c>
      <c r="G9" s="86" t="s">
        <v>2850</v>
      </c>
      <c r="H9" s="86" t="s">
        <v>2850</v>
      </c>
      <c r="I9" s="86" t="s">
        <v>2851</v>
      </c>
    </row>
    <row r="10" spans="1:9" ht="26.4" x14ac:dyDescent="0.3">
      <c r="A10" s="1"/>
      <c r="B10" s="86" t="s">
        <v>2852</v>
      </c>
      <c r="C10" s="86" t="s">
        <v>2850</v>
      </c>
      <c r="D10" s="86" t="s">
        <v>2850</v>
      </c>
      <c r="E10" s="86" t="s">
        <v>2850</v>
      </c>
      <c r="F10" s="86" t="s">
        <v>2850</v>
      </c>
      <c r="G10" s="86" t="s">
        <v>2850</v>
      </c>
      <c r="H10" s="86" t="s">
        <v>2850</v>
      </c>
      <c r="I10" s="86" t="s">
        <v>2851</v>
      </c>
    </row>
    <row r="11" spans="1:9" ht="26.4" x14ac:dyDescent="0.3">
      <c r="A11" s="1"/>
      <c r="B11" s="86" t="s">
        <v>2853</v>
      </c>
      <c r="C11" s="86" t="s">
        <v>2854</v>
      </c>
      <c r="D11" s="86" t="s">
        <v>2855</v>
      </c>
      <c r="E11" s="86" t="s">
        <v>2856</v>
      </c>
      <c r="F11" s="86" t="s">
        <v>2857</v>
      </c>
      <c r="G11" s="86" t="s">
        <v>997</v>
      </c>
      <c r="H11" s="86" t="s">
        <v>997</v>
      </c>
      <c r="I11" s="86" t="s">
        <v>997</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8" t="s">
        <v>2858</v>
      </c>
      <c r="C14" s="198"/>
      <c r="D14" s="198"/>
      <c r="E14" s="198"/>
      <c r="F14" s="198"/>
      <c r="G14" s="198"/>
      <c r="H14" s="198"/>
      <c r="I14" s="198"/>
    </row>
    <row r="15" spans="1:9" ht="19.95" customHeight="1" x14ac:dyDescent="0.3">
      <c r="A15" s="1"/>
      <c r="B15" s="198" t="s">
        <v>2842</v>
      </c>
      <c r="C15" s="198" t="s">
        <v>2843</v>
      </c>
      <c r="D15" s="198"/>
      <c r="E15" s="198" t="s">
        <v>2844</v>
      </c>
      <c r="F15" s="198"/>
      <c r="G15" s="198" t="s">
        <v>2845</v>
      </c>
      <c r="H15" s="198"/>
      <c r="I15" s="198"/>
    </row>
    <row r="16" spans="1:9" ht="19.95" customHeight="1" x14ac:dyDescent="0.3">
      <c r="A16" s="1"/>
      <c r="B16" s="198"/>
      <c r="C16" s="3" t="s">
        <v>2846</v>
      </c>
      <c r="D16" s="3" t="s">
        <v>2847</v>
      </c>
      <c r="E16" s="3" t="s">
        <v>2846</v>
      </c>
      <c r="F16" s="3" t="s">
        <v>2847</v>
      </c>
      <c r="G16" s="3" t="s">
        <v>2846</v>
      </c>
      <c r="H16" s="3" t="s">
        <v>2847</v>
      </c>
      <c r="I16" s="3" t="s">
        <v>2848</v>
      </c>
    </row>
    <row r="17" spans="1:9" ht="26.4" x14ac:dyDescent="0.3">
      <c r="A17" s="1"/>
      <c r="B17" s="86" t="s">
        <v>2849</v>
      </c>
      <c r="C17" s="86" t="s">
        <v>2850</v>
      </c>
      <c r="D17" s="86" t="s">
        <v>2850</v>
      </c>
      <c r="E17" s="86" t="s">
        <v>2850</v>
      </c>
      <c r="F17" s="86" t="s">
        <v>2850</v>
      </c>
      <c r="G17" s="86" t="s">
        <v>2850</v>
      </c>
      <c r="H17" s="86" t="s">
        <v>2850</v>
      </c>
      <c r="I17" s="86" t="s">
        <v>2851</v>
      </c>
    </row>
    <row r="18" spans="1:9" ht="26.4" x14ac:dyDescent="0.3">
      <c r="A18" s="1"/>
      <c r="B18" s="86" t="s">
        <v>2852</v>
      </c>
      <c r="C18" s="86" t="s">
        <v>2850</v>
      </c>
      <c r="D18" s="86" t="s">
        <v>2850</v>
      </c>
      <c r="E18" s="86" t="s">
        <v>2850</v>
      </c>
      <c r="F18" s="86" t="s">
        <v>2850</v>
      </c>
      <c r="G18" s="86" t="s">
        <v>2850</v>
      </c>
      <c r="H18" s="86" t="s">
        <v>2850</v>
      </c>
      <c r="I18" s="86" t="s">
        <v>2851</v>
      </c>
    </row>
    <row r="19" spans="1:9" ht="26.4" x14ac:dyDescent="0.3">
      <c r="A19" s="1"/>
      <c r="B19" s="86" t="s">
        <v>2853</v>
      </c>
      <c r="C19" s="86" t="s">
        <v>2854</v>
      </c>
      <c r="D19" s="86" t="s">
        <v>2859</v>
      </c>
      <c r="E19" s="86" t="s">
        <v>2856</v>
      </c>
      <c r="F19" s="86" t="s">
        <v>2857</v>
      </c>
      <c r="G19" s="86" t="s">
        <v>997</v>
      </c>
      <c r="H19" s="86" t="s">
        <v>997</v>
      </c>
      <c r="I19" s="86" t="s">
        <v>997</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8" t="s">
        <v>829</v>
      </c>
      <c r="C22" s="198"/>
      <c r="D22" s="198"/>
      <c r="E22" s="198"/>
      <c r="F22" s="198"/>
      <c r="G22" s="198"/>
      <c r="H22" s="198"/>
      <c r="I22" s="198"/>
    </row>
    <row r="23" spans="1:9" ht="19.95" customHeight="1" x14ac:dyDescent="0.3">
      <c r="A23" s="1"/>
      <c r="B23" s="198" t="s">
        <v>2842</v>
      </c>
      <c r="C23" s="198" t="s">
        <v>2843</v>
      </c>
      <c r="D23" s="198"/>
      <c r="E23" s="198" t="s">
        <v>2844</v>
      </c>
      <c r="F23" s="198"/>
      <c r="G23" s="198" t="s">
        <v>2845</v>
      </c>
      <c r="H23" s="198"/>
      <c r="I23" s="198"/>
    </row>
    <row r="24" spans="1:9" ht="19.95" customHeight="1" x14ac:dyDescent="0.3">
      <c r="A24" s="1"/>
      <c r="B24" s="198"/>
      <c r="C24" s="3" t="s">
        <v>2846</v>
      </c>
      <c r="D24" s="3" t="s">
        <v>2847</v>
      </c>
      <c r="E24" s="3" t="s">
        <v>2846</v>
      </c>
      <c r="F24" s="3" t="s">
        <v>2847</v>
      </c>
      <c r="G24" s="3" t="s">
        <v>2846</v>
      </c>
      <c r="H24" s="3" t="s">
        <v>2847</v>
      </c>
      <c r="I24" s="3" t="s">
        <v>2848</v>
      </c>
    </row>
    <row r="25" spans="1:9" ht="26.4" x14ac:dyDescent="0.3">
      <c r="A25" s="1"/>
      <c r="B25" s="86" t="s">
        <v>2849</v>
      </c>
      <c r="C25" s="86" t="s">
        <v>2850</v>
      </c>
      <c r="D25" s="86" t="s">
        <v>2850</v>
      </c>
      <c r="E25" s="86" t="s">
        <v>2850</v>
      </c>
      <c r="F25" s="86" t="s">
        <v>2850</v>
      </c>
      <c r="G25" s="86" t="s">
        <v>2850</v>
      </c>
      <c r="H25" s="86" t="s">
        <v>2850</v>
      </c>
      <c r="I25" s="86" t="s">
        <v>2851</v>
      </c>
    </row>
    <row r="26" spans="1:9" ht="26.4" x14ac:dyDescent="0.3">
      <c r="A26" s="1"/>
      <c r="B26" s="86" t="s">
        <v>2852</v>
      </c>
      <c r="C26" s="86" t="s">
        <v>2850</v>
      </c>
      <c r="D26" s="86" t="s">
        <v>2850</v>
      </c>
      <c r="E26" s="86" t="s">
        <v>2850</v>
      </c>
      <c r="F26" s="86" t="s">
        <v>2850</v>
      </c>
      <c r="G26" s="86" t="s">
        <v>2850</v>
      </c>
      <c r="H26" s="86" t="s">
        <v>2850</v>
      </c>
      <c r="I26" s="86" t="s">
        <v>2851</v>
      </c>
    </row>
    <row r="27" spans="1:9" x14ac:dyDescent="0.3">
      <c r="A27" s="1"/>
      <c r="B27" s="86" t="s">
        <v>2853</v>
      </c>
      <c r="C27" s="86" t="s">
        <v>2850</v>
      </c>
      <c r="D27" s="86" t="s">
        <v>2850</v>
      </c>
      <c r="E27" s="86" t="s">
        <v>2850</v>
      </c>
      <c r="F27" s="86" t="s">
        <v>2850</v>
      </c>
      <c r="G27" s="86" t="s">
        <v>997</v>
      </c>
      <c r="H27" s="86" t="s">
        <v>997</v>
      </c>
      <c r="I27" s="86" t="s">
        <v>997</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8" t="s">
        <v>2860</v>
      </c>
      <c r="C30" s="198"/>
      <c r="D30" s="198"/>
      <c r="E30" s="198"/>
      <c r="F30" s="198"/>
      <c r="G30" s="198"/>
      <c r="H30" s="198"/>
      <c r="I30" s="198"/>
    </row>
    <row r="31" spans="1:9" ht="19.95" customHeight="1" x14ac:dyDescent="0.3">
      <c r="A31" s="1"/>
      <c r="B31" s="198" t="s">
        <v>2842</v>
      </c>
      <c r="C31" s="198" t="s">
        <v>2843</v>
      </c>
      <c r="D31" s="198"/>
      <c r="E31" s="198" t="s">
        <v>2844</v>
      </c>
      <c r="F31" s="198"/>
      <c r="G31" s="198" t="s">
        <v>2845</v>
      </c>
      <c r="H31" s="198"/>
      <c r="I31" s="198"/>
    </row>
    <row r="32" spans="1:9" ht="19.95" customHeight="1" x14ac:dyDescent="0.3">
      <c r="A32" s="1"/>
      <c r="B32" s="198"/>
      <c r="C32" s="3" t="s">
        <v>2846</v>
      </c>
      <c r="D32" s="3" t="s">
        <v>2847</v>
      </c>
      <c r="E32" s="3" t="s">
        <v>2846</v>
      </c>
      <c r="F32" s="3" t="s">
        <v>2847</v>
      </c>
      <c r="G32" s="3" t="s">
        <v>2846</v>
      </c>
      <c r="H32" s="3" t="s">
        <v>2847</v>
      </c>
      <c r="I32" s="3" t="s">
        <v>2848</v>
      </c>
    </row>
    <row r="33" spans="1:9" ht="26.4" x14ac:dyDescent="0.3">
      <c r="A33" s="1"/>
      <c r="B33" s="86" t="s">
        <v>2849</v>
      </c>
      <c r="C33" s="86" t="s">
        <v>2850</v>
      </c>
      <c r="D33" s="86" t="s">
        <v>2850</v>
      </c>
      <c r="E33" s="86" t="s">
        <v>2850</v>
      </c>
      <c r="F33" s="86" t="s">
        <v>2850</v>
      </c>
      <c r="G33" s="86" t="s">
        <v>2850</v>
      </c>
      <c r="H33" s="86" t="s">
        <v>2850</v>
      </c>
      <c r="I33" s="86" t="s">
        <v>2851</v>
      </c>
    </row>
    <row r="34" spans="1:9" ht="26.4" x14ac:dyDescent="0.3">
      <c r="A34" s="1"/>
      <c r="B34" s="86" t="s">
        <v>2852</v>
      </c>
      <c r="C34" s="86" t="s">
        <v>2850</v>
      </c>
      <c r="D34" s="86" t="s">
        <v>2850</v>
      </c>
      <c r="E34" s="86" t="s">
        <v>2850</v>
      </c>
      <c r="F34" s="86" t="s">
        <v>2850</v>
      </c>
      <c r="G34" s="86" t="s">
        <v>2850</v>
      </c>
      <c r="H34" s="86" t="s">
        <v>2850</v>
      </c>
      <c r="I34" s="86" t="s">
        <v>2851</v>
      </c>
    </row>
    <row r="35" spans="1:9" ht="26.4" x14ac:dyDescent="0.3">
      <c r="A35" s="1"/>
      <c r="B35" s="86" t="s">
        <v>2853</v>
      </c>
      <c r="C35" s="86" t="s">
        <v>2854</v>
      </c>
      <c r="D35" s="86" t="s">
        <v>2859</v>
      </c>
      <c r="E35" s="86" t="s">
        <v>2856</v>
      </c>
      <c r="F35" s="86" t="s">
        <v>2857</v>
      </c>
      <c r="G35" s="86" t="s">
        <v>997</v>
      </c>
      <c r="H35" s="86" t="s">
        <v>997</v>
      </c>
      <c r="I35" s="86" t="s">
        <v>997</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8" t="s">
        <v>2818</v>
      </c>
      <c r="C38" s="198"/>
      <c r="D38" s="198"/>
      <c r="E38" s="198"/>
      <c r="F38" s="198"/>
      <c r="G38" s="198"/>
      <c r="H38" s="198"/>
      <c r="I38" s="198"/>
    </row>
    <row r="39" spans="1:9" ht="19.95" customHeight="1" x14ac:dyDescent="0.3">
      <c r="A39" s="1"/>
      <c r="B39" s="198" t="s">
        <v>2842</v>
      </c>
      <c r="C39" s="198" t="s">
        <v>2843</v>
      </c>
      <c r="D39" s="198"/>
      <c r="E39" s="198" t="s">
        <v>2844</v>
      </c>
      <c r="F39" s="198"/>
      <c r="G39" s="198" t="s">
        <v>2845</v>
      </c>
      <c r="H39" s="198"/>
      <c r="I39" s="198"/>
    </row>
    <row r="40" spans="1:9" ht="19.95" customHeight="1" x14ac:dyDescent="0.3">
      <c r="A40" s="1"/>
      <c r="B40" s="198"/>
      <c r="C40" s="3" t="s">
        <v>2846</v>
      </c>
      <c r="D40" s="3" t="s">
        <v>2847</v>
      </c>
      <c r="E40" s="3" t="s">
        <v>2846</v>
      </c>
      <c r="F40" s="3" t="s">
        <v>2847</v>
      </c>
      <c r="G40" s="3" t="s">
        <v>2846</v>
      </c>
      <c r="H40" s="3" t="s">
        <v>2847</v>
      </c>
      <c r="I40" s="3" t="s">
        <v>2848</v>
      </c>
    </row>
    <row r="41" spans="1:9" ht="26.4" x14ac:dyDescent="0.3">
      <c r="A41" s="1"/>
      <c r="B41" s="86" t="s">
        <v>2849</v>
      </c>
      <c r="C41" s="86" t="s">
        <v>2850</v>
      </c>
      <c r="D41" s="86" t="s">
        <v>2850</v>
      </c>
      <c r="E41" s="86" t="s">
        <v>2850</v>
      </c>
      <c r="F41" s="86" t="s">
        <v>2850</v>
      </c>
      <c r="G41" s="86" t="s">
        <v>2850</v>
      </c>
      <c r="H41" s="86" t="s">
        <v>2850</v>
      </c>
      <c r="I41" s="86" t="s">
        <v>2851</v>
      </c>
    </row>
    <row r="42" spans="1:9" ht="26.4" x14ac:dyDescent="0.3">
      <c r="A42" s="1"/>
      <c r="B42" s="86" t="s">
        <v>2852</v>
      </c>
      <c r="C42" s="86" t="s">
        <v>2850</v>
      </c>
      <c r="D42" s="86" t="s">
        <v>2850</v>
      </c>
      <c r="E42" s="86" t="s">
        <v>2850</v>
      </c>
      <c r="F42" s="86" t="s">
        <v>2850</v>
      </c>
      <c r="G42" s="86" t="s">
        <v>2850</v>
      </c>
      <c r="H42" s="86" t="s">
        <v>2850</v>
      </c>
      <c r="I42" s="86" t="s">
        <v>2851</v>
      </c>
    </row>
    <row r="43" spans="1:9" ht="26.4" x14ac:dyDescent="0.3">
      <c r="A43" s="1"/>
      <c r="B43" s="86" t="s">
        <v>2853</v>
      </c>
      <c r="C43" s="86" t="s">
        <v>2854</v>
      </c>
      <c r="D43" s="86" t="s">
        <v>2855</v>
      </c>
      <c r="E43" s="86" t="s">
        <v>2856</v>
      </c>
      <c r="F43" s="86" t="s">
        <v>2861</v>
      </c>
      <c r="G43" s="86" t="s">
        <v>997</v>
      </c>
      <c r="H43" s="86" t="s">
        <v>997</v>
      </c>
      <c r="I43" s="86" t="s">
        <v>997</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8" t="s">
        <v>523</v>
      </c>
      <c r="C46" s="198"/>
      <c r="D46" s="198"/>
      <c r="E46" s="198"/>
      <c r="F46" s="198"/>
      <c r="G46" s="198"/>
      <c r="H46" s="198"/>
      <c r="I46" s="198"/>
    </row>
    <row r="47" spans="1:9" ht="19.95" customHeight="1" x14ac:dyDescent="0.3">
      <c r="A47" s="1"/>
      <c r="B47" s="198" t="s">
        <v>2842</v>
      </c>
      <c r="C47" s="198" t="s">
        <v>2843</v>
      </c>
      <c r="D47" s="198"/>
      <c r="E47" s="198" t="s">
        <v>2844</v>
      </c>
      <c r="F47" s="198"/>
      <c r="G47" s="198" t="s">
        <v>2845</v>
      </c>
      <c r="H47" s="198"/>
      <c r="I47" s="198"/>
    </row>
    <row r="48" spans="1:9" ht="19.95" customHeight="1" x14ac:dyDescent="0.3">
      <c r="A48" s="1"/>
      <c r="B48" s="198"/>
      <c r="C48" s="3" t="s">
        <v>2846</v>
      </c>
      <c r="D48" s="3" t="s">
        <v>2847</v>
      </c>
      <c r="E48" s="3" t="s">
        <v>2846</v>
      </c>
      <c r="F48" s="3" t="s">
        <v>2847</v>
      </c>
      <c r="G48" s="3" t="s">
        <v>2846</v>
      </c>
      <c r="H48" s="3" t="s">
        <v>2847</v>
      </c>
      <c r="I48" s="3" t="s">
        <v>2848</v>
      </c>
    </row>
    <row r="49" spans="1:9" ht="26.4" x14ac:dyDescent="0.3">
      <c r="A49" s="1"/>
      <c r="B49" s="86" t="s">
        <v>2849</v>
      </c>
      <c r="C49" s="86" t="s">
        <v>2850</v>
      </c>
      <c r="D49" s="86" t="s">
        <v>2850</v>
      </c>
      <c r="E49" s="86" t="s">
        <v>2850</v>
      </c>
      <c r="F49" s="86" t="s">
        <v>2850</v>
      </c>
      <c r="G49" s="86" t="s">
        <v>2850</v>
      </c>
      <c r="H49" s="86" t="s">
        <v>2850</v>
      </c>
      <c r="I49" s="86" t="s">
        <v>2851</v>
      </c>
    </row>
    <row r="50" spans="1:9" ht="26.4" x14ac:dyDescent="0.3">
      <c r="A50" s="1"/>
      <c r="B50" s="86" t="s">
        <v>2852</v>
      </c>
      <c r="C50" s="86" t="s">
        <v>2850</v>
      </c>
      <c r="D50" s="86" t="s">
        <v>2850</v>
      </c>
      <c r="E50" s="86" t="s">
        <v>2850</v>
      </c>
      <c r="F50" s="86" t="s">
        <v>2850</v>
      </c>
      <c r="G50" s="86" t="s">
        <v>2850</v>
      </c>
      <c r="H50" s="86" t="s">
        <v>2850</v>
      </c>
      <c r="I50" s="86" t="s">
        <v>2851</v>
      </c>
    </row>
    <row r="51" spans="1:9" ht="26.4" x14ac:dyDescent="0.3">
      <c r="A51" s="1"/>
      <c r="B51" s="86" t="s">
        <v>2853</v>
      </c>
      <c r="C51" s="86" t="s">
        <v>2854</v>
      </c>
      <c r="D51" s="86" t="s">
        <v>2859</v>
      </c>
      <c r="E51" s="86" t="s">
        <v>2862</v>
      </c>
      <c r="F51" s="86" t="s">
        <v>2863</v>
      </c>
      <c r="G51" s="86" t="s">
        <v>997</v>
      </c>
      <c r="H51" s="86" t="s">
        <v>997</v>
      </c>
      <c r="I51" s="86" t="s">
        <v>997</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8" t="s">
        <v>2864</v>
      </c>
      <c r="C54" s="198"/>
      <c r="D54" s="198"/>
      <c r="E54" s="198"/>
      <c r="F54" s="198"/>
      <c r="G54" s="198"/>
      <c r="H54" s="198"/>
      <c r="I54" s="198"/>
    </row>
    <row r="55" spans="1:9" ht="19.95" customHeight="1" x14ac:dyDescent="0.3">
      <c r="A55" s="1"/>
      <c r="B55" s="198" t="s">
        <v>2842</v>
      </c>
      <c r="C55" s="198" t="s">
        <v>2843</v>
      </c>
      <c r="D55" s="198"/>
      <c r="E55" s="198" t="s">
        <v>2844</v>
      </c>
      <c r="F55" s="198"/>
      <c r="G55" s="198" t="s">
        <v>2845</v>
      </c>
      <c r="H55" s="198"/>
      <c r="I55" s="198"/>
    </row>
    <row r="56" spans="1:9" ht="19.95" customHeight="1" x14ac:dyDescent="0.3">
      <c r="A56" s="1"/>
      <c r="B56" s="198"/>
      <c r="C56" s="3" t="s">
        <v>2846</v>
      </c>
      <c r="D56" s="3" t="s">
        <v>2847</v>
      </c>
      <c r="E56" s="3" t="s">
        <v>2846</v>
      </c>
      <c r="F56" s="3" t="s">
        <v>2847</v>
      </c>
      <c r="G56" s="3" t="s">
        <v>2846</v>
      </c>
      <c r="H56" s="3" t="s">
        <v>2847</v>
      </c>
      <c r="I56" s="3" t="s">
        <v>2848</v>
      </c>
    </row>
    <row r="57" spans="1:9" ht="26.4" x14ac:dyDescent="0.3">
      <c r="A57" s="1"/>
      <c r="B57" s="86" t="s">
        <v>2849</v>
      </c>
      <c r="C57" s="86" t="s">
        <v>2850</v>
      </c>
      <c r="D57" s="86" t="s">
        <v>2850</v>
      </c>
      <c r="E57" s="86" t="s">
        <v>2850</v>
      </c>
      <c r="F57" s="86" t="s">
        <v>2850</v>
      </c>
      <c r="G57" s="86" t="s">
        <v>2850</v>
      </c>
      <c r="H57" s="86" t="s">
        <v>2850</v>
      </c>
      <c r="I57" s="86" t="s">
        <v>2851</v>
      </c>
    </row>
    <row r="58" spans="1:9" ht="26.4" x14ac:dyDescent="0.3">
      <c r="A58" s="1"/>
      <c r="B58" s="86" t="s">
        <v>2852</v>
      </c>
      <c r="C58" s="86" t="s">
        <v>2850</v>
      </c>
      <c r="D58" s="86" t="s">
        <v>2850</v>
      </c>
      <c r="E58" s="86" t="s">
        <v>2850</v>
      </c>
      <c r="F58" s="86" t="s">
        <v>2850</v>
      </c>
      <c r="G58" s="86" t="s">
        <v>2850</v>
      </c>
      <c r="H58" s="86" t="s">
        <v>2850</v>
      </c>
      <c r="I58" s="86" t="s">
        <v>2851</v>
      </c>
    </row>
    <row r="59" spans="1:9" ht="26.4" x14ac:dyDescent="0.3">
      <c r="A59" s="1"/>
      <c r="B59" s="86" t="s">
        <v>2853</v>
      </c>
      <c r="C59" s="86" t="s">
        <v>2854</v>
      </c>
      <c r="D59" s="86" t="s">
        <v>2859</v>
      </c>
      <c r="E59" s="86" t="s">
        <v>2856</v>
      </c>
      <c r="F59" s="86" t="s">
        <v>2857</v>
      </c>
      <c r="G59" s="86" t="s">
        <v>997</v>
      </c>
      <c r="H59" s="86" t="s">
        <v>997</v>
      </c>
      <c r="I59" s="86" t="s">
        <v>997</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8" t="s">
        <v>2865</v>
      </c>
      <c r="C62" s="198"/>
      <c r="D62" s="198"/>
      <c r="E62" s="198"/>
      <c r="F62" s="198"/>
      <c r="G62" s="198"/>
      <c r="H62" s="198"/>
      <c r="I62" s="198"/>
    </row>
    <row r="63" spans="1:9" ht="19.95" customHeight="1" x14ac:dyDescent="0.3">
      <c r="A63" s="1"/>
      <c r="B63" s="198" t="s">
        <v>2842</v>
      </c>
      <c r="C63" s="198" t="s">
        <v>2843</v>
      </c>
      <c r="D63" s="198"/>
      <c r="E63" s="198" t="s">
        <v>2844</v>
      </c>
      <c r="F63" s="198"/>
      <c r="G63" s="198" t="s">
        <v>2845</v>
      </c>
      <c r="H63" s="198"/>
      <c r="I63" s="198"/>
    </row>
    <row r="64" spans="1:9" ht="19.95" customHeight="1" x14ac:dyDescent="0.3">
      <c r="A64" s="1"/>
      <c r="B64" s="198"/>
      <c r="C64" s="3" t="s">
        <v>2846</v>
      </c>
      <c r="D64" s="3" t="s">
        <v>2847</v>
      </c>
      <c r="E64" s="3" t="s">
        <v>2846</v>
      </c>
      <c r="F64" s="3" t="s">
        <v>2847</v>
      </c>
      <c r="G64" s="3" t="s">
        <v>2846</v>
      </c>
      <c r="H64" s="3" t="s">
        <v>2847</v>
      </c>
      <c r="I64" s="3" t="s">
        <v>2848</v>
      </c>
    </row>
    <row r="65" spans="1:9" ht="26.4" x14ac:dyDescent="0.3">
      <c r="A65" s="1"/>
      <c r="B65" s="86" t="s">
        <v>2849</v>
      </c>
      <c r="C65" s="86" t="s">
        <v>2850</v>
      </c>
      <c r="D65" s="86" t="s">
        <v>2850</v>
      </c>
      <c r="E65" s="86" t="s">
        <v>2850</v>
      </c>
      <c r="F65" s="86" t="s">
        <v>2850</v>
      </c>
      <c r="G65" s="86" t="s">
        <v>2850</v>
      </c>
      <c r="H65" s="86" t="s">
        <v>2850</v>
      </c>
      <c r="I65" s="86" t="s">
        <v>2851</v>
      </c>
    </row>
    <row r="66" spans="1:9" ht="26.4" x14ac:dyDescent="0.3">
      <c r="A66" s="1"/>
      <c r="B66" s="86" t="s">
        <v>2852</v>
      </c>
      <c r="C66" s="86" t="s">
        <v>2850</v>
      </c>
      <c r="D66" s="86" t="s">
        <v>2850</v>
      </c>
      <c r="E66" s="86" t="s">
        <v>2850</v>
      </c>
      <c r="F66" s="86" t="s">
        <v>2850</v>
      </c>
      <c r="G66" s="86" t="s">
        <v>2850</v>
      </c>
      <c r="H66" s="86" t="s">
        <v>2850</v>
      </c>
      <c r="I66" s="86" t="s">
        <v>2851</v>
      </c>
    </row>
    <row r="67" spans="1:9" ht="26.4" x14ac:dyDescent="0.3">
      <c r="A67" s="1"/>
      <c r="B67" s="86" t="s">
        <v>2853</v>
      </c>
      <c r="C67" s="86" t="s">
        <v>2854</v>
      </c>
      <c r="D67" s="86" t="s">
        <v>2855</v>
      </c>
      <c r="E67" s="86" t="s">
        <v>2856</v>
      </c>
      <c r="F67" s="86" t="s">
        <v>2857</v>
      </c>
      <c r="G67" s="86" t="s">
        <v>997</v>
      </c>
      <c r="H67" s="86" t="s">
        <v>997</v>
      </c>
      <c r="I67" s="86" t="s">
        <v>997</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198" t="s">
        <v>719</v>
      </c>
      <c r="C70" s="198"/>
      <c r="D70" s="198"/>
      <c r="E70" s="198"/>
      <c r="F70" s="198"/>
      <c r="G70" s="198"/>
      <c r="H70" s="198"/>
      <c r="I70" s="198"/>
    </row>
    <row r="71" spans="1:9" ht="19.95" customHeight="1" x14ac:dyDescent="0.3">
      <c r="A71" s="1"/>
      <c r="B71" s="198" t="s">
        <v>2842</v>
      </c>
      <c r="C71" s="198" t="s">
        <v>2843</v>
      </c>
      <c r="D71" s="198"/>
      <c r="E71" s="198" t="s">
        <v>2844</v>
      </c>
      <c r="F71" s="198"/>
      <c r="G71" s="198" t="s">
        <v>2845</v>
      </c>
      <c r="H71" s="198"/>
      <c r="I71" s="198"/>
    </row>
    <row r="72" spans="1:9" ht="19.95" customHeight="1" x14ac:dyDescent="0.3">
      <c r="A72" s="1"/>
      <c r="B72" s="198"/>
      <c r="C72" s="3" t="s">
        <v>2846</v>
      </c>
      <c r="D72" s="3" t="s">
        <v>2847</v>
      </c>
      <c r="E72" s="3" t="s">
        <v>2846</v>
      </c>
      <c r="F72" s="3" t="s">
        <v>2847</v>
      </c>
      <c r="G72" s="3" t="s">
        <v>2846</v>
      </c>
      <c r="H72" s="3" t="s">
        <v>2847</v>
      </c>
      <c r="I72" s="3" t="s">
        <v>2848</v>
      </c>
    </row>
    <row r="73" spans="1:9" ht="26.4" x14ac:dyDescent="0.3">
      <c r="A73" s="1"/>
      <c r="B73" s="86" t="s">
        <v>2849</v>
      </c>
      <c r="C73" s="86" t="s">
        <v>2850</v>
      </c>
      <c r="D73" s="86" t="s">
        <v>2850</v>
      </c>
      <c r="E73" s="86" t="s">
        <v>2850</v>
      </c>
      <c r="F73" s="86" t="s">
        <v>2850</v>
      </c>
      <c r="G73" s="86" t="s">
        <v>2850</v>
      </c>
      <c r="H73" s="86" t="s">
        <v>2850</v>
      </c>
      <c r="I73" s="86" t="s">
        <v>2851</v>
      </c>
    </row>
    <row r="74" spans="1:9" ht="26.4" x14ac:dyDescent="0.3">
      <c r="A74" s="1"/>
      <c r="B74" s="86" t="s">
        <v>2852</v>
      </c>
      <c r="C74" s="86" t="s">
        <v>2850</v>
      </c>
      <c r="D74" s="86" t="s">
        <v>2850</v>
      </c>
      <c r="E74" s="86" t="s">
        <v>2850</v>
      </c>
      <c r="F74" s="86" t="s">
        <v>2850</v>
      </c>
      <c r="G74" s="86" t="s">
        <v>2850</v>
      </c>
      <c r="H74" s="86" t="s">
        <v>2850</v>
      </c>
      <c r="I74" s="86" t="s">
        <v>2851</v>
      </c>
    </row>
    <row r="75" spans="1:9" ht="26.4" x14ac:dyDescent="0.3">
      <c r="A75" s="1"/>
      <c r="B75" s="86" t="s">
        <v>2853</v>
      </c>
      <c r="C75" s="86" t="s">
        <v>2854</v>
      </c>
      <c r="D75" s="86" t="s">
        <v>2855</v>
      </c>
      <c r="E75" s="86" t="s">
        <v>2856</v>
      </c>
      <c r="F75" s="86" t="s">
        <v>2857</v>
      </c>
      <c r="G75" s="86" t="s">
        <v>997</v>
      </c>
      <c r="H75" s="86" t="s">
        <v>997</v>
      </c>
      <c r="I75" s="86" t="s">
        <v>997</v>
      </c>
    </row>
  </sheetData>
  <mergeCells count="46">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75"/>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2866</v>
      </c>
      <c r="C5" s="1"/>
      <c r="D5" s="1"/>
      <c r="E5" s="1"/>
      <c r="F5" s="1"/>
      <c r="G5" s="1"/>
    </row>
    <row r="6" spans="1:7" ht="30" customHeight="1" x14ac:dyDescent="0.3">
      <c r="A6" s="1"/>
      <c r="B6" s="198" t="s">
        <v>2841</v>
      </c>
      <c r="C6" s="198"/>
      <c r="D6" s="198"/>
      <c r="E6" s="198"/>
      <c r="F6" s="198"/>
      <c r="G6" s="198"/>
    </row>
    <row r="7" spans="1:7" x14ac:dyDescent="0.3">
      <c r="A7" s="1"/>
      <c r="B7" s="198" t="s">
        <v>2867</v>
      </c>
      <c r="C7" s="198" t="s">
        <v>2868</v>
      </c>
      <c r="D7" s="198" t="s">
        <v>2869</v>
      </c>
      <c r="E7" s="198" t="s">
        <v>2870</v>
      </c>
      <c r="F7" s="198" t="s">
        <v>2871</v>
      </c>
      <c r="G7" s="198"/>
    </row>
    <row r="8" spans="1:7" x14ac:dyDescent="0.3">
      <c r="A8" s="1"/>
      <c r="B8" s="198"/>
      <c r="C8" s="198"/>
      <c r="D8" s="198"/>
      <c r="E8" s="198"/>
      <c r="F8" s="198" t="s">
        <v>2847</v>
      </c>
      <c r="G8" s="198"/>
    </row>
    <row r="9" spans="1:7" x14ac:dyDescent="0.3">
      <c r="A9" s="1"/>
      <c r="B9" s="198"/>
      <c r="C9" s="198"/>
      <c r="D9" s="198"/>
      <c r="E9" s="198"/>
      <c r="F9" s="3" t="s">
        <v>2872</v>
      </c>
      <c r="G9" s="3" t="s">
        <v>2873</v>
      </c>
    </row>
    <row r="10" spans="1:7" x14ac:dyDescent="0.3">
      <c r="A10" s="1"/>
      <c r="B10" s="86" t="s">
        <v>2849</v>
      </c>
      <c r="C10" s="86" t="s">
        <v>2850</v>
      </c>
      <c r="D10" s="86" t="s">
        <v>2850</v>
      </c>
      <c r="E10" s="86">
        <v>0</v>
      </c>
      <c r="F10" s="86">
        <v>60.36</v>
      </c>
      <c r="G10" s="86">
        <v>59.64</v>
      </c>
    </row>
    <row r="11" spans="1:7" x14ac:dyDescent="0.3">
      <c r="A11" s="1"/>
      <c r="B11" s="86" t="s">
        <v>2874</v>
      </c>
      <c r="C11" s="86" t="s">
        <v>2850</v>
      </c>
      <c r="D11" s="86" t="s">
        <v>2850</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8" t="s">
        <v>2858</v>
      </c>
      <c r="C14" s="198"/>
      <c r="D14" s="198"/>
      <c r="E14" s="198"/>
      <c r="F14" s="198"/>
      <c r="G14" s="198"/>
    </row>
    <row r="15" spans="1:7" x14ac:dyDescent="0.3">
      <c r="A15" s="1"/>
      <c r="B15" s="198" t="s">
        <v>2867</v>
      </c>
      <c r="C15" s="198" t="s">
        <v>2868</v>
      </c>
      <c r="D15" s="198" t="s">
        <v>2869</v>
      </c>
      <c r="E15" s="198" t="s">
        <v>2870</v>
      </c>
      <c r="F15" s="198" t="s">
        <v>2871</v>
      </c>
      <c r="G15" s="198"/>
    </row>
    <row r="16" spans="1:7" x14ac:dyDescent="0.3">
      <c r="A16" s="1"/>
      <c r="B16" s="198"/>
      <c r="C16" s="198"/>
      <c r="D16" s="198"/>
      <c r="E16" s="198"/>
      <c r="F16" s="198" t="s">
        <v>2847</v>
      </c>
      <c r="G16" s="198"/>
    </row>
    <row r="17" spans="1:7" x14ac:dyDescent="0.3">
      <c r="A17" s="1"/>
      <c r="B17" s="198"/>
      <c r="C17" s="198"/>
      <c r="D17" s="198"/>
      <c r="E17" s="198"/>
      <c r="F17" s="3" t="s">
        <v>2872</v>
      </c>
      <c r="G17" s="3" t="s">
        <v>2873</v>
      </c>
    </row>
    <row r="18" spans="1:7" x14ac:dyDescent="0.3">
      <c r="A18" s="1"/>
      <c r="B18" s="86" t="s">
        <v>2849</v>
      </c>
      <c r="C18" s="86" t="s">
        <v>2850</v>
      </c>
      <c r="D18" s="86" t="s">
        <v>2850</v>
      </c>
      <c r="E18" s="86">
        <v>0</v>
      </c>
      <c r="F18" s="86">
        <v>60.36</v>
      </c>
      <c r="G18" s="86">
        <v>59.64</v>
      </c>
    </row>
    <row r="19" spans="1:7" x14ac:dyDescent="0.3">
      <c r="A19" s="1"/>
      <c r="B19" s="86" t="s">
        <v>2874</v>
      </c>
      <c r="C19" s="86" t="s">
        <v>2850</v>
      </c>
      <c r="D19" s="86" t="s">
        <v>2850</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8" t="s">
        <v>829</v>
      </c>
      <c r="C22" s="198"/>
      <c r="D22" s="198"/>
      <c r="E22" s="198"/>
      <c r="F22" s="198"/>
      <c r="G22" s="198"/>
    </row>
    <row r="23" spans="1:7" x14ac:dyDescent="0.3">
      <c r="A23" s="1"/>
      <c r="B23" s="198" t="s">
        <v>2867</v>
      </c>
      <c r="C23" s="198" t="s">
        <v>2868</v>
      </c>
      <c r="D23" s="198" t="s">
        <v>2869</v>
      </c>
      <c r="E23" s="198" t="s">
        <v>2870</v>
      </c>
      <c r="F23" s="198" t="s">
        <v>2871</v>
      </c>
      <c r="G23" s="198"/>
    </row>
    <row r="24" spans="1:7" x14ac:dyDescent="0.3">
      <c r="A24" s="1"/>
      <c r="B24" s="198"/>
      <c r="C24" s="198"/>
      <c r="D24" s="198"/>
      <c r="E24" s="198"/>
      <c r="F24" s="198" t="s">
        <v>2847</v>
      </c>
      <c r="G24" s="198"/>
    </row>
    <row r="25" spans="1:7" x14ac:dyDescent="0.3">
      <c r="A25" s="1"/>
      <c r="B25" s="198"/>
      <c r="C25" s="198"/>
      <c r="D25" s="198"/>
      <c r="E25" s="198"/>
      <c r="F25" s="3" t="s">
        <v>2872</v>
      </c>
      <c r="G25" s="3" t="s">
        <v>2873</v>
      </c>
    </row>
    <row r="26" spans="1:7" x14ac:dyDescent="0.3">
      <c r="A26" s="1"/>
      <c r="B26" s="86" t="s">
        <v>2849</v>
      </c>
      <c r="C26" s="86" t="s">
        <v>2850</v>
      </c>
      <c r="D26" s="86" t="s">
        <v>2850</v>
      </c>
      <c r="E26" s="86">
        <v>0</v>
      </c>
      <c r="F26" s="86">
        <v>60.36</v>
      </c>
      <c r="G26" s="86">
        <v>59.64</v>
      </c>
    </row>
    <row r="27" spans="1:7" x14ac:dyDescent="0.3">
      <c r="A27" s="1"/>
      <c r="B27" s="86" t="s">
        <v>2874</v>
      </c>
      <c r="C27" s="86" t="s">
        <v>2850</v>
      </c>
      <c r="D27" s="86" t="s">
        <v>2850</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8" t="s">
        <v>2860</v>
      </c>
      <c r="C30" s="198"/>
      <c r="D30" s="198"/>
      <c r="E30" s="198"/>
      <c r="F30" s="198"/>
      <c r="G30" s="198"/>
    </row>
    <row r="31" spans="1:7" x14ac:dyDescent="0.3">
      <c r="A31" s="1"/>
      <c r="B31" s="198" t="s">
        <v>2867</v>
      </c>
      <c r="C31" s="198" t="s">
        <v>2868</v>
      </c>
      <c r="D31" s="198" t="s">
        <v>2869</v>
      </c>
      <c r="E31" s="198" t="s">
        <v>2870</v>
      </c>
      <c r="F31" s="198" t="s">
        <v>2871</v>
      </c>
      <c r="G31" s="198"/>
    </row>
    <row r="32" spans="1:7" x14ac:dyDescent="0.3">
      <c r="A32" s="1"/>
      <c r="B32" s="198"/>
      <c r="C32" s="198"/>
      <c r="D32" s="198"/>
      <c r="E32" s="198"/>
      <c r="F32" s="198" t="s">
        <v>2847</v>
      </c>
      <c r="G32" s="198"/>
    </row>
    <row r="33" spans="1:7" x14ac:dyDescent="0.3">
      <c r="A33" s="1"/>
      <c r="B33" s="198"/>
      <c r="C33" s="198"/>
      <c r="D33" s="198"/>
      <c r="E33" s="198"/>
      <c r="F33" s="3" t="s">
        <v>2872</v>
      </c>
      <c r="G33" s="3" t="s">
        <v>2873</v>
      </c>
    </row>
    <row r="34" spans="1:7" x14ac:dyDescent="0.3">
      <c r="A34" s="1"/>
      <c r="B34" s="86" t="s">
        <v>2849</v>
      </c>
      <c r="C34" s="86" t="s">
        <v>2850</v>
      </c>
      <c r="D34" s="86" t="s">
        <v>2850</v>
      </c>
      <c r="E34" s="86">
        <v>0</v>
      </c>
      <c r="F34" s="86">
        <v>60.36</v>
      </c>
      <c r="G34" s="86">
        <v>59.64</v>
      </c>
    </row>
    <row r="35" spans="1:7" x14ac:dyDescent="0.3">
      <c r="A35" s="1"/>
      <c r="B35" s="86" t="s">
        <v>2874</v>
      </c>
      <c r="C35" s="86" t="s">
        <v>2850</v>
      </c>
      <c r="D35" s="86" t="s">
        <v>2850</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8" t="s">
        <v>2818</v>
      </c>
      <c r="C38" s="198"/>
      <c r="D38" s="198"/>
      <c r="E38" s="198"/>
      <c r="F38" s="198"/>
      <c r="G38" s="198"/>
    </row>
    <row r="39" spans="1:7" x14ac:dyDescent="0.3">
      <c r="A39" s="1"/>
      <c r="B39" s="198" t="s">
        <v>2867</v>
      </c>
      <c r="C39" s="198" t="s">
        <v>2868</v>
      </c>
      <c r="D39" s="198" t="s">
        <v>2869</v>
      </c>
      <c r="E39" s="198" t="s">
        <v>2870</v>
      </c>
      <c r="F39" s="198" t="s">
        <v>2871</v>
      </c>
      <c r="G39" s="198"/>
    </row>
    <row r="40" spans="1:7" x14ac:dyDescent="0.3">
      <c r="A40" s="1"/>
      <c r="B40" s="198"/>
      <c r="C40" s="198"/>
      <c r="D40" s="198"/>
      <c r="E40" s="198"/>
      <c r="F40" s="198" t="s">
        <v>2847</v>
      </c>
      <c r="G40" s="198"/>
    </row>
    <row r="41" spans="1:7" x14ac:dyDescent="0.3">
      <c r="A41" s="1"/>
      <c r="B41" s="198"/>
      <c r="C41" s="198"/>
      <c r="D41" s="198"/>
      <c r="E41" s="198"/>
      <c r="F41" s="3" t="s">
        <v>2872</v>
      </c>
      <c r="G41" s="3" t="s">
        <v>2873</v>
      </c>
    </row>
    <row r="42" spans="1:7" x14ac:dyDescent="0.3">
      <c r="A42" s="1"/>
      <c r="B42" s="86" t="s">
        <v>2849</v>
      </c>
      <c r="C42" s="86" t="s">
        <v>2850</v>
      </c>
      <c r="D42" s="86" t="s">
        <v>2850</v>
      </c>
      <c r="E42" s="86">
        <v>0</v>
      </c>
      <c r="F42" s="86">
        <v>60.36</v>
      </c>
      <c r="G42" s="86">
        <v>59.64</v>
      </c>
    </row>
    <row r="43" spans="1:7" x14ac:dyDescent="0.3">
      <c r="A43" s="1"/>
      <c r="B43" s="86" t="s">
        <v>2874</v>
      </c>
      <c r="C43" s="86" t="s">
        <v>2850</v>
      </c>
      <c r="D43" s="86" t="s">
        <v>2850</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8" t="s">
        <v>523</v>
      </c>
      <c r="C46" s="198"/>
      <c r="D46" s="198"/>
      <c r="E46" s="198"/>
      <c r="F46" s="198"/>
      <c r="G46" s="198"/>
    </row>
    <row r="47" spans="1:7" x14ac:dyDescent="0.3">
      <c r="A47" s="1"/>
      <c r="B47" s="198" t="s">
        <v>2867</v>
      </c>
      <c r="C47" s="198" t="s">
        <v>2868</v>
      </c>
      <c r="D47" s="198" t="s">
        <v>2869</v>
      </c>
      <c r="E47" s="198" t="s">
        <v>2870</v>
      </c>
      <c r="F47" s="198" t="s">
        <v>2871</v>
      </c>
      <c r="G47" s="198"/>
    </row>
    <row r="48" spans="1:7" x14ac:dyDescent="0.3">
      <c r="A48" s="1"/>
      <c r="B48" s="198"/>
      <c r="C48" s="198"/>
      <c r="D48" s="198"/>
      <c r="E48" s="198"/>
      <c r="F48" s="198" t="s">
        <v>2847</v>
      </c>
      <c r="G48" s="198"/>
    </row>
    <row r="49" spans="1:7" x14ac:dyDescent="0.3">
      <c r="A49" s="1"/>
      <c r="B49" s="198"/>
      <c r="C49" s="198"/>
      <c r="D49" s="198"/>
      <c r="E49" s="198"/>
      <c r="F49" s="3" t="s">
        <v>2872</v>
      </c>
      <c r="G49" s="3" t="s">
        <v>2873</v>
      </c>
    </row>
    <row r="50" spans="1:7" x14ac:dyDescent="0.3">
      <c r="A50" s="1"/>
      <c r="B50" s="86" t="s">
        <v>2849</v>
      </c>
      <c r="C50" s="86" t="s">
        <v>2850</v>
      </c>
      <c r="D50" s="86" t="s">
        <v>2850</v>
      </c>
      <c r="E50" s="86">
        <v>0</v>
      </c>
      <c r="F50" s="86">
        <v>60.36</v>
      </c>
      <c r="G50" s="86">
        <v>59.64</v>
      </c>
    </row>
    <row r="51" spans="1:7" x14ac:dyDescent="0.3">
      <c r="A51" s="1"/>
      <c r="B51" s="86" t="s">
        <v>2874</v>
      </c>
      <c r="C51" s="86" t="s">
        <v>2850</v>
      </c>
      <c r="D51" s="86" t="s">
        <v>2850</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8" t="s">
        <v>2864</v>
      </c>
      <c r="C54" s="198"/>
      <c r="D54" s="198"/>
      <c r="E54" s="198"/>
      <c r="F54" s="198"/>
      <c r="G54" s="198"/>
    </row>
    <row r="55" spans="1:7" x14ac:dyDescent="0.3">
      <c r="A55" s="1"/>
      <c r="B55" s="198" t="s">
        <v>2867</v>
      </c>
      <c r="C55" s="198" t="s">
        <v>2868</v>
      </c>
      <c r="D55" s="198" t="s">
        <v>2869</v>
      </c>
      <c r="E55" s="198" t="s">
        <v>2870</v>
      </c>
      <c r="F55" s="198" t="s">
        <v>2871</v>
      </c>
      <c r="G55" s="198"/>
    </row>
    <row r="56" spans="1:7" x14ac:dyDescent="0.3">
      <c r="A56" s="1"/>
      <c r="B56" s="198"/>
      <c r="C56" s="198"/>
      <c r="D56" s="198"/>
      <c r="E56" s="198"/>
      <c r="F56" s="198" t="s">
        <v>2847</v>
      </c>
      <c r="G56" s="198"/>
    </row>
    <row r="57" spans="1:7" x14ac:dyDescent="0.3">
      <c r="A57" s="1"/>
      <c r="B57" s="198"/>
      <c r="C57" s="198"/>
      <c r="D57" s="198"/>
      <c r="E57" s="198"/>
      <c r="F57" s="3" t="s">
        <v>2872</v>
      </c>
      <c r="G57" s="3" t="s">
        <v>2873</v>
      </c>
    </row>
    <row r="58" spans="1:7" x14ac:dyDescent="0.3">
      <c r="A58" s="1"/>
      <c r="B58" s="86" t="s">
        <v>2849</v>
      </c>
      <c r="C58" s="86" t="s">
        <v>2850</v>
      </c>
      <c r="D58" s="86" t="s">
        <v>2850</v>
      </c>
      <c r="E58" s="86">
        <v>0</v>
      </c>
      <c r="F58" s="86">
        <v>60.36</v>
      </c>
      <c r="G58" s="86">
        <v>59.64</v>
      </c>
    </row>
    <row r="59" spans="1:7" x14ac:dyDescent="0.3">
      <c r="A59" s="1"/>
      <c r="B59" s="86" t="s">
        <v>2874</v>
      </c>
      <c r="C59" s="86" t="s">
        <v>2850</v>
      </c>
      <c r="D59" s="86" t="s">
        <v>2850</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8" t="s">
        <v>2865</v>
      </c>
      <c r="C62" s="198"/>
      <c r="D62" s="198"/>
      <c r="E62" s="198"/>
      <c r="F62" s="198"/>
      <c r="G62" s="198"/>
    </row>
    <row r="63" spans="1:7" x14ac:dyDescent="0.3">
      <c r="A63" s="1"/>
      <c r="B63" s="198" t="s">
        <v>2867</v>
      </c>
      <c r="C63" s="198" t="s">
        <v>2868</v>
      </c>
      <c r="D63" s="198" t="s">
        <v>2869</v>
      </c>
      <c r="E63" s="198" t="s">
        <v>2870</v>
      </c>
      <c r="F63" s="198" t="s">
        <v>2871</v>
      </c>
      <c r="G63" s="198"/>
    </row>
    <row r="64" spans="1:7" x14ac:dyDescent="0.3">
      <c r="A64" s="1"/>
      <c r="B64" s="198"/>
      <c r="C64" s="198"/>
      <c r="D64" s="198"/>
      <c r="E64" s="198"/>
      <c r="F64" s="198" t="s">
        <v>2847</v>
      </c>
      <c r="G64" s="198"/>
    </row>
    <row r="65" spans="1:7" x14ac:dyDescent="0.3">
      <c r="A65" s="1"/>
      <c r="B65" s="198"/>
      <c r="C65" s="198"/>
      <c r="D65" s="198"/>
      <c r="E65" s="198"/>
      <c r="F65" s="3" t="s">
        <v>2872</v>
      </c>
      <c r="G65" s="3" t="s">
        <v>2873</v>
      </c>
    </row>
    <row r="66" spans="1:7" x14ac:dyDescent="0.3">
      <c r="A66" s="1"/>
      <c r="B66" s="86" t="s">
        <v>2849</v>
      </c>
      <c r="C66" s="86" t="s">
        <v>2850</v>
      </c>
      <c r="D66" s="86" t="s">
        <v>2850</v>
      </c>
      <c r="E66" s="86">
        <v>0</v>
      </c>
      <c r="F66" s="86">
        <v>60.36</v>
      </c>
      <c r="G66" s="86">
        <v>59.64</v>
      </c>
    </row>
    <row r="67" spans="1:7" x14ac:dyDescent="0.3">
      <c r="A67" s="1"/>
      <c r="B67" s="86" t="s">
        <v>2874</v>
      </c>
      <c r="C67" s="86" t="s">
        <v>2850</v>
      </c>
      <c r="D67" s="86" t="s">
        <v>2850</v>
      </c>
      <c r="E67" s="86">
        <v>0</v>
      </c>
      <c r="F67" s="86">
        <v>61</v>
      </c>
      <c r="G67" s="86">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198" t="s">
        <v>719</v>
      </c>
      <c r="C70" s="198"/>
      <c r="D70" s="198"/>
      <c r="E70" s="198"/>
      <c r="F70" s="198"/>
      <c r="G70" s="198"/>
    </row>
    <row r="71" spans="1:7" x14ac:dyDescent="0.3">
      <c r="A71" s="1"/>
      <c r="B71" s="198" t="s">
        <v>2867</v>
      </c>
      <c r="C71" s="198" t="s">
        <v>2868</v>
      </c>
      <c r="D71" s="198" t="s">
        <v>2869</v>
      </c>
      <c r="E71" s="198" t="s">
        <v>2870</v>
      </c>
      <c r="F71" s="198" t="s">
        <v>2871</v>
      </c>
      <c r="G71" s="198"/>
    </row>
    <row r="72" spans="1:7" x14ac:dyDescent="0.3">
      <c r="A72" s="1"/>
      <c r="B72" s="198"/>
      <c r="C72" s="198"/>
      <c r="D72" s="198"/>
      <c r="E72" s="198"/>
      <c r="F72" s="198" t="s">
        <v>2847</v>
      </c>
      <c r="G72" s="198"/>
    </row>
    <row r="73" spans="1:7" x14ac:dyDescent="0.3">
      <c r="A73" s="1"/>
      <c r="B73" s="198"/>
      <c r="C73" s="198"/>
      <c r="D73" s="198"/>
      <c r="E73" s="198"/>
      <c r="F73" s="3" t="s">
        <v>2872</v>
      </c>
      <c r="G73" s="3" t="s">
        <v>2873</v>
      </c>
    </row>
    <row r="74" spans="1:7" x14ac:dyDescent="0.3">
      <c r="A74" s="1"/>
      <c r="B74" s="86" t="s">
        <v>2849</v>
      </c>
      <c r="C74" s="86" t="s">
        <v>2850</v>
      </c>
      <c r="D74" s="86" t="s">
        <v>2850</v>
      </c>
      <c r="E74" s="86">
        <v>0</v>
      </c>
      <c r="F74" s="86">
        <v>60.36</v>
      </c>
      <c r="G74" s="86">
        <v>59.64</v>
      </c>
    </row>
    <row r="75" spans="1:7" x14ac:dyDescent="0.3">
      <c r="A75" s="1"/>
      <c r="B75" s="86" t="s">
        <v>2874</v>
      </c>
      <c r="C75" s="86" t="s">
        <v>2850</v>
      </c>
      <c r="D75" s="86" t="s">
        <v>2850</v>
      </c>
      <c r="E75" s="86">
        <v>0</v>
      </c>
      <c r="F75" s="86">
        <v>61</v>
      </c>
      <c r="G75" s="86">
        <v>59</v>
      </c>
    </row>
  </sheetData>
  <mergeCells count="64">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2875</v>
      </c>
      <c r="C5" s="1"/>
      <c r="D5" s="1"/>
      <c r="E5" s="1"/>
      <c r="F5" s="1"/>
    </row>
    <row r="6" spans="1:7" ht="27" customHeight="1" x14ac:dyDescent="0.3">
      <c r="A6" s="1"/>
      <c r="B6" s="7" t="s">
        <v>105</v>
      </c>
      <c r="C6" s="7" t="s">
        <v>610</v>
      </c>
      <c r="D6" s="7" t="s">
        <v>2876</v>
      </c>
      <c r="E6" s="7" t="s">
        <v>2877</v>
      </c>
      <c r="F6" s="7" t="s">
        <v>2878</v>
      </c>
    </row>
    <row r="7" spans="1:7" x14ac:dyDescent="0.3">
      <c r="A7" s="1"/>
      <c r="B7" s="147" t="s">
        <v>109</v>
      </c>
      <c r="C7" s="147" t="s">
        <v>843</v>
      </c>
      <c r="D7" s="53">
        <v>7064.03</v>
      </c>
      <c r="E7" s="53">
        <v>7043.1251199999997</v>
      </c>
      <c r="F7" s="177">
        <v>-2.9593419053996089E-3</v>
      </c>
    </row>
    <row r="8" spans="1:7" x14ac:dyDescent="0.3">
      <c r="A8" s="1"/>
      <c r="B8" s="147" t="s">
        <v>109</v>
      </c>
      <c r="C8" s="147" t="s">
        <v>844</v>
      </c>
      <c r="D8" s="53">
        <v>6930.97</v>
      </c>
      <c r="E8" s="53">
        <v>6970.5786200000002</v>
      </c>
      <c r="F8" s="177">
        <v>5.7147296843010429E-3</v>
      </c>
    </row>
    <row r="9" spans="1:7" x14ac:dyDescent="0.3">
      <c r="A9" s="1"/>
      <c r="B9" s="147" t="s">
        <v>109</v>
      </c>
      <c r="C9" s="147" t="s">
        <v>845</v>
      </c>
      <c r="D9" s="53">
        <v>6857.66</v>
      </c>
      <c r="E9" s="53">
        <v>6882.1953400000002</v>
      </c>
      <c r="F9" s="177">
        <v>3.5778005908721051E-3</v>
      </c>
    </row>
    <row r="10" spans="1:7" x14ac:dyDescent="0.3">
      <c r="A10" s="1"/>
      <c r="B10" s="147" t="s">
        <v>109</v>
      </c>
      <c r="C10" s="147" t="s">
        <v>846</v>
      </c>
      <c r="D10" s="53">
        <v>6698.53</v>
      </c>
      <c r="E10" s="53">
        <v>6769.18804</v>
      </c>
      <c r="F10" s="177">
        <v>1.0548290445814231E-2</v>
      </c>
    </row>
    <row r="11" spans="1:7" x14ac:dyDescent="0.3">
      <c r="A11" s="1"/>
      <c r="B11" s="147" t="s">
        <v>109</v>
      </c>
      <c r="C11" s="147" t="s">
        <v>847</v>
      </c>
      <c r="D11" s="53">
        <v>6674.88</v>
      </c>
      <c r="E11" s="53">
        <v>6728.7277800000002</v>
      </c>
      <c r="F11" s="177">
        <v>8.0672281748885369E-3</v>
      </c>
    </row>
    <row r="12" spans="1:7" x14ac:dyDescent="0.3">
      <c r="A12" s="1"/>
      <c r="B12" s="147" t="s">
        <v>109</v>
      </c>
      <c r="C12" s="147" t="s">
        <v>848</v>
      </c>
      <c r="D12" s="53">
        <v>6626.81</v>
      </c>
      <c r="E12" s="53">
        <v>6711.0462699999998</v>
      </c>
      <c r="F12" s="177">
        <v>1.2711435819044156E-2</v>
      </c>
    </row>
    <row r="13" spans="1:7" x14ac:dyDescent="0.3">
      <c r="A13" s="1"/>
      <c r="B13" s="147" t="s">
        <v>109</v>
      </c>
      <c r="C13" s="147" t="s">
        <v>849</v>
      </c>
      <c r="D13" s="53">
        <v>6528.47</v>
      </c>
      <c r="E13" s="53">
        <v>6671.55699</v>
      </c>
      <c r="F13" s="177">
        <v>2.1917384930925623E-2</v>
      </c>
    </row>
    <row r="14" spans="1:7" x14ac:dyDescent="0.3">
      <c r="A14" s="1"/>
      <c r="B14" s="147" t="s">
        <v>109</v>
      </c>
      <c r="C14" s="147" t="s">
        <v>850</v>
      </c>
      <c r="D14" s="53">
        <v>6649.05</v>
      </c>
      <c r="E14" s="53">
        <v>6696.4149799999996</v>
      </c>
      <c r="F14" s="177">
        <v>7.1235710364638567E-3</v>
      </c>
    </row>
    <row r="15" spans="1:7" x14ac:dyDescent="0.3">
      <c r="A15" s="1"/>
      <c r="B15" s="147" t="s">
        <v>109</v>
      </c>
      <c r="C15" s="147" t="s">
        <v>851</v>
      </c>
      <c r="D15" s="53">
        <v>6582.92</v>
      </c>
      <c r="E15" s="53">
        <v>6619.3462600000003</v>
      </c>
      <c r="F15" s="177">
        <v>5.5334502014303686E-3</v>
      </c>
    </row>
    <row r="16" spans="1:7" x14ac:dyDescent="0.3">
      <c r="A16" s="1"/>
      <c r="B16" s="147" t="s">
        <v>109</v>
      </c>
      <c r="C16" s="147" t="s">
        <v>852</v>
      </c>
      <c r="D16" s="53">
        <v>6521.02</v>
      </c>
      <c r="E16" s="53">
        <v>6743.51152</v>
      </c>
      <c r="F16" s="177">
        <v>3.4119128602580574E-2</v>
      </c>
    </row>
    <row r="17" spans="1:6" x14ac:dyDescent="0.3">
      <c r="A17" s="1"/>
      <c r="B17" s="147" t="s">
        <v>109</v>
      </c>
      <c r="C17" s="147" t="s">
        <v>853</v>
      </c>
      <c r="D17" s="53">
        <v>6754.5810000000001</v>
      </c>
      <c r="E17" s="53">
        <v>6812.1761800000004</v>
      </c>
      <c r="F17" s="177">
        <v>8.5268323823491053E-3</v>
      </c>
    </row>
    <row r="18" spans="1:6" x14ac:dyDescent="0.3">
      <c r="A18" s="1"/>
      <c r="B18" s="147" t="s">
        <v>109</v>
      </c>
      <c r="C18" s="147" t="s">
        <v>854</v>
      </c>
      <c r="D18" s="53">
        <v>6703.06</v>
      </c>
      <c r="E18" s="53">
        <v>6845.2668400000002</v>
      </c>
      <c r="F18" s="177">
        <v>2.1215212156835833E-2</v>
      </c>
    </row>
    <row r="19" spans="1:6" x14ac:dyDescent="0.3">
      <c r="A19" s="1"/>
      <c r="B19" s="147" t="s">
        <v>109</v>
      </c>
      <c r="C19" s="147" t="s">
        <v>855</v>
      </c>
      <c r="D19" s="53">
        <v>6659.42</v>
      </c>
      <c r="E19" s="53">
        <v>6778.9716099999996</v>
      </c>
      <c r="F19" s="177">
        <v>1.79522556018392E-2</v>
      </c>
    </row>
    <row r="20" spans="1:6" x14ac:dyDescent="0.3">
      <c r="A20" s="1"/>
      <c r="B20" s="147" t="s">
        <v>109</v>
      </c>
      <c r="C20" s="147" t="s">
        <v>856</v>
      </c>
      <c r="D20" s="53">
        <v>6759.9260000000004</v>
      </c>
      <c r="E20" s="53">
        <v>6822.4189299999998</v>
      </c>
      <c r="F20" s="177">
        <v>9.2446174706646202E-3</v>
      </c>
    </row>
    <row r="21" spans="1:6" x14ac:dyDescent="0.3">
      <c r="A21" s="1"/>
      <c r="B21" s="147" t="s">
        <v>109</v>
      </c>
      <c r="C21" s="147" t="s">
        <v>857</v>
      </c>
      <c r="D21" s="53">
        <v>7098.9380000000001</v>
      </c>
      <c r="E21" s="53">
        <v>7168.2365200000004</v>
      </c>
      <c r="F21" s="177">
        <v>9.7618150771284391E-3</v>
      </c>
    </row>
    <row r="22" spans="1:6" x14ac:dyDescent="0.3">
      <c r="A22" s="1"/>
      <c r="B22" s="147" t="s">
        <v>109</v>
      </c>
      <c r="C22" s="147" t="s">
        <v>858</v>
      </c>
      <c r="D22" s="53">
        <v>7195.1840000000002</v>
      </c>
      <c r="E22" s="53">
        <v>7359.3785799999996</v>
      </c>
      <c r="F22" s="177">
        <v>2.2820066866948784E-2</v>
      </c>
    </row>
    <row r="23" spans="1:6" x14ac:dyDescent="0.3">
      <c r="A23" s="1"/>
      <c r="B23" s="147" t="s">
        <v>109</v>
      </c>
      <c r="C23" s="147" t="s">
        <v>859</v>
      </c>
      <c r="D23" s="53">
        <v>7641.2030000000004</v>
      </c>
      <c r="E23" s="53">
        <v>7671.2418299999999</v>
      </c>
      <c r="F23" s="177">
        <v>3.9311650272869344E-3</v>
      </c>
    </row>
    <row r="24" spans="1:6" x14ac:dyDescent="0.3">
      <c r="A24" s="1"/>
      <c r="B24" s="147" t="s">
        <v>109</v>
      </c>
      <c r="C24" s="147" t="s">
        <v>860</v>
      </c>
      <c r="D24" s="53">
        <v>7754.2740000000003</v>
      </c>
      <c r="E24" s="53">
        <v>7806.2275</v>
      </c>
      <c r="F24" s="177">
        <v>6.6999824870774497E-3</v>
      </c>
    </row>
    <row r="25" spans="1:6" x14ac:dyDescent="0.3">
      <c r="A25" s="1"/>
      <c r="B25" s="147" t="s">
        <v>109</v>
      </c>
      <c r="C25" s="147" t="s">
        <v>861</v>
      </c>
      <c r="D25" s="53">
        <v>7954.384</v>
      </c>
      <c r="E25" s="53">
        <v>7842.8948200000004</v>
      </c>
      <c r="F25" s="177">
        <v>-1.401606711468795E-2</v>
      </c>
    </row>
    <row r="26" spans="1:6" x14ac:dyDescent="0.3">
      <c r="A26" s="1"/>
      <c r="B26" s="147" t="s">
        <v>109</v>
      </c>
      <c r="C26" s="147" t="s">
        <v>862</v>
      </c>
      <c r="D26" s="53">
        <v>7973.0630000000001</v>
      </c>
      <c r="E26" s="53">
        <v>8015.24449</v>
      </c>
      <c r="F26" s="177">
        <v>5.290500024896329E-3</v>
      </c>
    </row>
    <row r="27" spans="1:6" x14ac:dyDescent="0.3">
      <c r="A27" s="1"/>
      <c r="B27" s="147" t="s">
        <v>109</v>
      </c>
      <c r="C27" s="147" t="s">
        <v>863</v>
      </c>
      <c r="D27" s="53">
        <v>8075.7250000000004</v>
      </c>
      <c r="E27" s="53">
        <v>8073.2712199999996</v>
      </c>
      <c r="F27" s="177">
        <v>-3.0384640388324269E-4</v>
      </c>
    </row>
    <row r="28" spans="1:6" x14ac:dyDescent="0.3">
      <c r="A28" s="1"/>
      <c r="B28" s="147" t="s">
        <v>109</v>
      </c>
      <c r="C28" s="147" t="s">
        <v>864</v>
      </c>
      <c r="D28" s="53">
        <v>8158.7430000000004</v>
      </c>
      <c r="E28" s="53">
        <v>8081.1853899999996</v>
      </c>
      <c r="F28" s="177">
        <v>-9.5060734233202351E-3</v>
      </c>
    </row>
    <row r="29" spans="1:6" x14ac:dyDescent="0.3">
      <c r="A29" s="1"/>
      <c r="B29" s="147" t="s">
        <v>109</v>
      </c>
      <c r="C29" s="147" t="s">
        <v>865</v>
      </c>
      <c r="D29" s="53">
        <v>8197.6450000000004</v>
      </c>
      <c r="E29" s="53">
        <v>8147.5887300000004</v>
      </c>
      <c r="F29" s="177">
        <v>-6.1061768349324717E-3</v>
      </c>
    </row>
    <row r="30" spans="1:6" x14ac:dyDescent="0.3">
      <c r="A30" s="1"/>
      <c r="B30" s="147" t="s">
        <v>109</v>
      </c>
      <c r="C30" s="147" t="s">
        <v>866</v>
      </c>
      <c r="D30" s="53">
        <v>8272.2459999999992</v>
      </c>
      <c r="E30" s="53">
        <v>8228.0288299999993</v>
      </c>
      <c r="F30" s="177">
        <v>-5.3452436013145654E-3</v>
      </c>
    </row>
    <row r="31" spans="1:6" x14ac:dyDescent="0.3">
      <c r="A31" s="1"/>
      <c r="B31" s="147" t="s">
        <v>109</v>
      </c>
      <c r="C31" s="147" t="s">
        <v>867</v>
      </c>
      <c r="D31" s="53">
        <v>8170.9539999999997</v>
      </c>
      <c r="E31" s="53">
        <v>8161.9714299999996</v>
      </c>
      <c r="F31" s="177">
        <v>-1.0993294051098561E-3</v>
      </c>
    </row>
    <row r="32" spans="1:6" x14ac:dyDescent="0.3">
      <c r="A32" s="1"/>
      <c r="B32" s="147" t="s">
        <v>109</v>
      </c>
      <c r="C32" s="147" t="s">
        <v>868</v>
      </c>
      <c r="D32" s="53">
        <v>8186.4880000000003</v>
      </c>
      <c r="E32" s="53">
        <v>8077.7483000000002</v>
      </c>
      <c r="F32" s="177">
        <v>-1.3282826530741877E-2</v>
      </c>
    </row>
    <row r="33" spans="1:6" x14ac:dyDescent="0.3">
      <c r="A33" s="1"/>
      <c r="B33" s="147" t="s">
        <v>109</v>
      </c>
      <c r="C33" s="147" t="s">
        <v>869</v>
      </c>
      <c r="D33" s="53">
        <v>8237.3250000000007</v>
      </c>
      <c r="E33" s="53">
        <v>8097.9368199999999</v>
      </c>
      <c r="F33" s="177">
        <v>-1.6921534600128078E-2</v>
      </c>
    </row>
    <row r="34" spans="1:6" x14ac:dyDescent="0.3">
      <c r="A34" s="1"/>
      <c r="B34" s="147" t="s">
        <v>109</v>
      </c>
      <c r="C34" s="147" t="s">
        <v>870</v>
      </c>
      <c r="D34" s="53">
        <v>8199.6959999999999</v>
      </c>
      <c r="E34" s="53">
        <v>8129.2055300000002</v>
      </c>
      <c r="F34" s="177">
        <v>-8.5967174880629722E-3</v>
      </c>
    </row>
    <row r="35" spans="1:6" x14ac:dyDescent="0.3">
      <c r="A35" s="1"/>
      <c r="B35" s="147" t="s">
        <v>109</v>
      </c>
      <c r="C35" s="147" t="s">
        <v>871</v>
      </c>
      <c r="D35" s="53">
        <v>8386.7489999999998</v>
      </c>
      <c r="E35" s="53">
        <v>8175.0162600000003</v>
      </c>
      <c r="F35" s="177">
        <v>-2.5246104300963339E-2</v>
      </c>
    </row>
    <row r="36" spans="1:6" x14ac:dyDescent="0.3">
      <c r="A36" s="1"/>
      <c r="B36" s="147" t="s">
        <v>109</v>
      </c>
      <c r="C36" s="147" t="s">
        <v>872</v>
      </c>
      <c r="D36" s="53">
        <v>8350.4120000000003</v>
      </c>
      <c r="E36" s="53">
        <v>8233.6314000000002</v>
      </c>
      <c r="F36" s="177">
        <v>-1.3985010559958001E-2</v>
      </c>
    </row>
    <row r="37" spans="1:6" x14ac:dyDescent="0.3">
      <c r="A37" s="1"/>
      <c r="B37" s="147" t="s">
        <v>109</v>
      </c>
      <c r="C37" s="147" t="s">
        <v>873</v>
      </c>
      <c r="D37" s="53">
        <v>8370.7219999999998</v>
      </c>
      <c r="E37" s="53">
        <v>8264.5342999999993</v>
      </c>
      <c r="F37" s="177">
        <v>-1.2685608242634268E-2</v>
      </c>
    </row>
    <row r="38" spans="1:6" x14ac:dyDescent="0.3">
      <c r="A38" s="1"/>
      <c r="B38" s="147" t="s">
        <v>109</v>
      </c>
      <c r="C38" s="147" t="s">
        <v>874</v>
      </c>
      <c r="D38" s="53">
        <v>8323.3060000000005</v>
      </c>
      <c r="E38" s="53">
        <v>8217.9240900000004</v>
      </c>
      <c r="F38" s="177">
        <v>-1.2661064005096053E-2</v>
      </c>
    </row>
    <row r="39" spans="1:6" x14ac:dyDescent="0.3">
      <c r="A39" s="1"/>
      <c r="B39" s="147" t="s">
        <v>109</v>
      </c>
      <c r="C39" s="147" t="s">
        <v>875</v>
      </c>
      <c r="D39" s="53">
        <v>8258.9590000000007</v>
      </c>
      <c r="E39" s="53">
        <v>8191.0193200000003</v>
      </c>
      <c r="F39" s="177">
        <v>-8.2261795947891261E-3</v>
      </c>
    </row>
    <row r="40" spans="1:6" x14ac:dyDescent="0.3">
      <c r="A40" s="1"/>
      <c r="B40" s="147" t="s">
        <v>109</v>
      </c>
      <c r="C40" s="147" t="s">
        <v>876</v>
      </c>
      <c r="D40" s="53">
        <v>8168.7110000000002</v>
      </c>
      <c r="E40" s="53">
        <v>8046.13465</v>
      </c>
      <c r="F40" s="177">
        <v>-1.5005592681636062E-2</v>
      </c>
    </row>
    <row r="41" spans="1:6" x14ac:dyDescent="0.3">
      <c r="A41" s="1"/>
      <c r="B41" s="147" t="s">
        <v>109</v>
      </c>
      <c r="C41" s="147" t="s">
        <v>877</v>
      </c>
      <c r="D41" s="53">
        <v>8023.9210000000003</v>
      </c>
      <c r="E41" s="53">
        <v>7926.0534799999996</v>
      </c>
      <c r="F41" s="177">
        <v>-1.2196969536464779E-2</v>
      </c>
    </row>
    <row r="42" spans="1:6" x14ac:dyDescent="0.3">
      <c r="A42" s="1"/>
      <c r="B42" s="147" t="s">
        <v>109</v>
      </c>
      <c r="C42" s="147" t="s">
        <v>878</v>
      </c>
      <c r="D42" s="53">
        <v>7800.9</v>
      </c>
      <c r="E42" s="53">
        <v>7762.7718400000003</v>
      </c>
      <c r="F42" s="177">
        <v>-4.8876616800625572E-3</v>
      </c>
    </row>
    <row r="43" spans="1:6" x14ac:dyDescent="0.3">
      <c r="A43" s="1"/>
      <c r="B43" s="147" t="s">
        <v>109</v>
      </c>
      <c r="C43" s="147" t="s">
        <v>879</v>
      </c>
      <c r="D43" s="53">
        <v>7702.64</v>
      </c>
      <c r="E43" s="53">
        <v>7710.7787900000003</v>
      </c>
      <c r="F43" s="177">
        <v>1.0566234433908375E-3</v>
      </c>
    </row>
    <row r="44" spans="1:6" x14ac:dyDescent="0.3">
      <c r="A44" s="1"/>
      <c r="B44" s="147" t="s">
        <v>109</v>
      </c>
      <c r="C44" s="147" t="s">
        <v>880</v>
      </c>
      <c r="D44" s="53">
        <v>8006.13</v>
      </c>
      <c r="E44" s="53">
        <v>7968.6119600000002</v>
      </c>
      <c r="F44" s="177">
        <v>-4.6861642266613213E-3</v>
      </c>
    </row>
    <row r="45" spans="1:6" x14ac:dyDescent="0.3">
      <c r="A45" s="1"/>
      <c r="B45" s="147" t="s">
        <v>109</v>
      </c>
      <c r="C45" s="147" t="s">
        <v>881</v>
      </c>
      <c r="D45" s="53">
        <v>7986.11</v>
      </c>
      <c r="E45" s="53">
        <v>7993.9260700000004</v>
      </c>
      <c r="F45" s="177">
        <v>9.7870803182024805E-4</v>
      </c>
    </row>
    <row r="46" spans="1:6" x14ac:dyDescent="0.3">
      <c r="A46" s="1"/>
      <c r="B46" s="147" t="s">
        <v>109</v>
      </c>
      <c r="C46" s="147" t="s">
        <v>882</v>
      </c>
      <c r="D46" s="53">
        <v>8068.97</v>
      </c>
      <c r="E46" s="53">
        <v>7979.1291000000001</v>
      </c>
      <c r="F46" s="177">
        <v>-1.1134122446855051E-2</v>
      </c>
    </row>
    <row r="47" spans="1:6" x14ac:dyDescent="0.3">
      <c r="A47" s="1"/>
      <c r="B47" s="147" t="s">
        <v>109</v>
      </c>
      <c r="C47" s="147" t="s">
        <v>883</v>
      </c>
      <c r="D47" s="53">
        <v>7979.72</v>
      </c>
      <c r="E47" s="53">
        <v>7956.8191100000004</v>
      </c>
      <c r="F47" s="177">
        <v>-2.8698864120545583E-3</v>
      </c>
    </row>
    <row r="48" spans="1:6" x14ac:dyDescent="0.3">
      <c r="A48" s="1"/>
      <c r="B48" s="147" t="s">
        <v>109</v>
      </c>
      <c r="C48" s="147" t="s">
        <v>884</v>
      </c>
      <c r="D48" s="53">
        <v>7913.15</v>
      </c>
      <c r="E48" s="53">
        <v>7866.1125000000002</v>
      </c>
      <c r="F48" s="177">
        <v>-5.9442194322109404E-3</v>
      </c>
    </row>
    <row r="49" spans="1:6" x14ac:dyDescent="0.3">
      <c r="A49" s="1"/>
      <c r="B49" s="147" t="s">
        <v>109</v>
      </c>
      <c r="C49" s="147" t="s">
        <v>885</v>
      </c>
      <c r="D49" s="53">
        <v>7872.43</v>
      </c>
      <c r="E49" s="53">
        <v>7775.7891399999999</v>
      </c>
      <c r="F49" s="177">
        <v>-1.2275861455738571E-2</v>
      </c>
    </row>
    <row r="50" spans="1:6" x14ac:dyDescent="0.3">
      <c r="A50" s="1"/>
      <c r="B50" s="147" t="s">
        <v>109</v>
      </c>
      <c r="C50" s="147" t="s">
        <v>886</v>
      </c>
      <c r="D50" s="53">
        <v>7887.41</v>
      </c>
      <c r="E50" s="53">
        <v>7705.0209500000001</v>
      </c>
      <c r="F50" s="177">
        <v>-2.3124073681981792E-2</v>
      </c>
    </row>
    <row r="51" spans="1:6" x14ac:dyDescent="0.3">
      <c r="A51" s="1"/>
      <c r="B51" s="147" t="s">
        <v>109</v>
      </c>
      <c r="C51" s="147" t="s">
        <v>887</v>
      </c>
      <c r="D51" s="53">
        <v>7784.81</v>
      </c>
      <c r="E51" s="53">
        <v>7739.4885199999999</v>
      </c>
      <c r="F51" s="177">
        <v>-5.8217837044192474E-3</v>
      </c>
    </row>
    <row r="52" spans="1:6" x14ac:dyDescent="0.3">
      <c r="A52" s="1"/>
      <c r="B52" s="147" t="s">
        <v>109</v>
      </c>
      <c r="C52" s="147" t="s">
        <v>888</v>
      </c>
      <c r="D52" s="53">
        <v>7472.52</v>
      </c>
      <c r="E52" s="53">
        <v>7528.8786700000001</v>
      </c>
      <c r="F52" s="177">
        <v>7.5421236744766165E-3</v>
      </c>
    </row>
    <row r="53" spans="1:6" x14ac:dyDescent="0.3">
      <c r="A53" s="1"/>
      <c r="B53" s="147" t="s">
        <v>109</v>
      </c>
      <c r="C53" s="147" t="s">
        <v>889</v>
      </c>
      <c r="D53" s="53">
        <v>7235.97</v>
      </c>
      <c r="E53" s="53">
        <v>7339.3335500000003</v>
      </c>
      <c r="F53" s="177">
        <v>1.4284684707095249E-2</v>
      </c>
    </row>
    <row r="54" spans="1:6" x14ac:dyDescent="0.3">
      <c r="A54" s="1"/>
      <c r="B54" s="147" t="s">
        <v>890</v>
      </c>
      <c r="C54" s="147" t="s">
        <v>110</v>
      </c>
      <c r="D54" s="53">
        <v>6973.07</v>
      </c>
      <c r="E54" s="53">
        <v>7175.1867199999997</v>
      </c>
      <c r="F54" s="177">
        <v>2.8985327839818043E-2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199" t="s">
        <v>2879</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c r="YF5" s="200"/>
      <c r="YG5" s="200"/>
      <c r="YH5" s="200"/>
      <c r="YI5" s="200"/>
      <c r="YJ5" s="200"/>
      <c r="YK5" s="200"/>
      <c r="YL5" s="200"/>
      <c r="YM5" s="200"/>
      <c r="YN5" s="200"/>
      <c r="YO5" s="200"/>
      <c r="YP5" s="200"/>
      <c r="YQ5" s="200"/>
      <c r="YR5" s="200"/>
      <c r="YS5" s="200"/>
      <c r="YT5" s="200"/>
      <c r="YU5" s="200"/>
    </row>
    <row r="6" spans="1:671" ht="19.95" customHeight="1" x14ac:dyDescent="0.3">
      <c r="A6" s="1"/>
      <c r="B6" s="198" t="s">
        <v>105</v>
      </c>
      <c r="C6" s="198" t="s">
        <v>610</v>
      </c>
      <c r="D6" s="226" t="s">
        <v>620</v>
      </c>
      <c r="E6" s="226"/>
      <c r="F6" s="226"/>
      <c r="G6" s="226"/>
      <c r="H6" s="226" t="s">
        <v>56</v>
      </c>
      <c r="I6" s="226"/>
      <c r="J6" s="226"/>
      <c r="K6" s="226"/>
      <c r="L6" s="226" t="s">
        <v>56</v>
      </c>
      <c r="M6" s="226"/>
      <c r="N6" s="226"/>
      <c r="O6" s="226"/>
      <c r="P6" s="226" t="s">
        <v>56</v>
      </c>
      <c r="Q6" s="226"/>
      <c r="R6" s="226"/>
      <c r="S6" s="226"/>
      <c r="T6" s="226" t="s">
        <v>56</v>
      </c>
      <c r="U6" s="226"/>
      <c r="V6" s="226"/>
      <c r="W6" s="226"/>
      <c r="X6" s="226" t="s">
        <v>156</v>
      </c>
      <c r="Y6" s="226"/>
      <c r="Z6" s="226"/>
      <c r="AA6" s="226"/>
      <c r="AB6" s="226" t="s">
        <v>156</v>
      </c>
      <c r="AC6" s="226"/>
      <c r="AD6" s="226"/>
      <c r="AE6" s="226"/>
      <c r="AF6" s="226" t="s">
        <v>208</v>
      </c>
      <c r="AG6" s="226"/>
      <c r="AH6" s="226"/>
      <c r="AI6" s="226"/>
      <c r="AJ6" s="226" t="s">
        <v>208</v>
      </c>
      <c r="AK6" s="226"/>
      <c r="AL6" s="226"/>
      <c r="AM6" s="226"/>
      <c r="AN6" s="226" t="s">
        <v>142</v>
      </c>
      <c r="AO6" s="226"/>
      <c r="AP6" s="226"/>
      <c r="AQ6" s="226"/>
      <c r="AR6" s="226" t="s">
        <v>142</v>
      </c>
      <c r="AS6" s="226"/>
      <c r="AT6" s="226"/>
      <c r="AU6" s="226"/>
      <c r="AV6" s="226" t="s">
        <v>142</v>
      </c>
      <c r="AW6" s="226"/>
      <c r="AX6" s="226"/>
      <c r="AY6" s="226"/>
      <c r="AZ6" s="226" t="s">
        <v>142</v>
      </c>
      <c r="BA6" s="226"/>
      <c r="BB6" s="226"/>
      <c r="BC6" s="226"/>
      <c r="BD6" s="226" t="s">
        <v>142</v>
      </c>
      <c r="BE6" s="226"/>
      <c r="BF6" s="226"/>
      <c r="BG6" s="226"/>
      <c r="BH6" s="226" t="s">
        <v>142</v>
      </c>
      <c r="BI6" s="226"/>
      <c r="BJ6" s="226"/>
      <c r="BK6" s="226"/>
      <c r="BL6" s="226" t="s">
        <v>142</v>
      </c>
      <c r="BM6" s="226"/>
      <c r="BN6" s="226"/>
      <c r="BO6" s="226"/>
      <c r="BP6" s="226" t="s">
        <v>142</v>
      </c>
      <c r="BQ6" s="226"/>
      <c r="BR6" s="226"/>
      <c r="BS6" s="226"/>
      <c r="BT6" s="226" t="s">
        <v>529</v>
      </c>
      <c r="BU6" s="226"/>
      <c r="BV6" s="226"/>
      <c r="BW6" s="226"/>
      <c r="BX6" s="226" t="s">
        <v>529</v>
      </c>
      <c r="BY6" s="226"/>
      <c r="BZ6" s="226"/>
      <c r="CA6" s="226"/>
      <c r="CB6" s="226" t="s">
        <v>529</v>
      </c>
      <c r="CC6" s="226"/>
      <c r="CD6" s="226"/>
      <c r="CE6" s="226"/>
      <c r="CF6" s="226" t="s">
        <v>529</v>
      </c>
      <c r="CG6" s="226"/>
      <c r="CH6" s="226"/>
      <c r="CI6" s="226"/>
      <c r="CJ6" s="226" t="s">
        <v>621</v>
      </c>
      <c r="CK6" s="226"/>
      <c r="CL6" s="226"/>
      <c r="CM6" s="226"/>
      <c r="CN6" s="226" t="s">
        <v>283</v>
      </c>
      <c r="CO6" s="226"/>
      <c r="CP6" s="226"/>
      <c r="CQ6" s="226"/>
      <c r="CR6" s="226" t="s">
        <v>283</v>
      </c>
      <c r="CS6" s="226"/>
      <c r="CT6" s="226"/>
      <c r="CU6" s="226"/>
      <c r="CV6" s="226" t="s">
        <v>283</v>
      </c>
      <c r="CW6" s="226"/>
      <c r="CX6" s="226"/>
      <c r="CY6" s="226"/>
      <c r="CZ6" s="226" t="s">
        <v>116</v>
      </c>
      <c r="DA6" s="226"/>
      <c r="DB6" s="226"/>
      <c r="DC6" s="226"/>
      <c r="DD6" s="226" t="s">
        <v>116</v>
      </c>
      <c r="DE6" s="226"/>
      <c r="DF6" s="226"/>
      <c r="DG6" s="226"/>
      <c r="DH6" s="226" t="s">
        <v>116</v>
      </c>
      <c r="DI6" s="226"/>
      <c r="DJ6" s="226"/>
      <c r="DK6" s="226"/>
      <c r="DL6" s="226" t="s">
        <v>116</v>
      </c>
      <c r="DM6" s="226"/>
      <c r="DN6" s="226"/>
      <c r="DO6" s="226"/>
      <c r="DP6" s="226" t="s">
        <v>116</v>
      </c>
      <c r="DQ6" s="226"/>
      <c r="DR6" s="226"/>
      <c r="DS6" s="226"/>
      <c r="DT6" s="226" t="s">
        <v>116</v>
      </c>
      <c r="DU6" s="226"/>
      <c r="DV6" s="226"/>
      <c r="DW6" s="226"/>
      <c r="DX6" s="226" t="s">
        <v>116</v>
      </c>
      <c r="DY6" s="226"/>
      <c r="DZ6" s="226"/>
      <c r="EA6" s="226"/>
      <c r="EB6" s="226" t="s">
        <v>523</v>
      </c>
      <c r="EC6" s="226"/>
      <c r="ED6" s="226"/>
      <c r="EE6" s="226"/>
      <c r="EF6" s="226" t="s">
        <v>112</v>
      </c>
      <c r="EG6" s="226"/>
      <c r="EH6" s="226"/>
      <c r="EI6" s="226"/>
      <c r="EJ6" s="226" t="s">
        <v>397</v>
      </c>
      <c r="EK6" s="226"/>
      <c r="EL6" s="226"/>
      <c r="EM6" s="226"/>
      <c r="EN6" s="226" t="s">
        <v>622</v>
      </c>
      <c r="EO6" s="226"/>
      <c r="EP6" s="226"/>
      <c r="EQ6" s="226"/>
      <c r="ER6" s="226" t="s">
        <v>622</v>
      </c>
      <c r="ES6" s="226"/>
      <c r="ET6" s="226"/>
      <c r="EU6" s="226"/>
      <c r="EV6" s="226" t="s">
        <v>623</v>
      </c>
      <c r="EW6" s="226"/>
      <c r="EX6" s="226"/>
      <c r="EY6" s="226"/>
      <c r="EZ6" s="226" t="s">
        <v>623</v>
      </c>
      <c r="FA6" s="226"/>
      <c r="FB6" s="226"/>
      <c r="FC6" s="226"/>
      <c r="FD6" s="226" t="s">
        <v>624</v>
      </c>
      <c r="FE6" s="226"/>
      <c r="FF6" s="226"/>
      <c r="FG6" s="226"/>
      <c r="FH6" s="226" t="s">
        <v>625</v>
      </c>
      <c r="FI6" s="226"/>
      <c r="FJ6" s="226"/>
      <c r="FK6" s="226"/>
      <c r="FL6" s="226" t="s">
        <v>625</v>
      </c>
      <c r="FM6" s="226"/>
      <c r="FN6" s="226"/>
      <c r="FO6" s="226"/>
      <c r="FP6" s="226" t="s">
        <v>626</v>
      </c>
      <c r="FQ6" s="226"/>
      <c r="FR6" s="226"/>
      <c r="FS6" s="226"/>
      <c r="FT6" s="226" t="s">
        <v>627</v>
      </c>
      <c r="FU6" s="226"/>
      <c r="FV6" s="226"/>
      <c r="FW6" s="226"/>
      <c r="FX6" s="226" t="s">
        <v>628</v>
      </c>
      <c r="FY6" s="226"/>
      <c r="FZ6" s="226"/>
      <c r="GA6" s="226"/>
      <c r="GB6" s="226" t="s">
        <v>139</v>
      </c>
      <c r="GC6" s="226"/>
      <c r="GD6" s="226"/>
      <c r="GE6" s="226"/>
      <c r="GF6" s="226" t="s">
        <v>139</v>
      </c>
      <c r="GG6" s="226"/>
      <c r="GH6" s="226"/>
      <c r="GI6" s="226"/>
      <c r="GJ6" s="226" t="s">
        <v>139</v>
      </c>
      <c r="GK6" s="226"/>
      <c r="GL6" s="226"/>
      <c r="GM6" s="226"/>
      <c r="GN6" s="226" t="s">
        <v>200</v>
      </c>
      <c r="GO6" s="226"/>
      <c r="GP6" s="226"/>
      <c r="GQ6" s="226"/>
      <c r="GR6" s="226" t="s">
        <v>200</v>
      </c>
      <c r="GS6" s="226"/>
      <c r="GT6" s="226"/>
      <c r="GU6" s="226"/>
      <c r="GV6" s="226" t="s">
        <v>200</v>
      </c>
      <c r="GW6" s="226"/>
      <c r="GX6" s="226"/>
      <c r="GY6" s="226"/>
      <c r="GZ6" s="226" t="s">
        <v>200</v>
      </c>
      <c r="HA6" s="226"/>
      <c r="HB6" s="226"/>
      <c r="HC6" s="226"/>
      <c r="HD6" s="226" t="s">
        <v>200</v>
      </c>
      <c r="HE6" s="226"/>
      <c r="HF6" s="226"/>
      <c r="HG6" s="226"/>
      <c r="HH6" s="226" t="s">
        <v>200</v>
      </c>
      <c r="HI6" s="226"/>
      <c r="HJ6" s="226"/>
      <c r="HK6" s="226"/>
      <c r="HL6" s="226" t="s">
        <v>629</v>
      </c>
      <c r="HM6" s="226"/>
      <c r="HN6" s="226"/>
      <c r="HO6" s="226"/>
      <c r="HP6" s="226" t="s">
        <v>629</v>
      </c>
      <c r="HQ6" s="226"/>
      <c r="HR6" s="226"/>
      <c r="HS6" s="226"/>
      <c r="HT6" s="226" t="s">
        <v>630</v>
      </c>
      <c r="HU6" s="226"/>
      <c r="HV6" s="226"/>
      <c r="HW6" s="226"/>
      <c r="HX6" s="226" t="s">
        <v>123</v>
      </c>
      <c r="HY6" s="226"/>
      <c r="HZ6" s="226"/>
      <c r="IA6" s="226"/>
      <c r="IB6" s="226" t="s">
        <v>123</v>
      </c>
      <c r="IC6" s="226"/>
      <c r="ID6" s="226"/>
      <c r="IE6" s="226"/>
      <c r="IF6" s="226" t="s">
        <v>123</v>
      </c>
      <c r="IG6" s="226"/>
      <c r="IH6" s="226"/>
      <c r="II6" s="226"/>
      <c r="IJ6" s="226" t="s">
        <v>130</v>
      </c>
      <c r="IK6" s="226"/>
      <c r="IL6" s="226"/>
      <c r="IM6" s="226"/>
      <c r="IN6" s="226" t="s">
        <v>130</v>
      </c>
      <c r="IO6" s="226"/>
      <c r="IP6" s="226"/>
      <c r="IQ6" s="226"/>
      <c r="IR6" s="226" t="s">
        <v>130</v>
      </c>
      <c r="IS6" s="226"/>
      <c r="IT6" s="226"/>
      <c r="IU6" s="226"/>
      <c r="IV6" s="226" t="s">
        <v>130</v>
      </c>
      <c r="IW6" s="226"/>
      <c r="IX6" s="226"/>
      <c r="IY6" s="226"/>
      <c r="IZ6" s="226" t="s">
        <v>130</v>
      </c>
      <c r="JA6" s="226"/>
      <c r="JB6" s="226"/>
      <c r="JC6" s="226"/>
      <c r="JD6" s="226" t="s">
        <v>130</v>
      </c>
      <c r="JE6" s="226"/>
      <c r="JF6" s="226"/>
      <c r="JG6" s="226"/>
      <c r="JH6" s="226" t="s">
        <v>130</v>
      </c>
      <c r="JI6" s="226"/>
      <c r="JJ6" s="226"/>
      <c r="JK6" s="226"/>
      <c r="JL6" s="226" t="s">
        <v>130</v>
      </c>
      <c r="JM6" s="226"/>
      <c r="JN6" s="226"/>
      <c r="JO6" s="226"/>
      <c r="JP6" s="226" t="s">
        <v>130</v>
      </c>
      <c r="JQ6" s="226"/>
      <c r="JR6" s="226"/>
      <c r="JS6" s="226"/>
      <c r="JT6" s="226" t="s">
        <v>130</v>
      </c>
      <c r="JU6" s="226"/>
      <c r="JV6" s="226"/>
      <c r="JW6" s="226"/>
      <c r="JX6" s="226" t="s">
        <v>130</v>
      </c>
      <c r="JY6" s="226"/>
      <c r="JZ6" s="226"/>
      <c r="KA6" s="226"/>
      <c r="KB6" s="226" t="s">
        <v>130</v>
      </c>
      <c r="KC6" s="226"/>
      <c r="KD6" s="226"/>
      <c r="KE6" s="226"/>
      <c r="KF6" s="226" t="s">
        <v>130</v>
      </c>
      <c r="KG6" s="226"/>
      <c r="KH6" s="226"/>
      <c r="KI6" s="226"/>
      <c r="KJ6" s="226" t="s">
        <v>130</v>
      </c>
      <c r="KK6" s="226"/>
      <c r="KL6" s="226"/>
      <c r="KM6" s="226"/>
      <c r="KN6" s="226" t="s">
        <v>366</v>
      </c>
      <c r="KO6" s="226"/>
      <c r="KP6" s="226"/>
      <c r="KQ6" s="226"/>
      <c r="KR6" s="226" t="s">
        <v>366</v>
      </c>
      <c r="KS6" s="226"/>
      <c r="KT6" s="226"/>
      <c r="KU6" s="226"/>
      <c r="KV6" s="226" t="s">
        <v>631</v>
      </c>
      <c r="KW6" s="226"/>
      <c r="KX6" s="226"/>
      <c r="KY6" s="226"/>
      <c r="KZ6" s="226" t="s">
        <v>179</v>
      </c>
      <c r="LA6" s="226"/>
      <c r="LB6" s="226"/>
      <c r="LC6" s="226"/>
      <c r="LD6" s="226" t="s">
        <v>179</v>
      </c>
      <c r="LE6" s="226"/>
      <c r="LF6" s="226"/>
      <c r="LG6" s="226"/>
      <c r="LH6" s="226" t="s">
        <v>179</v>
      </c>
      <c r="LI6" s="226"/>
      <c r="LJ6" s="226"/>
      <c r="LK6" s="226"/>
      <c r="LL6" s="226" t="s">
        <v>179</v>
      </c>
      <c r="LM6" s="226"/>
      <c r="LN6" s="226"/>
      <c r="LO6" s="226"/>
      <c r="LP6" s="226" t="s">
        <v>179</v>
      </c>
      <c r="LQ6" s="226"/>
      <c r="LR6" s="226"/>
      <c r="LS6" s="226"/>
      <c r="LT6" s="226" t="s">
        <v>179</v>
      </c>
      <c r="LU6" s="226"/>
      <c r="LV6" s="226"/>
      <c r="LW6" s="226"/>
      <c r="LX6" s="226" t="s">
        <v>179</v>
      </c>
      <c r="LY6" s="226"/>
      <c r="LZ6" s="226"/>
      <c r="MA6" s="226"/>
      <c r="MB6" s="226" t="s">
        <v>179</v>
      </c>
      <c r="MC6" s="226"/>
      <c r="MD6" s="226"/>
      <c r="ME6" s="226"/>
      <c r="MF6" s="226" t="s">
        <v>179</v>
      </c>
      <c r="MG6" s="226"/>
      <c r="MH6" s="226"/>
      <c r="MI6" s="226"/>
      <c r="MJ6" s="226" t="s">
        <v>179</v>
      </c>
      <c r="MK6" s="226"/>
      <c r="ML6" s="226"/>
      <c r="MM6" s="226"/>
      <c r="MN6" s="226" t="s">
        <v>179</v>
      </c>
      <c r="MO6" s="226"/>
      <c r="MP6" s="226"/>
      <c r="MQ6" s="226"/>
      <c r="MR6" s="226" t="s">
        <v>179</v>
      </c>
      <c r="MS6" s="226"/>
      <c r="MT6" s="226"/>
      <c r="MU6" s="226"/>
      <c r="MV6" s="226" t="s">
        <v>197</v>
      </c>
      <c r="MW6" s="226"/>
      <c r="MX6" s="226"/>
      <c r="MY6" s="226"/>
      <c r="MZ6" s="226" t="s">
        <v>197</v>
      </c>
      <c r="NA6" s="226"/>
      <c r="NB6" s="226"/>
      <c r="NC6" s="226"/>
      <c r="ND6" s="226" t="s">
        <v>197</v>
      </c>
      <c r="NE6" s="226"/>
      <c r="NF6" s="226"/>
      <c r="NG6" s="226"/>
      <c r="NH6" s="226" t="s">
        <v>197</v>
      </c>
      <c r="NI6" s="226"/>
      <c r="NJ6" s="226"/>
      <c r="NK6" s="226"/>
      <c r="NL6" s="226" t="s">
        <v>205</v>
      </c>
      <c r="NM6" s="226"/>
      <c r="NN6" s="226"/>
      <c r="NO6" s="226"/>
      <c r="NP6" s="226" t="s">
        <v>205</v>
      </c>
      <c r="NQ6" s="226"/>
      <c r="NR6" s="226"/>
      <c r="NS6" s="226"/>
      <c r="NT6" s="226" t="s">
        <v>632</v>
      </c>
      <c r="NU6" s="226"/>
      <c r="NV6" s="226"/>
      <c r="NW6" s="226"/>
      <c r="NX6" s="226" t="s">
        <v>632</v>
      </c>
      <c r="NY6" s="226"/>
      <c r="NZ6" s="226"/>
      <c r="OA6" s="226"/>
      <c r="OB6" s="226" t="s">
        <v>633</v>
      </c>
      <c r="OC6" s="226"/>
      <c r="OD6" s="226"/>
      <c r="OE6" s="226"/>
      <c r="OF6" s="226" t="s">
        <v>634</v>
      </c>
      <c r="OG6" s="226"/>
      <c r="OH6" s="226"/>
      <c r="OI6" s="226"/>
      <c r="OJ6" s="226" t="s">
        <v>635</v>
      </c>
      <c r="OK6" s="226"/>
      <c r="OL6" s="226"/>
      <c r="OM6" s="226"/>
      <c r="ON6" s="226" t="s">
        <v>636</v>
      </c>
      <c r="OO6" s="226"/>
      <c r="OP6" s="226"/>
      <c r="OQ6" s="226"/>
      <c r="OR6" s="226" t="s">
        <v>637</v>
      </c>
      <c r="OS6" s="226"/>
      <c r="OT6" s="226"/>
      <c r="OU6" s="226"/>
      <c r="OV6" s="226" t="s">
        <v>638</v>
      </c>
      <c r="OW6" s="226"/>
      <c r="OX6" s="226"/>
      <c r="OY6" s="226"/>
      <c r="OZ6" s="226" t="s">
        <v>639</v>
      </c>
      <c r="PA6" s="226"/>
      <c r="PB6" s="226"/>
      <c r="PC6" s="226"/>
      <c r="PD6" s="226" t="s">
        <v>156</v>
      </c>
      <c r="PE6" s="226"/>
      <c r="PF6" s="226"/>
      <c r="PG6" s="226"/>
      <c r="PH6" s="226" t="s">
        <v>156</v>
      </c>
      <c r="PI6" s="226"/>
      <c r="PJ6" s="226"/>
      <c r="PK6" s="226"/>
      <c r="PL6" s="226" t="s">
        <v>142</v>
      </c>
      <c r="PM6" s="226"/>
      <c r="PN6" s="226"/>
      <c r="PO6" s="226"/>
      <c r="PP6" s="226" t="s">
        <v>523</v>
      </c>
      <c r="PQ6" s="226"/>
      <c r="PR6" s="226"/>
      <c r="PS6" s="226"/>
      <c r="PT6" s="226" t="s">
        <v>640</v>
      </c>
      <c r="PU6" s="226"/>
      <c r="PV6" s="226"/>
      <c r="PW6" s="226"/>
      <c r="PX6" s="226" t="s">
        <v>641</v>
      </c>
      <c r="PY6" s="226"/>
      <c r="PZ6" s="226"/>
      <c r="QA6" s="226"/>
      <c r="QB6" s="226" t="s">
        <v>642</v>
      </c>
      <c r="QC6" s="226"/>
      <c r="QD6" s="226"/>
      <c r="QE6" s="226"/>
      <c r="QF6" s="226" t="s">
        <v>643</v>
      </c>
      <c r="QG6" s="226"/>
      <c r="QH6" s="226"/>
      <c r="QI6" s="226"/>
      <c r="QJ6" s="226" t="s">
        <v>644</v>
      </c>
      <c r="QK6" s="226"/>
      <c r="QL6" s="226"/>
      <c r="QM6" s="226"/>
      <c r="QN6" s="226" t="s">
        <v>645</v>
      </c>
      <c r="QO6" s="226"/>
      <c r="QP6" s="226"/>
      <c r="QQ6" s="226"/>
      <c r="QR6" s="226" t="s">
        <v>66</v>
      </c>
      <c r="QS6" s="226"/>
      <c r="QT6" s="226"/>
      <c r="QU6" s="226"/>
      <c r="QV6" s="226" t="s">
        <v>646</v>
      </c>
      <c r="QW6" s="226"/>
      <c r="QX6" s="226"/>
      <c r="QY6" s="226"/>
      <c r="QZ6" s="226" t="s">
        <v>647</v>
      </c>
      <c r="RA6" s="226"/>
      <c r="RB6" s="226"/>
      <c r="RC6" s="226"/>
      <c r="RD6" s="226" t="s">
        <v>648</v>
      </c>
      <c r="RE6" s="226"/>
      <c r="RF6" s="226"/>
      <c r="RG6" s="226"/>
      <c r="RH6" s="226" t="s">
        <v>424</v>
      </c>
      <c r="RI6" s="226"/>
      <c r="RJ6" s="226"/>
      <c r="RK6" s="226"/>
      <c r="RL6" s="226" t="s">
        <v>649</v>
      </c>
      <c r="RM6" s="226"/>
      <c r="RN6" s="226"/>
      <c r="RO6" s="226"/>
      <c r="RP6" s="226" t="s">
        <v>650</v>
      </c>
      <c r="RQ6" s="226"/>
      <c r="RR6" s="226"/>
      <c r="RS6" s="226"/>
      <c r="RT6" s="226" t="s">
        <v>651</v>
      </c>
      <c r="RU6" s="226"/>
      <c r="RV6" s="226"/>
      <c r="RW6" s="226"/>
      <c r="RX6" s="226" t="s">
        <v>652</v>
      </c>
      <c r="RY6" s="226"/>
      <c r="RZ6" s="226"/>
      <c r="SA6" s="226"/>
      <c r="SB6" s="226" t="s">
        <v>653</v>
      </c>
      <c r="SC6" s="226"/>
      <c r="SD6" s="226"/>
      <c r="SE6" s="226"/>
      <c r="SF6" s="226" t="s">
        <v>654</v>
      </c>
      <c r="SG6" s="226"/>
      <c r="SH6" s="226"/>
      <c r="SI6" s="226"/>
      <c r="SJ6" s="226" t="s">
        <v>23</v>
      </c>
      <c r="SK6" s="226"/>
      <c r="SL6" s="226"/>
      <c r="SM6" s="226"/>
      <c r="SN6" s="226" t="s">
        <v>23</v>
      </c>
      <c r="SO6" s="226"/>
      <c r="SP6" s="226"/>
      <c r="SQ6" s="226"/>
      <c r="SR6" s="226" t="s">
        <v>23</v>
      </c>
      <c r="SS6" s="226"/>
      <c r="ST6" s="226"/>
      <c r="SU6" s="226"/>
      <c r="SV6" s="226" t="s">
        <v>23</v>
      </c>
      <c r="SW6" s="226"/>
      <c r="SX6" s="226"/>
      <c r="SY6" s="226"/>
      <c r="SZ6" s="226" t="s">
        <v>655</v>
      </c>
      <c r="TA6" s="226"/>
      <c r="TB6" s="226"/>
      <c r="TC6" s="226"/>
      <c r="TD6" s="226" t="s">
        <v>656</v>
      </c>
      <c r="TE6" s="226"/>
      <c r="TF6" s="226"/>
      <c r="TG6" s="226"/>
      <c r="TH6" s="226" t="s">
        <v>656</v>
      </c>
      <c r="TI6" s="226"/>
      <c r="TJ6" s="226"/>
      <c r="TK6" s="226"/>
      <c r="TL6" s="226" t="s">
        <v>130</v>
      </c>
      <c r="TM6" s="226"/>
      <c r="TN6" s="226"/>
      <c r="TO6" s="226"/>
      <c r="TP6" s="226" t="s">
        <v>130</v>
      </c>
      <c r="TQ6" s="226"/>
      <c r="TR6" s="226"/>
      <c r="TS6" s="226"/>
      <c r="TT6" s="226" t="s">
        <v>130</v>
      </c>
      <c r="TU6" s="226"/>
      <c r="TV6" s="226"/>
      <c r="TW6" s="226"/>
      <c r="TX6" s="226" t="s">
        <v>130</v>
      </c>
      <c r="TY6" s="226"/>
      <c r="TZ6" s="226"/>
      <c r="UA6" s="226"/>
      <c r="UB6" s="226" t="s">
        <v>130</v>
      </c>
      <c r="UC6" s="226"/>
      <c r="UD6" s="226"/>
      <c r="UE6" s="226"/>
      <c r="UF6" s="226" t="s">
        <v>130</v>
      </c>
      <c r="UG6" s="226"/>
      <c r="UH6" s="226"/>
      <c r="UI6" s="226"/>
      <c r="UJ6" s="226" t="s">
        <v>657</v>
      </c>
      <c r="UK6" s="226"/>
      <c r="UL6" s="226"/>
      <c r="UM6" s="226"/>
      <c r="UN6" s="226" t="s">
        <v>657</v>
      </c>
      <c r="UO6" s="226"/>
      <c r="UP6" s="226"/>
      <c r="UQ6" s="226"/>
      <c r="UR6" s="226" t="s">
        <v>658</v>
      </c>
      <c r="US6" s="226"/>
      <c r="UT6" s="226"/>
      <c r="UU6" s="226"/>
      <c r="UV6" s="226" t="s">
        <v>658</v>
      </c>
      <c r="UW6" s="226"/>
      <c r="UX6" s="226"/>
      <c r="UY6" s="226"/>
      <c r="UZ6" s="226" t="s">
        <v>658</v>
      </c>
      <c r="VA6" s="226"/>
      <c r="VB6" s="226"/>
      <c r="VC6" s="226"/>
      <c r="VD6" s="226" t="s">
        <v>658</v>
      </c>
      <c r="VE6" s="226"/>
      <c r="VF6" s="226"/>
      <c r="VG6" s="226"/>
      <c r="VH6" s="226" t="s">
        <v>349</v>
      </c>
      <c r="VI6" s="226"/>
      <c r="VJ6" s="226"/>
      <c r="VK6" s="226"/>
      <c r="VL6" s="226" t="s">
        <v>659</v>
      </c>
      <c r="VM6" s="226"/>
      <c r="VN6" s="226"/>
      <c r="VO6" s="226"/>
      <c r="VP6" s="226" t="s">
        <v>660</v>
      </c>
      <c r="VQ6" s="226"/>
      <c r="VR6" s="226"/>
      <c r="VS6" s="226"/>
      <c r="VT6" s="226" t="s">
        <v>179</v>
      </c>
      <c r="VU6" s="226"/>
      <c r="VV6" s="226"/>
      <c r="VW6" s="226"/>
      <c r="VX6" s="226" t="s">
        <v>179</v>
      </c>
      <c r="VY6" s="226"/>
      <c r="VZ6" s="226"/>
      <c r="WA6" s="226"/>
      <c r="WB6" s="226" t="s">
        <v>179</v>
      </c>
      <c r="WC6" s="226"/>
      <c r="WD6" s="226"/>
      <c r="WE6" s="226"/>
      <c r="WF6" s="226" t="s">
        <v>179</v>
      </c>
      <c r="WG6" s="226"/>
      <c r="WH6" s="226"/>
      <c r="WI6" s="226"/>
      <c r="WJ6" s="226" t="s">
        <v>179</v>
      </c>
      <c r="WK6" s="226"/>
      <c r="WL6" s="226"/>
      <c r="WM6" s="226"/>
      <c r="WN6" s="226" t="s">
        <v>84</v>
      </c>
      <c r="WO6" s="226"/>
      <c r="WP6" s="226"/>
      <c r="WQ6" s="226"/>
      <c r="WR6" s="226" t="s">
        <v>84</v>
      </c>
      <c r="WS6" s="226"/>
      <c r="WT6" s="226"/>
      <c r="WU6" s="226"/>
      <c r="WV6" s="226" t="s">
        <v>84</v>
      </c>
      <c r="WW6" s="226"/>
      <c r="WX6" s="226"/>
      <c r="WY6" s="226"/>
      <c r="WZ6" s="226" t="s">
        <v>84</v>
      </c>
      <c r="XA6" s="226"/>
      <c r="XB6" s="226"/>
      <c r="XC6" s="226"/>
      <c r="XD6" s="226" t="s">
        <v>661</v>
      </c>
      <c r="XE6" s="226"/>
      <c r="XF6" s="226"/>
      <c r="XG6" s="226"/>
      <c r="XH6" s="226" t="s">
        <v>662</v>
      </c>
      <c r="XI6" s="226"/>
      <c r="XJ6" s="226"/>
      <c r="XK6" s="226"/>
      <c r="XL6" s="226" t="s">
        <v>662</v>
      </c>
      <c r="XM6" s="226"/>
      <c r="XN6" s="226"/>
      <c r="XO6" s="226"/>
      <c r="XP6" s="226" t="s">
        <v>663</v>
      </c>
      <c r="XQ6" s="226"/>
      <c r="XR6" s="226"/>
      <c r="XS6" s="226"/>
      <c r="XT6" s="226" t="s">
        <v>664</v>
      </c>
      <c r="XU6" s="226"/>
      <c r="XV6" s="226"/>
      <c r="XW6" s="226"/>
      <c r="XX6" s="226" t="s">
        <v>664</v>
      </c>
      <c r="XY6" s="226"/>
      <c r="XZ6" s="226"/>
      <c r="YA6" s="226"/>
      <c r="YB6" s="226" t="s">
        <v>665</v>
      </c>
      <c r="YC6" s="226"/>
      <c r="YD6" s="226"/>
      <c r="YE6" s="226"/>
      <c r="YF6" s="226" t="s">
        <v>666</v>
      </c>
      <c r="YG6" s="226"/>
      <c r="YH6" s="226"/>
      <c r="YI6" s="226"/>
      <c r="YJ6" s="226" t="s">
        <v>667</v>
      </c>
      <c r="YK6" s="226"/>
      <c r="YL6" s="226"/>
      <c r="YM6" s="226"/>
      <c r="YN6" s="226" t="s">
        <v>668</v>
      </c>
      <c r="YO6" s="226"/>
      <c r="YP6" s="226"/>
      <c r="YQ6" s="226"/>
      <c r="YR6" s="226" t="s">
        <v>669</v>
      </c>
      <c r="YS6" s="226"/>
      <c r="YT6" s="226"/>
      <c r="YU6" s="226"/>
    </row>
    <row r="7" spans="1:671" ht="40.049999999999997" customHeight="1" x14ac:dyDescent="0.3">
      <c r="A7" s="1"/>
      <c r="B7" s="198"/>
      <c r="C7" s="198"/>
      <c r="D7" s="234" t="s">
        <v>675</v>
      </c>
      <c r="E7" s="198"/>
      <c r="F7" s="198"/>
      <c r="G7" s="198"/>
      <c r="H7" s="234" t="s">
        <v>57</v>
      </c>
      <c r="I7" s="198"/>
      <c r="J7" s="198"/>
      <c r="K7" s="198"/>
      <c r="L7" s="234" t="s">
        <v>676</v>
      </c>
      <c r="M7" s="198"/>
      <c r="N7" s="198"/>
      <c r="O7" s="198"/>
      <c r="P7" s="234" t="s">
        <v>677</v>
      </c>
      <c r="Q7" s="198"/>
      <c r="R7" s="198"/>
      <c r="S7" s="198"/>
      <c r="T7" s="234" t="s">
        <v>678</v>
      </c>
      <c r="U7" s="198"/>
      <c r="V7" s="198"/>
      <c r="W7" s="198"/>
      <c r="X7" s="234" t="s">
        <v>679</v>
      </c>
      <c r="Y7" s="198"/>
      <c r="Z7" s="198"/>
      <c r="AA7" s="198"/>
      <c r="AB7" s="234" t="s">
        <v>680</v>
      </c>
      <c r="AC7" s="198"/>
      <c r="AD7" s="198"/>
      <c r="AE7" s="198"/>
      <c r="AF7" s="234" t="s">
        <v>681</v>
      </c>
      <c r="AG7" s="198"/>
      <c r="AH7" s="198"/>
      <c r="AI7" s="198"/>
      <c r="AJ7" s="234" t="s">
        <v>682</v>
      </c>
      <c r="AK7" s="198"/>
      <c r="AL7" s="198"/>
      <c r="AM7" s="198"/>
      <c r="AN7" s="234" t="s">
        <v>683</v>
      </c>
      <c r="AO7" s="198"/>
      <c r="AP7" s="198"/>
      <c r="AQ7" s="198"/>
      <c r="AR7" s="234" t="s">
        <v>684</v>
      </c>
      <c r="AS7" s="198"/>
      <c r="AT7" s="198"/>
      <c r="AU7" s="198"/>
      <c r="AV7" s="234" t="s">
        <v>685</v>
      </c>
      <c r="AW7" s="198"/>
      <c r="AX7" s="198"/>
      <c r="AY7" s="198"/>
      <c r="AZ7" s="234" t="s">
        <v>686</v>
      </c>
      <c r="BA7" s="198"/>
      <c r="BB7" s="198"/>
      <c r="BC7" s="198"/>
      <c r="BD7" s="234" t="s">
        <v>687</v>
      </c>
      <c r="BE7" s="198"/>
      <c r="BF7" s="198"/>
      <c r="BG7" s="198"/>
      <c r="BH7" s="234" t="s">
        <v>688</v>
      </c>
      <c r="BI7" s="198"/>
      <c r="BJ7" s="198"/>
      <c r="BK7" s="198"/>
      <c r="BL7" s="234" t="s">
        <v>689</v>
      </c>
      <c r="BM7" s="198"/>
      <c r="BN7" s="198"/>
      <c r="BO7" s="198"/>
      <c r="BP7" s="234" t="s">
        <v>690</v>
      </c>
      <c r="BQ7" s="198"/>
      <c r="BR7" s="198"/>
      <c r="BS7" s="198"/>
      <c r="BT7" s="234" t="s">
        <v>691</v>
      </c>
      <c r="BU7" s="198"/>
      <c r="BV7" s="198"/>
      <c r="BW7" s="198"/>
      <c r="BX7" s="234" t="s">
        <v>692</v>
      </c>
      <c r="BY7" s="198"/>
      <c r="BZ7" s="198"/>
      <c r="CA7" s="198"/>
      <c r="CB7" s="234" t="s">
        <v>693</v>
      </c>
      <c r="CC7" s="198"/>
      <c r="CD7" s="198"/>
      <c r="CE7" s="198"/>
      <c r="CF7" s="234" t="s">
        <v>694</v>
      </c>
      <c r="CG7" s="198"/>
      <c r="CH7" s="198"/>
      <c r="CI7" s="198"/>
      <c r="CJ7" s="234" t="s">
        <v>695</v>
      </c>
      <c r="CK7" s="198"/>
      <c r="CL7" s="198"/>
      <c r="CM7" s="198"/>
      <c r="CN7" s="234" t="s">
        <v>696</v>
      </c>
      <c r="CO7" s="198"/>
      <c r="CP7" s="198"/>
      <c r="CQ7" s="198"/>
      <c r="CR7" s="234" t="s">
        <v>697</v>
      </c>
      <c r="CS7" s="198"/>
      <c r="CT7" s="198"/>
      <c r="CU7" s="198"/>
      <c r="CV7" s="234" t="s">
        <v>291</v>
      </c>
      <c r="CW7" s="198"/>
      <c r="CX7" s="198"/>
      <c r="CY7" s="198"/>
      <c r="CZ7" s="234" t="s">
        <v>698</v>
      </c>
      <c r="DA7" s="198"/>
      <c r="DB7" s="198"/>
      <c r="DC7" s="198"/>
      <c r="DD7" s="234" t="s">
        <v>699</v>
      </c>
      <c r="DE7" s="198"/>
      <c r="DF7" s="198"/>
      <c r="DG7" s="198"/>
      <c r="DH7" s="234" t="s">
        <v>267</v>
      </c>
      <c r="DI7" s="198"/>
      <c r="DJ7" s="198"/>
      <c r="DK7" s="198"/>
      <c r="DL7" s="234" t="s">
        <v>700</v>
      </c>
      <c r="DM7" s="198"/>
      <c r="DN7" s="198"/>
      <c r="DO7" s="198"/>
      <c r="DP7" s="234" t="s">
        <v>701</v>
      </c>
      <c r="DQ7" s="198"/>
      <c r="DR7" s="198"/>
      <c r="DS7" s="198"/>
      <c r="DT7" s="234" t="s">
        <v>702</v>
      </c>
      <c r="DU7" s="198"/>
      <c r="DV7" s="198"/>
      <c r="DW7" s="198"/>
      <c r="DX7" s="234" t="s">
        <v>703</v>
      </c>
      <c r="DY7" s="198"/>
      <c r="DZ7" s="198"/>
      <c r="EA7" s="198"/>
      <c r="EB7" s="234" t="s">
        <v>704</v>
      </c>
      <c r="EC7" s="198"/>
      <c r="ED7" s="198"/>
      <c r="EE7" s="198"/>
      <c r="EF7" s="234" t="s">
        <v>705</v>
      </c>
      <c r="EG7" s="198"/>
      <c r="EH7" s="198"/>
      <c r="EI7" s="198"/>
      <c r="EJ7" s="234" t="s">
        <v>706</v>
      </c>
      <c r="EK7" s="198"/>
      <c r="EL7" s="198"/>
      <c r="EM7" s="198"/>
      <c r="EN7" s="234" t="s">
        <v>707</v>
      </c>
      <c r="EO7" s="198"/>
      <c r="EP7" s="198"/>
      <c r="EQ7" s="198"/>
      <c r="ER7" s="234" t="s">
        <v>708</v>
      </c>
      <c r="ES7" s="198"/>
      <c r="ET7" s="198"/>
      <c r="EU7" s="198"/>
      <c r="EV7" s="234" t="s">
        <v>709</v>
      </c>
      <c r="EW7" s="198"/>
      <c r="EX7" s="198"/>
      <c r="EY7" s="198"/>
      <c r="EZ7" s="234" t="s">
        <v>710</v>
      </c>
      <c r="FA7" s="198"/>
      <c r="FB7" s="198"/>
      <c r="FC7" s="198"/>
      <c r="FD7" s="234" t="s">
        <v>624</v>
      </c>
      <c r="FE7" s="198"/>
      <c r="FF7" s="198"/>
      <c r="FG7" s="198"/>
      <c r="FH7" s="234" t="s">
        <v>711</v>
      </c>
      <c r="FI7" s="198"/>
      <c r="FJ7" s="198"/>
      <c r="FK7" s="198"/>
      <c r="FL7" s="234" t="s">
        <v>712</v>
      </c>
      <c r="FM7" s="198"/>
      <c r="FN7" s="198"/>
      <c r="FO7" s="198"/>
      <c r="FP7" s="234" t="s">
        <v>713</v>
      </c>
      <c r="FQ7" s="198"/>
      <c r="FR7" s="198"/>
      <c r="FS7" s="198"/>
      <c r="FT7" s="234" t="s">
        <v>714</v>
      </c>
      <c r="FU7" s="198"/>
      <c r="FV7" s="198"/>
      <c r="FW7" s="198"/>
      <c r="FX7" s="234" t="s">
        <v>715</v>
      </c>
      <c r="FY7" s="198"/>
      <c r="FZ7" s="198"/>
      <c r="GA7" s="198"/>
      <c r="GB7" s="234" t="s">
        <v>716</v>
      </c>
      <c r="GC7" s="198"/>
      <c r="GD7" s="198"/>
      <c r="GE7" s="198"/>
      <c r="GF7" s="234" t="s">
        <v>717</v>
      </c>
      <c r="GG7" s="198"/>
      <c r="GH7" s="198"/>
      <c r="GI7" s="198"/>
      <c r="GJ7" s="234" t="s">
        <v>718</v>
      </c>
      <c r="GK7" s="198"/>
      <c r="GL7" s="198"/>
      <c r="GM7" s="198"/>
      <c r="GN7" s="234" t="s">
        <v>719</v>
      </c>
      <c r="GO7" s="198"/>
      <c r="GP7" s="198"/>
      <c r="GQ7" s="198"/>
      <c r="GR7" s="234" t="s">
        <v>720</v>
      </c>
      <c r="GS7" s="198"/>
      <c r="GT7" s="198"/>
      <c r="GU7" s="198"/>
      <c r="GV7" s="234" t="s">
        <v>721</v>
      </c>
      <c r="GW7" s="198"/>
      <c r="GX7" s="198"/>
      <c r="GY7" s="198"/>
      <c r="GZ7" s="234" t="s">
        <v>722</v>
      </c>
      <c r="HA7" s="198"/>
      <c r="HB7" s="198"/>
      <c r="HC7" s="198"/>
      <c r="HD7" s="234" t="s">
        <v>723</v>
      </c>
      <c r="HE7" s="198"/>
      <c r="HF7" s="198"/>
      <c r="HG7" s="198"/>
      <c r="HH7" s="234" t="s">
        <v>724</v>
      </c>
      <c r="HI7" s="198"/>
      <c r="HJ7" s="198"/>
      <c r="HK7" s="198"/>
      <c r="HL7" s="234" t="s">
        <v>725</v>
      </c>
      <c r="HM7" s="198"/>
      <c r="HN7" s="198"/>
      <c r="HO7" s="198"/>
      <c r="HP7" s="234" t="s">
        <v>726</v>
      </c>
      <c r="HQ7" s="198"/>
      <c r="HR7" s="198"/>
      <c r="HS7" s="198"/>
      <c r="HT7" s="234" t="s">
        <v>727</v>
      </c>
      <c r="HU7" s="198"/>
      <c r="HV7" s="198"/>
      <c r="HW7" s="198"/>
      <c r="HX7" s="234" t="s">
        <v>728</v>
      </c>
      <c r="HY7" s="198"/>
      <c r="HZ7" s="198"/>
      <c r="IA7" s="198"/>
      <c r="IB7" s="234" t="s">
        <v>729</v>
      </c>
      <c r="IC7" s="198"/>
      <c r="ID7" s="198"/>
      <c r="IE7" s="198"/>
      <c r="IF7" s="234" t="s">
        <v>730</v>
      </c>
      <c r="IG7" s="198"/>
      <c r="IH7" s="198"/>
      <c r="II7" s="198"/>
      <c r="IJ7" s="234" t="s">
        <v>731</v>
      </c>
      <c r="IK7" s="198"/>
      <c r="IL7" s="198"/>
      <c r="IM7" s="198"/>
      <c r="IN7" s="234" t="s">
        <v>732</v>
      </c>
      <c r="IO7" s="198"/>
      <c r="IP7" s="198"/>
      <c r="IQ7" s="198"/>
      <c r="IR7" s="234" t="s">
        <v>733</v>
      </c>
      <c r="IS7" s="198"/>
      <c r="IT7" s="198"/>
      <c r="IU7" s="198"/>
      <c r="IV7" s="234" t="s">
        <v>734</v>
      </c>
      <c r="IW7" s="198"/>
      <c r="IX7" s="198"/>
      <c r="IY7" s="198"/>
      <c r="IZ7" s="234" t="s">
        <v>735</v>
      </c>
      <c r="JA7" s="198"/>
      <c r="JB7" s="198"/>
      <c r="JC7" s="198"/>
      <c r="JD7" s="234" t="s">
        <v>736</v>
      </c>
      <c r="JE7" s="198"/>
      <c r="JF7" s="198"/>
      <c r="JG7" s="198"/>
      <c r="JH7" s="234" t="s">
        <v>737</v>
      </c>
      <c r="JI7" s="198"/>
      <c r="JJ7" s="198"/>
      <c r="JK7" s="198"/>
      <c r="JL7" s="234" t="s">
        <v>738</v>
      </c>
      <c r="JM7" s="198"/>
      <c r="JN7" s="198"/>
      <c r="JO7" s="198"/>
      <c r="JP7" s="234" t="s">
        <v>739</v>
      </c>
      <c r="JQ7" s="198"/>
      <c r="JR7" s="198"/>
      <c r="JS7" s="198"/>
      <c r="JT7" s="234" t="s">
        <v>740</v>
      </c>
      <c r="JU7" s="198"/>
      <c r="JV7" s="198"/>
      <c r="JW7" s="198"/>
      <c r="JX7" s="234" t="s">
        <v>741</v>
      </c>
      <c r="JY7" s="198"/>
      <c r="JZ7" s="198"/>
      <c r="KA7" s="198"/>
      <c r="KB7" s="234" t="s">
        <v>742</v>
      </c>
      <c r="KC7" s="198"/>
      <c r="KD7" s="198"/>
      <c r="KE7" s="198"/>
      <c r="KF7" s="234" t="s">
        <v>743</v>
      </c>
      <c r="KG7" s="198"/>
      <c r="KH7" s="198"/>
      <c r="KI7" s="198"/>
      <c r="KJ7" s="234" t="s">
        <v>744</v>
      </c>
      <c r="KK7" s="198"/>
      <c r="KL7" s="198"/>
      <c r="KM7" s="198"/>
      <c r="KN7" s="234" t="s">
        <v>745</v>
      </c>
      <c r="KO7" s="198"/>
      <c r="KP7" s="198"/>
      <c r="KQ7" s="198"/>
      <c r="KR7" s="234" t="s">
        <v>746</v>
      </c>
      <c r="KS7" s="198"/>
      <c r="KT7" s="198"/>
      <c r="KU7" s="198"/>
      <c r="KV7" s="234" t="s">
        <v>747</v>
      </c>
      <c r="KW7" s="198"/>
      <c r="KX7" s="198"/>
      <c r="KY7" s="198"/>
      <c r="KZ7" s="234" t="s">
        <v>748</v>
      </c>
      <c r="LA7" s="198"/>
      <c r="LB7" s="198"/>
      <c r="LC7" s="198"/>
      <c r="LD7" s="234" t="s">
        <v>749</v>
      </c>
      <c r="LE7" s="198"/>
      <c r="LF7" s="198"/>
      <c r="LG7" s="198"/>
      <c r="LH7" s="234" t="s">
        <v>750</v>
      </c>
      <c r="LI7" s="198"/>
      <c r="LJ7" s="198"/>
      <c r="LK7" s="198"/>
      <c r="LL7" s="234" t="s">
        <v>412</v>
      </c>
      <c r="LM7" s="198"/>
      <c r="LN7" s="198"/>
      <c r="LO7" s="198"/>
      <c r="LP7" s="234" t="s">
        <v>418</v>
      </c>
      <c r="LQ7" s="198"/>
      <c r="LR7" s="198"/>
      <c r="LS7" s="198"/>
      <c r="LT7" s="234" t="s">
        <v>751</v>
      </c>
      <c r="LU7" s="198"/>
      <c r="LV7" s="198"/>
      <c r="LW7" s="198"/>
      <c r="LX7" s="234" t="s">
        <v>752</v>
      </c>
      <c r="LY7" s="198"/>
      <c r="LZ7" s="198"/>
      <c r="MA7" s="198"/>
      <c r="MB7" s="234" t="s">
        <v>753</v>
      </c>
      <c r="MC7" s="198"/>
      <c r="MD7" s="198"/>
      <c r="ME7" s="198"/>
      <c r="MF7" s="234" t="s">
        <v>754</v>
      </c>
      <c r="MG7" s="198"/>
      <c r="MH7" s="198"/>
      <c r="MI7" s="198"/>
      <c r="MJ7" s="234" t="s">
        <v>755</v>
      </c>
      <c r="MK7" s="198"/>
      <c r="ML7" s="198"/>
      <c r="MM7" s="198"/>
      <c r="MN7" s="234" t="s">
        <v>756</v>
      </c>
      <c r="MO7" s="198"/>
      <c r="MP7" s="198"/>
      <c r="MQ7" s="198"/>
      <c r="MR7" s="234" t="s">
        <v>757</v>
      </c>
      <c r="MS7" s="198"/>
      <c r="MT7" s="198"/>
      <c r="MU7" s="198"/>
      <c r="MV7" s="234" t="s">
        <v>758</v>
      </c>
      <c r="MW7" s="198"/>
      <c r="MX7" s="198"/>
      <c r="MY7" s="198"/>
      <c r="MZ7" s="234" t="s">
        <v>759</v>
      </c>
      <c r="NA7" s="198"/>
      <c r="NB7" s="198"/>
      <c r="NC7" s="198"/>
      <c r="ND7" s="234" t="s">
        <v>760</v>
      </c>
      <c r="NE7" s="198"/>
      <c r="NF7" s="198"/>
      <c r="NG7" s="198"/>
      <c r="NH7" s="234" t="s">
        <v>761</v>
      </c>
      <c r="NI7" s="198"/>
      <c r="NJ7" s="198"/>
      <c r="NK7" s="198"/>
      <c r="NL7" s="234" t="s">
        <v>762</v>
      </c>
      <c r="NM7" s="198"/>
      <c r="NN7" s="198"/>
      <c r="NO7" s="198"/>
      <c r="NP7" s="234" t="s">
        <v>763</v>
      </c>
      <c r="NQ7" s="198"/>
      <c r="NR7" s="198"/>
      <c r="NS7" s="198"/>
      <c r="NT7" s="234" t="s">
        <v>764</v>
      </c>
      <c r="NU7" s="198"/>
      <c r="NV7" s="198"/>
      <c r="NW7" s="198"/>
      <c r="NX7" s="234" t="s">
        <v>765</v>
      </c>
      <c r="NY7" s="198"/>
      <c r="NZ7" s="198"/>
      <c r="OA7" s="198"/>
      <c r="OB7" s="234" t="s">
        <v>766</v>
      </c>
      <c r="OC7" s="198"/>
      <c r="OD7" s="198"/>
      <c r="OE7" s="198"/>
      <c r="OF7" s="234" t="s">
        <v>767</v>
      </c>
      <c r="OG7" s="198"/>
      <c r="OH7" s="198"/>
      <c r="OI7" s="198"/>
      <c r="OJ7" s="234" t="s">
        <v>768</v>
      </c>
      <c r="OK7" s="198"/>
      <c r="OL7" s="198"/>
      <c r="OM7" s="198"/>
      <c r="ON7" s="234" t="s">
        <v>769</v>
      </c>
      <c r="OO7" s="198"/>
      <c r="OP7" s="198"/>
      <c r="OQ7" s="198"/>
      <c r="OR7" s="234" t="s">
        <v>770</v>
      </c>
      <c r="OS7" s="198"/>
      <c r="OT7" s="198"/>
      <c r="OU7" s="198"/>
      <c r="OV7" s="234" t="s">
        <v>771</v>
      </c>
      <c r="OW7" s="198"/>
      <c r="OX7" s="198"/>
      <c r="OY7" s="198"/>
      <c r="OZ7" s="234" t="s">
        <v>772</v>
      </c>
      <c r="PA7" s="198"/>
      <c r="PB7" s="198"/>
      <c r="PC7" s="198"/>
      <c r="PD7" s="234" t="s">
        <v>773</v>
      </c>
      <c r="PE7" s="198"/>
      <c r="PF7" s="198"/>
      <c r="PG7" s="198"/>
      <c r="PH7" s="234" t="s">
        <v>774</v>
      </c>
      <c r="PI7" s="198"/>
      <c r="PJ7" s="198"/>
      <c r="PK7" s="198"/>
      <c r="PL7" s="234" t="s">
        <v>775</v>
      </c>
      <c r="PM7" s="198"/>
      <c r="PN7" s="198"/>
      <c r="PO7" s="198"/>
      <c r="PP7" s="234" t="s">
        <v>776</v>
      </c>
      <c r="PQ7" s="198"/>
      <c r="PR7" s="198"/>
      <c r="PS7" s="198"/>
      <c r="PT7" s="234" t="s">
        <v>777</v>
      </c>
      <c r="PU7" s="198"/>
      <c r="PV7" s="198"/>
      <c r="PW7" s="198"/>
      <c r="PX7" s="234" t="s">
        <v>778</v>
      </c>
      <c r="PY7" s="198"/>
      <c r="PZ7" s="198"/>
      <c r="QA7" s="198"/>
      <c r="QB7" s="234" t="s">
        <v>779</v>
      </c>
      <c r="QC7" s="198"/>
      <c r="QD7" s="198"/>
      <c r="QE7" s="198"/>
      <c r="QF7" s="234" t="s">
        <v>780</v>
      </c>
      <c r="QG7" s="198"/>
      <c r="QH7" s="198"/>
      <c r="QI7" s="198"/>
      <c r="QJ7" s="234" t="s">
        <v>781</v>
      </c>
      <c r="QK7" s="198"/>
      <c r="QL7" s="198"/>
      <c r="QM7" s="198"/>
      <c r="QN7" s="234" t="s">
        <v>782</v>
      </c>
      <c r="QO7" s="198"/>
      <c r="QP7" s="198"/>
      <c r="QQ7" s="198"/>
      <c r="QR7" s="234" t="s">
        <v>67</v>
      </c>
      <c r="QS7" s="198"/>
      <c r="QT7" s="198"/>
      <c r="QU7" s="198"/>
      <c r="QV7" s="234" t="s">
        <v>783</v>
      </c>
      <c r="QW7" s="198"/>
      <c r="QX7" s="198"/>
      <c r="QY7" s="198"/>
      <c r="QZ7" s="234" t="s">
        <v>784</v>
      </c>
      <c r="RA7" s="198"/>
      <c r="RB7" s="198"/>
      <c r="RC7" s="198"/>
      <c r="RD7" s="234" t="s">
        <v>785</v>
      </c>
      <c r="RE7" s="198"/>
      <c r="RF7" s="198"/>
      <c r="RG7" s="198"/>
      <c r="RH7" s="234" t="s">
        <v>786</v>
      </c>
      <c r="RI7" s="198"/>
      <c r="RJ7" s="198"/>
      <c r="RK7" s="198"/>
      <c r="RL7" s="234" t="s">
        <v>787</v>
      </c>
      <c r="RM7" s="198"/>
      <c r="RN7" s="198"/>
      <c r="RO7" s="198"/>
      <c r="RP7" s="234" t="s">
        <v>788</v>
      </c>
      <c r="RQ7" s="198"/>
      <c r="RR7" s="198"/>
      <c r="RS7" s="198"/>
      <c r="RT7" s="234" t="s">
        <v>789</v>
      </c>
      <c r="RU7" s="198"/>
      <c r="RV7" s="198"/>
      <c r="RW7" s="198"/>
      <c r="RX7" s="234" t="s">
        <v>790</v>
      </c>
      <c r="RY7" s="198"/>
      <c r="RZ7" s="198"/>
      <c r="SA7" s="198"/>
      <c r="SB7" s="234" t="s">
        <v>791</v>
      </c>
      <c r="SC7" s="198"/>
      <c r="SD7" s="198"/>
      <c r="SE7" s="198"/>
      <c r="SF7" s="234" t="s">
        <v>792</v>
      </c>
      <c r="SG7" s="198"/>
      <c r="SH7" s="198"/>
      <c r="SI7" s="198"/>
      <c r="SJ7" s="234" t="s">
        <v>793</v>
      </c>
      <c r="SK7" s="198"/>
      <c r="SL7" s="198"/>
      <c r="SM7" s="198"/>
      <c r="SN7" s="234" t="s">
        <v>794</v>
      </c>
      <c r="SO7" s="198"/>
      <c r="SP7" s="198"/>
      <c r="SQ7" s="198"/>
      <c r="SR7" s="234" t="s">
        <v>795</v>
      </c>
      <c r="SS7" s="198"/>
      <c r="ST7" s="198"/>
      <c r="SU7" s="198"/>
      <c r="SV7" s="234" t="s">
        <v>796</v>
      </c>
      <c r="SW7" s="198"/>
      <c r="SX7" s="198"/>
      <c r="SY7" s="198"/>
      <c r="SZ7" s="234" t="s">
        <v>797</v>
      </c>
      <c r="TA7" s="198"/>
      <c r="TB7" s="198"/>
      <c r="TC7" s="198"/>
      <c r="TD7" s="234" t="s">
        <v>798</v>
      </c>
      <c r="TE7" s="198"/>
      <c r="TF7" s="198"/>
      <c r="TG7" s="198"/>
      <c r="TH7" s="234" t="s">
        <v>799</v>
      </c>
      <c r="TI7" s="198"/>
      <c r="TJ7" s="198"/>
      <c r="TK7" s="198"/>
      <c r="TL7" s="234" t="s">
        <v>800</v>
      </c>
      <c r="TM7" s="198"/>
      <c r="TN7" s="198"/>
      <c r="TO7" s="198"/>
      <c r="TP7" s="234" t="s">
        <v>801</v>
      </c>
      <c r="TQ7" s="198"/>
      <c r="TR7" s="198"/>
      <c r="TS7" s="198"/>
      <c r="TT7" s="234" t="s">
        <v>802</v>
      </c>
      <c r="TU7" s="198"/>
      <c r="TV7" s="198"/>
      <c r="TW7" s="198"/>
      <c r="TX7" s="234" t="s">
        <v>803</v>
      </c>
      <c r="TY7" s="198"/>
      <c r="TZ7" s="198"/>
      <c r="UA7" s="198"/>
      <c r="UB7" s="234" t="s">
        <v>804</v>
      </c>
      <c r="UC7" s="198"/>
      <c r="UD7" s="198"/>
      <c r="UE7" s="198"/>
      <c r="UF7" s="234" t="s">
        <v>805</v>
      </c>
      <c r="UG7" s="198"/>
      <c r="UH7" s="198"/>
      <c r="UI7" s="198"/>
      <c r="UJ7" s="234" t="s">
        <v>806</v>
      </c>
      <c r="UK7" s="198"/>
      <c r="UL7" s="198"/>
      <c r="UM7" s="198"/>
      <c r="UN7" s="234" t="s">
        <v>807</v>
      </c>
      <c r="UO7" s="198"/>
      <c r="UP7" s="198"/>
      <c r="UQ7" s="198"/>
      <c r="UR7" s="234" t="s">
        <v>808</v>
      </c>
      <c r="US7" s="198"/>
      <c r="UT7" s="198"/>
      <c r="UU7" s="198"/>
      <c r="UV7" s="234" t="s">
        <v>809</v>
      </c>
      <c r="UW7" s="198"/>
      <c r="UX7" s="198"/>
      <c r="UY7" s="198"/>
      <c r="UZ7" s="234" t="s">
        <v>810</v>
      </c>
      <c r="VA7" s="198"/>
      <c r="VB7" s="198"/>
      <c r="VC7" s="198"/>
      <c r="VD7" s="234" t="s">
        <v>811</v>
      </c>
      <c r="VE7" s="198"/>
      <c r="VF7" s="198"/>
      <c r="VG7" s="198"/>
      <c r="VH7" s="234" t="s">
        <v>812</v>
      </c>
      <c r="VI7" s="198"/>
      <c r="VJ7" s="198"/>
      <c r="VK7" s="198"/>
      <c r="VL7" s="234" t="s">
        <v>813</v>
      </c>
      <c r="VM7" s="198"/>
      <c r="VN7" s="198"/>
      <c r="VO7" s="198"/>
      <c r="VP7" s="234" t="s">
        <v>814</v>
      </c>
      <c r="VQ7" s="198"/>
      <c r="VR7" s="198"/>
      <c r="VS7" s="198"/>
      <c r="VT7" s="234" t="s">
        <v>261</v>
      </c>
      <c r="VU7" s="198"/>
      <c r="VV7" s="198"/>
      <c r="VW7" s="198"/>
      <c r="VX7" s="234" t="s">
        <v>815</v>
      </c>
      <c r="VY7" s="198"/>
      <c r="VZ7" s="198"/>
      <c r="WA7" s="198"/>
      <c r="WB7" s="234" t="s">
        <v>816</v>
      </c>
      <c r="WC7" s="198"/>
      <c r="WD7" s="198"/>
      <c r="WE7" s="198"/>
      <c r="WF7" s="234" t="s">
        <v>817</v>
      </c>
      <c r="WG7" s="198"/>
      <c r="WH7" s="198"/>
      <c r="WI7" s="198"/>
      <c r="WJ7" s="234" t="s">
        <v>818</v>
      </c>
      <c r="WK7" s="198"/>
      <c r="WL7" s="198"/>
      <c r="WM7" s="198"/>
      <c r="WN7" s="234" t="s">
        <v>819</v>
      </c>
      <c r="WO7" s="198"/>
      <c r="WP7" s="198"/>
      <c r="WQ7" s="198"/>
      <c r="WR7" s="234" t="s">
        <v>820</v>
      </c>
      <c r="WS7" s="198"/>
      <c r="WT7" s="198"/>
      <c r="WU7" s="198"/>
      <c r="WV7" s="234" t="s">
        <v>821</v>
      </c>
      <c r="WW7" s="198"/>
      <c r="WX7" s="198"/>
      <c r="WY7" s="198"/>
      <c r="WZ7" s="234" t="s">
        <v>822</v>
      </c>
      <c r="XA7" s="198"/>
      <c r="XB7" s="198"/>
      <c r="XC7" s="198"/>
      <c r="XD7" s="234" t="s">
        <v>823</v>
      </c>
      <c r="XE7" s="198"/>
      <c r="XF7" s="198"/>
      <c r="XG7" s="198"/>
      <c r="XH7" s="234" t="s">
        <v>824</v>
      </c>
      <c r="XI7" s="198"/>
      <c r="XJ7" s="198"/>
      <c r="XK7" s="198"/>
      <c r="XL7" s="234" t="s">
        <v>825</v>
      </c>
      <c r="XM7" s="198"/>
      <c r="XN7" s="198"/>
      <c r="XO7" s="198"/>
      <c r="XP7" s="234" t="s">
        <v>826</v>
      </c>
      <c r="XQ7" s="198"/>
      <c r="XR7" s="198"/>
      <c r="XS7" s="198"/>
      <c r="XT7" s="234" t="s">
        <v>827</v>
      </c>
      <c r="XU7" s="198"/>
      <c r="XV7" s="198"/>
      <c r="XW7" s="198"/>
      <c r="XX7" s="234" t="s">
        <v>828</v>
      </c>
      <c r="XY7" s="198"/>
      <c r="XZ7" s="198"/>
      <c r="YA7" s="198"/>
      <c r="YB7" s="234" t="s">
        <v>829</v>
      </c>
      <c r="YC7" s="198"/>
      <c r="YD7" s="198"/>
      <c r="YE7" s="198"/>
      <c r="YF7" s="234" t="s">
        <v>830</v>
      </c>
      <c r="YG7" s="198"/>
      <c r="YH7" s="198"/>
      <c r="YI7" s="198"/>
      <c r="YJ7" s="234" t="s">
        <v>831</v>
      </c>
      <c r="YK7" s="198"/>
      <c r="YL7" s="198"/>
      <c r="YM7" s="198"/>
      <c r="YN7" s="234" t="s">
        <v>832</v>
      </c>
      <c r="YO7" s="198"/>
      <c r="YP7" s="198"/>
      <c r="YQ7" s="198"/>
      <c r="YR7" s="234" t="s">
        <v>833</v>
      </c>
      <c r="YS7" s="198"/>
      <c r="YT7" s="198"/>
      <c r="YU7" s="198"/>
    </row>
    <row r="8" spans="1:671" ht="19.95" customHeight="1" x14ac:dyDescent="0.3">
      <c r="A8" s="1"/>
      <c r="B8" s="198"/>
      <c r="C8" s="198"/>
      <c r="D8" s="9" t="s">
        <v>2880</v>
      </c>
      <c r="E8" s="9" t="s">
        <v>2881</v>
      </c>
      <c r="F8" s="9" t="s">
        <v>2882</v>
      </c>
      <c r="G8" s="9" t="s">
        <v>2883</v>
      </c>
      <c r="H8" s="9" t="s">
        <v>2880</v>
      </c>
      <c r="I8" s="9" t="s">
        <v>2881</v>
      </c>
      <c r="J8" s="9" t="s">
        <v>2882</v>
      </c>
      <c r="K8" s="9" t="s">
        <v>2883</v>
      </c>
      <c r="L8" s="9" t="s">
        <v>2880</v>
      </c>
      <c r="M8" s="9" t="s">
        <v>2881</v>
      </c>
      <c r="N8" s="9" t="s">
        <v>2882</v>
      </c>
      <c r="O8" s="9" t="s">
        <v>2883</v>
      </c>
      <c r="P8" s="9" t="s">
        <v>2880</v>
      </c>
      <c r="Q8" s="9" t="s">
        <v>2881</v>
      </c>
      <c r="R8" s="9" t="s">
        <v>2882</v>
      </c>
      <c r="S8" s="9" t="s">
        <v>2883</v>
      </c>
      <c r="T8" s="9" t="s">
        <v>2880</v>
      </c>
      <c r="U8" s="9" t="s">
        <v>2881</v>
      </c>
      <c r="V8" s="9" t="s">
        <v>2882</v>
      </c>
      <c r="W8" s="9" t="s">
        <v>2883</v>
      </c>
      <c r="X8" s="9" t="s">
        <v>2880</v>
      </c>
      <c r="Y8" s="9" t="s">
        <v>2881</v>
      </c>
      <c r="Z8" s="9" t="s">
        <v>2882</v>
      </c>
      <c r="AA8" s="9" t="s">
        <v>2883</v>
      </c>
      <c r="AB8" s="9" t="s">
        <v>2880</v>
      </c>
      <c r="AC8" s="9" t="s">
        <v>2881</v>
      </c>
      <c r="AD8" s="9" t="s">
        <v>2882</v>
      </c>
      <c r="AE8" s="9" t="s">
        <v>2883</v>
      </c>
      <c r="AF8" s="9" t="s">
        <v>2880</v>
      </c>
      <c r="AG8" s="9" t="s">
        <v>2881</v>
      </c>
      <c r="AH8" s="9" t="s">
        <v>2882</v>
      </c>
      <c r="AI8" s="9" t="s">
        <v>2883</v>
      </c>
      <c r="AJ8" s="9" t="s">
        <v>2880</v>
      </c>
      <c r="AK8" s="9" t="s">
        <v>2881</v>
      </c>
      <c r="AL8" s="9" t="s">
        <v>2882</v>
      </c>
      <c r="AM8" s="9" t="s">
        <v>2883</v>
      </c>
      <c r="AN8" s="9" t="s">
        <v>2880</v>
      </c>
      <c r="AO8" s="9" t="s">
        <v>2881</v>
      </c>
      <c r="AP8" s="9" t="s">
        <v>2882</v>
      </c>
      <c r="AQ8" s="9" t="s">
        <v>2883</v>
      </c>
      <c r="AR8" s="9" t="s">
        <v>2880</v>
      </c>
      <c r="AS8" s="9" t="s">
        <v>2881</v>
      </c>
      <c r="AT8" s="9" t="s">
        <v>2882</v>
      </c>
      <c r="AU8" s="9" t="s">
        <v>2883</v>
      </c>
      <c r="AV8" s="9" t="s">
        <v>2880</v>
      </c>
      <c r="AW8" s="9" t="s">
        <v>2881</v>
      </c>
      <c r="AX8" s="9" t="s">
        <v>2882</v>
      </c>
      <c r="AY8" s="9" t="s">
        <v>2883</v>
      </c>
      <c r="AZ8" s="9" t="s">
        <v>2880</v>
      </c>
      <c r="BA8" s="9" t="s">
        <v>2881</v>
      </c>
      <c r="BB8" s="9" t="s">
        <v>2882</v>
      </c>
      <c r="BC8" s="9" t="s">
        <v>2883</v>
      </c>
      <c r="BD8" s="9" t="s">
        <v>2880</v>
      </c>
      <c r="BE8" s="9" t="s">
        <v>2881</v>
      </c>
      <c r="BF8" s="9" t="s">
        <v>2882</v>
      </c>
      <c r="BG8" s="9" t="s">
        <v>2883</v>
      </c>
      <c r="BH8" s="9" t="s">
        <v>2880</v>
      </c>
      <c r="BI8" s="9" t="s">
        <v>2881</v>
      </c>
      <c r="BJ8" s="9" t="s">
        <v>2882</v>
      </c>
      <c r="BK8" s="9" t="s">
        <v>2883</v>
      </c>
      <c r="BL8" s="9" t="s">
        <v>2880</v>
      </c>
      <c r="BM8" s="9" t="s">
        <v>2881</v>
      </c>
      <c r="BN8" s="9" t="s">
        <v>2882</v>
      </c>
      <c r="BO8" s="9" t="s">
        <v>2883</v>
      </c>
      <c r="BP8" s="9" t="s">
        <v>2880</v>
      </c>
      <c r="BQ8" s="9" t="s">
        <v>2881</v>
      </c>
      <c r="BR8" s="9" t="s">
        <v>2882</v>
      </c>
      <c r="BS8" s="9" t="s">
        <v>2883</v>
      </c>
      <c r="BT8" s="9" t="s">
        <v>2880</v>
      </c>
      <c r="BU8" s="9" t="s">
        <v>2881</v>
      </c>
      <c r="BV8" s="9" t="s">
        <v>2882</v>
      </c>
      <c r="BW8" s="9" t="s">
        <v>2883</v>
      </c>
      <c r="BX8" s="9" t="s">
        <v>2880</v>
      </c>
      <c r="BY8" s="9" t="s">
        <v>2881</v>
      </c>
      <c r="BZ8" s="9" t="s">
        <v>2882</v>
      </c>
      <c r="CA8" s="9" t="s">
        <v>2883</v>
      </c>
      <c r="CB8" s="9" t="s">
        <v>2880</v>
      </c>
      <c r="CC8" s="9" t="s">
        <v>2881</v>
      </c>
      <c r="CD8" s="9" t="s">
        <v>2882</v>
      </c>
      <c r="CE8" s="9" t="s">
        <v>2883</v>
      </c>
      <c r="CF8" s="9" t="s">
        <v>2880</v>
      </c>
      <c r="CG8" s="9" t="s">
        <v>2881</v>
      </c>
      <c r="CH8" s="9" t="s">
        <v>2882</v>
      </c>
      <c r="CI8" s="9" t="s">
        <v>2883</v>
      </c>
      <c r="CJ8" s="9" t="s">
        <v>2880</v>
      </c>
      <c r="CK8" s="9" t="s">
        <v>2881</v>
      </c>
      <c r="CL8" s="9" t="s">
        <v>2882</v>
      </c>
      <c r="CM8" s="9" t="s">
        <v>2883</v>
      </c>
      <c r="CN8" s="9" t="s">
        <v>2880</v>
      </c>
      <c r="CO8" s="9" t="s">
        <v>2881</v>
      </c>
      <c r="CP8" s="9" t="s">
        <v>2882</v>
      </c>
      <c r="CQ8" s="9" t="s">
        <v>2883</v>
      </c>
      <c r="CR8" s="9" t="s">
        <v>2880</v>
      </c>
      <c r="CS8" s="9" t="s">
        <v>2881</v>
      </c>
      <c r="CT8" s="9" t="s">
        <v>2882</v>
      </c>
      <c r="CU8" s="9" t="s">
        <v>2883</v>
      </c>
      <c r="CV8" s="9" t="s">
        <v>2880</v>
      </c>
      <c r="CW8" s="9" t="s">
        <v>2881</v>
      </c>
      <c r="CX8" s="9" t="s">
        <v>2882</v>
      </c>
      <c r="CY8" s="9" t="s">
        <v>2883</v>
      </c>
      <c r="CZ8" s="9" t="s">
        <v>2880</v>
      </c>
      <c r="DA8" s="9" t="s">
        <v>2881</v>
      </c>
      <c r="DB8" s="9" t="s">
        <v>2882</v>
      </c>
      <c r="DC8" s="9" t="s">
        <v>2883</v>
      </c>
      <c r="DD8" s="9" t="s">
        <v>2880</v>
      </c>
      <c r="DE8" s="9" t="s">
        <v>2881</v>
      </c>
      <c r="DF8" s="9" t="s">
        <v>2882</v>
      </c>
      <c r="DG8" s="9" t="s">
        <v>2883</v>
      </c>
      <c r="DH8" s="9" t="s">
        <v>2880</v>
      </c>
      <c r="DI8" s="9" t="s">
        <v>2881</v>
      </c>
      <c r="DJ8" s="9" t="s">
        <v>2882</v>
      </c>
      <c r="DK8" s="9" t="s">
        <v>2883</v>
      </c>
      <c r="DL8" s="9" t="s">
        <v>2880</v>
      </c>
      <c r="DM8" s="9" t="s">
        <v>2881</v>
      </c>
      <c r="DN8" s="9" t="s">
        <v>2882</v>
      </c>
      <c r="DO8" s="9" t="s">
        <v>2883</v>
      </c>
      <c r="DP8" s="9" t="s">
        <v>2880</v>
      </c>
      <c r="DQ8" s="9" t="s">
        <v>2881</v>
      </c>
      <c r="DR8" s="9" t="s">
        <v>2882</v>
      </c>
      <c r="DS8" s="9" t="s">
        <v>2883</v>
      </c>
      <c r="DT8" s="9" t="s">
        <v>2880</v>
      </c>
      <c r="DU8" s="9" t="s">
        <v>2881</v>
      </c>
      <c r="DV8" s="9" t="s">
        <v>2882</v>
      </c>
      <c r="DW8" s="9" t="s">
        <v>2883</v>
      </c>
      <c r="DX8" s="9" t="s">
        <v>2880</v>
      </c>
      <c r="DY8" s="9" t="s">
        <v>2881</v>
      </c>
      <c r="DZ8" s="9" t="s">
        <v>2882</v>
      </c>
      <c r="EA8" s="9" t="s">
        <v>2883</v>
      </c>
      <c r="EB8" s="9" t="s">
        <v>2880</v>
      </c>
      <c r="EC8" s="9" t="s">
        <v>2881</v>
      </c>
      <c r="ED8" s="9" t="s">
        <v>2882</v>
      </c>
      <c r="EE8" s="9" t="s">
        <v>2883</v>
      </c>
      <c r="EF8" s="9" t="s">
        <v>2880</v>
      </c>
      <c r="EG8" s="9" t="s">
        <v>2881</v>
      </c>
      <c r="EH8" s="9" t="s">
        <v>2882</v>
      </c>
      <c r="EI8" s="9" t="s">
        <v>2883</v>
      </c>
      <c r="EJ8" s="9" t="s">
        <v>2880</v>
      </c>
      <c r="EK8" s="9" t="s">
        <v>2881</v>
      </c>
      <c r="EL8" s="9" t="s">
        <v>2882</v>
      </c>
      <c r="EM8" s="9" t="s">
        <v>2883</v>
      </c>
      <c r="EN8" s="9" t="s">
        <v>2880</v>
      </c>
      <c r="EO8" s="9" t="s">
        <v>2881</v>
      </c>
      <c r="EP8" s="9" t="s">
        <v>2882</v>
      </c>
      <c r="EQ8" s="9" t="s">
        <v>2883</v>
      </c>
      <c r="ER8" s="9" t="s">
        <v>2880</v>
      </c>
      <c r="ES8" s="9" t="s">
        <v>2881</v>
      </c>
      <c r="ET8" s="9" t="s">
        <v>2882</v>
      </c>
      <c r="EU8" s="9" t="s">
        <v>2883</v>
      </c>
      <c r="EV8" s="9" t="s">
        <v>2880</v>
      </c>
      <c r="EW8" s="9" t="s">
        <v>2881</v>
      </c>
      <c r="EX8" s="9" t="s">
        <v>2882</v>
      </c>
      <c r="EY8" s="9" t="s">
        <v>2883</v>
      </c>
      <c r="EZ8" s="9" t="s">
        <v>2880</v>
      </c>
      <c r="FA8" s="9" t="s">
        <v>2881</v>
      </c>
      <c r="FB8" s="9" t="s">
        <v>2882</v>
      </c>
      <c r="FC8" s="9" t="s">
        <v>2883</v>
      </c>
      <c r="FD8" s="9" t="s">
        <v>2880</v>
      </c>
      <c r="FE8" s="9" t="s">
        <v>2881</v>
      </c>
      <c r="FF8" s="9" t="s">
        <v>2882</v>
      </c>
      <c r="FG8" s="9" t="s">
        <v>2883</v>
      </c>
      <c r="FH8" s="9" t="s">
        <v>2880</v>
      </c>
      <c r="FI8" s="9" t="s">
        <v>2881</v>
      </c>
      <c r="FJ8" s="9" t="s">
        <v>2882</v>
      </c>
      <c r="FK8" s="9" t="s">
        <v>2883</v>
      </c>
      <c r="FL8" s="9" t="s">
        <v>2880</v>
      </c>
      <c r="FM8" s="9" t="s">
        <v>2881</v>
      </c>
      <c r="FN8" s="9" t="s">
        <v>2882</v>
      </c>
      <c r="FO8" s="9" t="s">
        <v>2883</v>
      </c>
      <c r="FP8" s="9" t="s">
        <v>2880</v>
      </c>
      <c r="FQ8" s="9" t="s">
        <v>2881</v>
      </c>
      <c r="FR8" s="9" t="s">
        <v>2882</v>
      </c>
      <c r="FS8" s="9" t="s">
        <v>2883</v>
      </c>
      <c r="FT8" s="9" t="s">
        <v>2880</v>
      </c>
      <c r="FU8" s="9" t="s">
        <v>2881</v>
      </c>
      <c r="FV8" s="9" t="s">
        <v>2882</v>
      </c>
      <c r="FW8" s="9" t="s">
        <v>2883</v>
      </c>
      <c r="FX8" s="9" t="s">
        <v>2880</v>
      </c>
      <c r="FY8" s="9" t="s">
        <v>2881</v>
      </c>
      <c r="FZ8" s="9" t="s">
        <v>2882</v>
      </c>
      <c r="GA8" s="9" t="s">
        <v>2883</v>
      </c>
      <c r="GB8" s="9" t="s">
        <v>2880</v>
      </c>
      <c r="GC8" s="9" t="s">
        <v>2881</v>
      </c>
      <c r="GD8" s="9" t="s">
        <v>2882</v>
      </c>
      <c r="GE8" s="9" t="s">
        <v>2883</v>
      </c>
      <c r="GF8" s="9" t="s">
        <v>2880</v>
      </c>
      <c r="GG8" s="9" t="s">
        <v>2881</v>
      </c>
      <c r="GH8" s="9" t="s">
        <v>2882</v>
      </c>
      <c r="GI8" s="9" t="s">
        <v>2883</v>
      </c>
      <c r="GJ8" s="9" t="s">
        <v>2880</v>
      </c>
      <c r="GK8" s="9" t="s">
        <v>2881</v>
      </c>
      <c r="GL8" s="9" t="s">
        <v>2882</v>
      </c>
      <c r="GM8" s="9" t="s">
        <v>2883</v>
      </c>
      <c r="GN8" s="9" t="s">
        <v>2880</v>
      </c>
      <c r="GO8" s="9" t="s">
        <v>2881</v>
      </c>
      <c r="GP8" s="9" t="s">
        <v>2882</v>
      </c>
      <c r="GQ8" s="9" t="s">
        <v>2883</v>
      </c>
      <c r="GR8" s="9" t="s">
        <v>2880</v>
      </c>
      <c r="GS8" s="9" t="s">
        <v>2881</v>
      </c>
      <c r="GT8" s="9" t="s">
        <v>2882</v>
      </c>
      <c r="GU8" s="9" t="s">
        <v>2883</v>
      </c>
      <c r="GV8" s="9" t="s">
        <v>2880</v>
      </c>
      <c r="GW8" s="9" t="s">
        <v>2881</v>
      </c>
      <c r="GX8" s="9" t="s">
        <v>2882</v>
      </c>
      <c r="GY8" s="9" t="s">
        <v>2883</v>
      </c>
      <c r="GZ8" s="9" t="s">
        <v>2880</v>
      </c>
      <c r="HA8" s="9" t="s">
        <v>2881</v>
      </c>
      <c r="HB8" s="9" t="s">
        <v>2882</v>
      </c>
      <c r="HC8" s="9" t="s">
        <v>2883</v>
      </c>
      <c r="HD8" s="9" t="s">
        <v>2880</v>
      </c>
      <c r="HE8" s="9" t="s">
        <v>2881</v>
      </c>
      <c r="HF8" s="9" t="s">
        <v>2882</v>
      </c>
      <c r="HG8" s="9" t="s">
        <v>2883</v>
      </c>
      <c r="HH8" s="9" t="s">
        <v>2880</v>
      </c>
      <c r="HI8" s="9" t="s">
        <v>2881</v>
      </c>
      <c r="HJ8" s="9" t="s">
        <v>2882</v>
      </c>
      <c r="HK8" s="9" t="s">
        <v>2883</v>
      </c>
      <c r="HL8" s="9" t="s">
        <v>2880</v>
      </c>
      <c r="HM8" s="9" t="s">
        <v>2881</v>
      </c>
      <c r="HN8" s="9" t="s">
        <v>2882</v>
      </c>
      <c r="HO8" s="9" t="s">
        <v>2883</v>
      </c>
      <c r="HP8" s="9" t="s">
        <v>2880</v>
      </c>
      <c r="HQ8" s="9" t="s">
        <v>2881</v>
      </c>
      <c r="HR8" s="9" t="s">
        <v>2882</v>
      </c>
      <c r="HS8" s="9" t="s">
        <v>2883</v>
      </c>
      <c r="HT8" s="9" t="s">
        <v>2880</v>
      </c>
      <c r="HU8" s="9" t="s">
        <v>2881</v>
      </c>
      <c r="HV8" s="9" t="s">
        <v>2882</v>
      </c>
      <c r="HW8" s="9" t="s">
        <v>2883</v>
      </c>
      <c r="HX8" s="9" t="s">
        <v>2880</v>
      </c>
      <c r="HY8" s="9" t="s">
        <v>2881</v>
      </c>
      <c r="HZ8" s="9" t="s">
        <v>2882</v>
      </c>
      <c r="IA8" s="9" t="s">
        <v>2883</v>
      </c>
      <c r="IB8" s="9" t="s">
        <v>2880</v>
      </c>
      <c r="IC8" s="9" t="s">
        <v>2881</v>
      </c>
      <c r="ID8" s="9" t="s">
        <v>2882</v>
      </c>
      <c r="IE8" s="9" t="s">
        <v>2883</v>
      </c>
      <c r="IF8" s="9" t="s">
        <v>2880</v>
      </c>
      <c r="IG8" s="9" t="s">
        <v>2881</v>
      </c>
      <c r="IH8" s="9" t="s">
        <v>2882</v>
      </c>
      <c r="II8" s="9" t="s">
        <v>2883</v>
      </c>
      <c r="IJ8" s="9" t="s">
        <v>2880</v>
      </c>
      <c r="IK8" s="9" t="s">
        <v>2881</v>
      </c>
      <c r="IL8" s="9" t="s">
        <v>2882</v>
      </c>
      <c r="IM8" s="9" t="s">
        <v>2883</v>
      </c>
      <c r="IN8" s="9" t="s">
        <v>2880</v>
      </c>
      <c r="IO8" s="9" t="s">
        <v>2881</v>
      </c>
      <c r="IP8" s="9" t="s">
        <v>2882</v>
      </c>
      <c r="IQ8" s="9" t="s">
        <v>2883</v>
      </c>
      <c r="IR8" s="9" t="s">
        <v>2880</v>
      </c>
      <c r="IS8" s="9" t="s">
        <v>2881</v>
      </c>
      <c r="IT8" s="9" t="s">
        <v>2882</v>
      </c>
      <c r="IU8" s="9" t="s">
        <v>2883</v>
      </c>
      <c r="IV8" s="9" t="s">
        <v>2880</v>
      </c>
      <c r="IW8" s="9" t="s">
        <v>2881</v>
      </c>
      <c r="IX8" s="9" t="s">
        <v>2882</v>
      </c>
      <c r="IY8" s="9" t="s">
        <v>2883</v>
      </c>
      <c r="IZ8" s="9" t="s">
        <v>2880</v>
      </c>
      <c r="JA8" s="9" t="s">
        <v>2881</v>
      </c>
      <c r="JB8" s="9" t="s">
        <v>2882</v>
      </c>
      <c r="JC8" s="9" t="s">
        <v>2883</v>
      </c>
      <c r="JD8" s="9" t="s">
        <v>2880</v>
      </c>
      <c r="JE8" s="9" t="s">
        <v>2881</v>
      </c>
      <c r="JF8" s="9" t="s">
        <v>2882</v>
      </c>
      <c r="JG8" s="9" t="s">
        <v>2883</v>
      </c>
      <c r="JH8" s="9" t="s">
        <v>2880</v>
      </c>
      <c r="JI8" s="9" t="s">
        <v>2881</v>
      </c>
      <c r="JJ8" s="9" t="s">
        <v>2882</v>
      </c>
      <c r="JK8" s="9" t="s">
        <v>2883</v>
      </c>
      <c r="JL8" s="9" t="s">
        <v>2880</v>
      </c>
      <c r="JM8" s="9" t="s">
        <v>2881</v>
      </c>
      <c r="JN8" s="9" t="s">
        <v>2882</v>
      </c>
      <c r="JO8" s="9" t="s">
        <v>2883</v>
      </c>
      <c r="JP8" s="9" t="s">
        <v>2880</v>
      </c>
      <c r="JQ8" s="9" t="s">
        <v>2881</v>
      </c>
      <c r="JR8" s="9" t="s">
        <v>2882</v>
      </c>
      <c r="JS8" s="9" t="s">
        <v>2883</v>
      </c>
      <c r="JT8" s="9" t="s">
        <v>2880</v>
      </c>
      <c r="JU8" s="9" t="s">
        <v>2881</v>
      </c>
      <c r="JV8" s="9" t="s">
        <v>2882</v>
      </c>
      <c r="JW8" s="9" t="s">
        <v>2883</v>
      </c>
      <c r="JX8" s="9" t="s">
        <v>2880</v>
      </c>
      <c r="JY8" s="9" t="s">
        <v>2881</v>
      </c>
      <c r="JZ8" s="9" t="s">
        <v>2882</v>
      </c>
      <c r="KA8" s="9" t="s">
        <v>2883</v>
      </c>
      <c r="KB8" s="9" t="s">
        <v>2880</v>
      </c>
      <c r="KC8" s="9" t="s">
        <v>2881</v>
      </c>
      <c r="KD8" s="9" t="s">
        <v>2882</v>
      </c>
      <c r="KE8" s="9" t="s">
        <v>2883</v>
      </c>
      <c r="KF8" s="9" t="s">
        <v>2880</v>
      </c>
      <c r="KG8" s="9" t="s">
        <v>2881</v>
      </c>
      <c r="KH8" s="9" t="s">
        <v>2882</v>
      </c>
      <c r="KI8" s="9" t="s">
        <v>2883</v>
      </c>
      <c r="KJ8" s="9" t="s">
        <v>2880</v>
      </c>
      <c r="KK8" s="9" t="s">
        <v>2881</v>
      </c>
      <c r="KL8" s="9" t="s">
        <v>2882</v>
      </c>
      <c r="KM8" s="9" t="s">
        <v>2883</v>
      </c>
      <c r="KN8" s="9" t="s">
        <v>2880</v>
      </c>
      <c r="KO8" s="9" t="s">
        <v>2881</v>
      </c>
      <c r="KP8" s="9" t="s">
        <v>2882</v>
      </c>
      <c r="KQ8" s="9" t="s">
        <v>2883</v>
      </c>
      <c r="KR8" s="9" t="s">
        <v>2880</v>
      </c>
      <c r="KS8" s="9" t="s">
        <v>2881</v>
      </c>
      <c r="KT8" s="9" t="s">
        <v>2882</v>
      </c>
      <c r="KU8" s="9" t="s">
        <v>2883</v>
      </c>
      <c r="KV8" s="9" t="s">
        <v>2880</v>
      </c>
      <c r="KW8" s="9" t="s">
        <v>2881</v>
      </c>
      <c r="KX8" s="9" t="s">
        <v>2882</v>
      </c>
      <c r="KY8" s="9" t="s">
        <v>2883</v>
      </c>
      <c r="KZ8" s="9" t="s">
        <v>2880</v>
      </c>
      <c r="LA8" s="9" t="s">
        <v>2881</v>
      </c>
      <c r="LB8" s="9" t="s">
        <v>2882</v>
      </c>
      <c r="LC8" s="9" t="s">
        <v>2883</v>
      </c>
      <c r="LD8" s="9" t="s">
        <v>2880</v>
      </c>
      <c r="LE8" s="9" t="s">
        <v>2881</v>
      </c>
      <c r="LF8" s="9" t="s">
        <v>2882</v>
      </c>
      <c r="LG8" s="9" t="s">
        <v>2883</v>
      </c>
      <c r="LH8" s="9" t="s">
        <v>2880</v>
      </c>
      <c r="LI8" s="9" t="s">
        <v>2881</v>
      </c>
      <c r="LJ8" s="9" t="s">
        <v>2882</v>
      </c>
      <c r="LK8" s="9" t="s">
        <v>2883</v>
      </c>
      <c r="LL8" s="9" t="s">
        <v>2880</v>
      </c>
      <c r="LM8" s="9" t="s">
        <v>2881</v>
      </c>
      <c r="LN8" s="9" t="s">
        <v>2882</v>
      </c>
      <c r="LO8" s="9" t="s">
        <v>2883</v>
      </c>
      <c r="LP8" s="9" t="s">
        <v>2880</v>
      </c>
      <c r="LQ8" s="9" t="s">
        <v>2881</v>
      </c>
      <c r="LR8" s="9" t="s">
        <v>2882</v>
      </c>
      <c r="LS8" s="9" t="s">
        <v>2883</v>
      </c>
      <c r="LT8" s="9" t="s">
        <v>2880</v>
      </c>
      <c r="LU8" s="9" t="s">
        <v>2881</v>
      </c>
      <c r="LV8" s="9" t="s">
        <v>2882</v>
      </c>
      <c r="LW8" s="9" t="s">
        <v>2883</v>
      </c>
      <c r="LX8" s="9" t="s">
        <v>2880</v>
      </c>
      <c r="LY8" s="9" t="s">
        <v>2881</v>
      </c>
      <c r="LZ8" s="9" t="s">
        <v>2882</v>
      </c>
      <c r="MA8" s="9" t="s">
        <v>2883</v>
      </c>
      <c r="MB8" s="9" t="s">
        <v>2880</v>
      </c>
      <c r="MC8" s="9" t="s">
        <v>2881</v>
      </c>
      <c r="MD8" s="9" t="s">
        <v>2882</v>
      </c>
      <c r="ME8" s="9" t="s">
        <v>2883</v>
      </c>
      <c r="MF8" s="9" t="s">
        <v>2880</v>
      </c>
      <c r="MG8" s="9" t="s">
        <v>2881</v>
      </c>
      <c r="MH8" s="9" t="s">
        <v>2882</v>
      </c>
      <c r="MI8" s="9" t="s">
        <v>2883</v>
      </c>
      <c r="MJ8" s="9" t="s">
        <v>2880</v>
      </c>
      <c r="MK8" s="9" t="s">
        <v>2881</v>
      </c>
      <c r="ML8" s="9" t="s">
        <v>2882</v>
      </c>
      <c r="MM8" s="9" t="s">
        <v>2883</v>
      </c>
      <c r="MN8" s="9" t="s">
        <v>2880</v>
      </c>
      <c r="MO8" s="9" t="s">
        <v>2881</v>
      </c>
      <c r="MP8" s="9" t="s">
        <v>2882</v>
      </c>
      <c r="MQ8" s="9" t="s">
        <v>2883</v>
      </c>
      <c r="MR8" s="9" t="s">
        <v>2880</v>
      </c>
      <c r="MS8" s="9" t="s">
        <v>2881</v>
      </c>
      <c r="MT8" s="9" t="s">
        <v>2882</v>
      </c>
      <c r="MU8" s="9" t="s">
        <v>2883</v>
      </c>
      <c r="MV8" s="9" t="s">
        <v>2880</v>
      </c>
      <c r="MW8" s="9" t="s">
        <v>2881</v>
      </c>
      <c r="MX8" s="9" t="s">
        <v>2882</v>
      </c>
      <c r="MY8" s="9" t="s">
        <v>2883</v>
      </c>
      <c r="MZ8" s="9" t="s">
        <v>2880</v>
      </c>
      <c r="NA8" s="9" t="s">
        <v>2881</v>
      </c>
      <c r="NB8" s="9" t="s">
        <v>2882</v>
      </c>
      <c r="NC8" s="9" t="s">
        <v>2883</v>
      </c>
      <c r="ND8" s="9" t="s">
        <v>2880</v>
      </c>
      <c r="NE8" s="9" t="s">
        <v>2881</v>
      </c>
      <c r="NF8" s="9" t="s">
        <v>2882</v>
      </c>
      <c r="NG8" s="9" t="s">
        <v>2883</v>
      </c>
      <c r="NH8" s="9" t="s">
        <v>2880</v>
      </c>
      <c r="NI8" s="9" t="s">
        <v>2881</v>
      </c>
      <c r="NJ8" s="9" t="s">
        <v>2882</v>
      </c>
      <c r="NK8" s="9" t="s">
        <v>2883</v>
      </c>
      <c r="NL8" s="9" t="s">
        <v>2880</v>
      </c>
      <c r="NM8" s="9" t="s">
        <v>2881</v>
      </c>
      <c r="NN8" s="9" t="s">
        <v>2882</v>
      </c>
      <c r="NO8" s="9" t="s">
        <v>2883</v>
      </c>
      <c r="NP8" s="9" t="s">
        <v>2880</v>
      </c>
      <c r="NQ8" s="9" t="s">
        <v>2881</v>
      </c>
      <c r="NR8" s="9" t="s">
        <v>2882</v>
      </c>
      <c r="NS8" s="9" t="s">
        <v>2883</v>
      </c>
      <c r="NT8" s="9" t="s">
        <v>2880</v>
      </c>
      <c r="NU8" s="9" t="s">
        <v>2881</v>
      </c>
      <c r="NV8" s="9" t="s">
        <v>2882</v>
      </c>
      <c r="NW8" s="9" t="s">
        <v>2883</v>
      </c>
      <c r="NX8" s="9" t="s">
        <v>2880</v>
      </c>
      <c r="NY8" s="9" t="s">
        <v>2881</v>
      </c>
      <c r="NZ8" s="9" t="s">
        <v>2882</v>
      </c>
      <c r="OA8" s="9" t="s">
        <v>2883</v>
      </c>
      <c r="OB8" s="9" t="s">
        <v>2880</v>
      </c>
      <c r="OC8" s="9" t="s">
        <v>2881</v>
      </c>
      <c r="OD8" s="9" t="s">
        <v>2882</v>
      </c>
      <c r="OE8" s="9" t="s">
        <v>2883</v>
      </c>
      <c r="OF8" s="9" t="s">
        <v>2880</v>
      </c>
      <c r="OG8" s="9" t="s">
        <v>2881</v>
      </c>
      <c r="OH8" s="9" t="s">
        <v>2882</v>
      </c>
      <c r="OI8" s="9" t="s">
        <v>2883</v>
      </c>
      <c r="OJ8" s="9" t="s">
        <v>2880</v>
      </c>
      <c r="OK8" s="9" t="s">
        <v>2881</v>
      </c>
      <c r="OL8" s="9" t="s">
        <v>2882</v>
      </c>
      <c r="OM8" s="9" t="s">
        <v>2883</v>
      </c>
      <c r="ON8" s="9" t="s">
        <v>2880</v>
      </c>
      <c r="OO8" s="9" t="s">
        <v>2881</v>
      </c>
      <c r="OP8" s="9" t="s">
        <v>2882</v>
      </c>
      <c r="OQ8" s="9" t="s">
        <v>2883</v>
      </c>
      <c r="OR8" s="9" t="s">
        <v>2880</v>
      </c>
      <c r="OS8" s="9" t="s">
        <v>2881</v>
      </c>
      <c r="OT8" s="9" t="s">
        <v>2882</v>
      </c>
      <c r="OU8" s="9" t="s">
        <v>2883</v>
      </c>
      <c r="OV8" s="9" t="s">
        <v>2880</v>
      </c>
      <c r="OW8" s="9" t="s">
        <v>2881</v>
      </c>
      <c r="OX8" s="9" t="s">
        <v>2882</v>
      </c>
      <c r="OY8" s="9" t="s">
        <v>2883</v>
      </c>
      <c r="OZ8" s="9" t="s">
        <v>2880</v>
      </c>
      <c r="PA8" s="9" t="s">
        <v>2881</v>
      </c>
      <c r="PB8" s="9" t="s">
        <v>2882</v>
      </c>
      <c r="PC8" s="9" t="s">
        <v>2883</v>
      </c>
      <c r="PD8" s="9" t="s">
        <v>2880</v>
      </c>
      <c r="PE8" s="9" t="s">
        <v>2881</v>
      </c>
      <c r="PF8" s="9" t="s">
        <v>2882</v>
      </c>
      <c r="PG8" s="9" t="s">
        <v>2883</v>
      </c>
      <c r="PH8" s="9" t="s">
        <v>2880</v>
      </c>
      <c r="PI8" s="9" t="s">
        <v>2881</v>
      </c>
      <c r="PJ8" s="9" t="s">
        <v>2882</v>
      </c>
      <c r="PK8" s="9" t="s">
        <v>2883</v>
      </c>
      <c r="PL8" s="9" t="s">
        <v>2880</v>
      </c>
      <c r="PM8" s="9" t="s">
        <v>2881</v>
      </c>
      <c r="PN8" s="9" t="s">
        <v>2882</v>
      </c>
      <c r="PO8" s="9" t="s">
        <v>2883</v>
      </c>
      <c r="PP8" s="9" t="s">
        <v>2880</v>
      </c>
      <c r="PQ8" s="9" t="s">
        <v>2881</v>
      </c>
      <c r="PR8" s="9" t="s">
        <v>2882</v>
      </c>
      <c r="PS8" s="9" t="s">
        <v>2883</v>
      </c>
      <c r="PT8" s="9" t="s">
        <v>2880</v>
      </c>
      <c r="PU8" s="9" t="s">
        <v>2881</v>
      </c>
      <c r="PV8" s="9" t="s">
        <v>2882</v>
      </c>
      <c r="PW8" s="9" t="s">
        <v>2883</v>
      </c>
      <c r="PX8" s="9" t="s">
        <v>2880</v>
      </c>
      <c r="PY8" s="9" t="s">
        <v>2881</v>
      </c>
      <c r="PZ8" s="9" t="s">
        <v>2882</v>
      </c>
      <c r="QA8" s="9" t="s">
        <v>2883</v>
      </c>
      <c r="QB8" s="9" t="s">
        <v>2880</v>
      </c>
      <c r="QC8" s="9" t="s">
        <v>2881</v>
      </c>
      <c r="QD8" s="9" t="s">
        <v>2882</v>
      </c>
      <c r="QE8" s="9" t="s">
        <v>2883</v>
      </c>
      <c r="QF8" s="9" t="s">
        <v>2880</v>
      </c>
      <c r="QG8" s="9" t="s">
        <v>2881</v>
      </c>
      <c r="QH8" s="9" t="s">
        <v>2882</v>
      </c>
      <c r="QI8" s="9" t="s">
        <v>2883</v>
      </c>
      <c r="QJ8" s="9" t="s">
        <v>2880</v>
      </c>
      <c r="QK8" s="9" t="s">
        <v>2881</v>
      </c>
      <c r="QL8" s="9" t="s">
        <v>2882</v>
      </c>
      <c r="QM8" s="9" t="s">
        <v>2883</v>
      </c>
      <c r="QN8" s="9" t="s">
        <v>2880</v>
      </c>
      <c r="QO8" s="9" t="s">
        <v>2881</v>
      </c>
      <c r="QP8" s="9" t="s">
        <v>2882</v>
      </c>
      <c r="QQ8" s="9" t="s">
        <v>2883</v>
      </c>
      <c r="QR8" s="9" t="s">
        <v>2880</v>
      </c>
      <c r="QS8" s="9" t="s">
        <v>2881</v>
      </c>
      <c r="QT8" s="9" t="s">
        <v>2882</v>
      </c>
      <c r="QU8" s="9" t="s">
        <v>2883</v>
      </c>
      <c r="QV8" s="9" t="s">
        <v>2880</v>
      </c>
      <c r="QW8" s="9" t="s">
        <v>2881</v>
      </c>
      <c r="QX8" s="9" t="s">
        <v>2882</v>
      </c>
      <c r="QY8" s="9" t="s">
        <v>2883</v>
      </c>
      <c r="QZ8" s="9" t="s">
        <v>2880</v>
      </c>
      <c r="RA8" s="9" t="s">
        <v>2881</v>
      </c>
      <c r="RB8" s="9" t="s">
        <v>2882</v>
      </c>
      <c r="RC8" s="9" t="s">
        <v>2883</v>
      </c>
      <c r="RD8" s="9" t="s">
        <v>2880</v>
      </c>
      <c r="RE8" s="9" t="s">
        <v>2881</v>
      </c>
      <c r="RF8" s="9" t="s">
        <v>2882</v>
      </c>
      <c r="RG8" s="9" t="s">
        <v>2883</v>
      </c>
      <c r="RH8" s="9" t="s">
        <v>2880</v>
      </c>
      <c r="RI8" s="9" t="s">
        <v>2881</v>
      </c>
      <c r="RJ8" s="9" t="s">
        <v>2882</v>
      </c>
      <c r="RK8" s="9" t="s">
        <v>2883</v>
      </c>
      <c r="RL8" s="9" t="s">
        <v>2880</v>
      </c>
      <c r="RM8" s="9" t="s">
        <v>2881</v>
      </c>
      <c r="RN8" s="9" t="s">
        <v>2882</v>
      </c>
      <c r="RO8" s="9" t="s">
        <v>2883</v>
      </c>
      <c r="RP8" s="9" t="s">
        <v>2880</v>
      </c>
      <c r="RQ8" s="9" t="s">
        <v>2881</v>
      </c>
      <c r="RR8" s="9" t="s">
        <v>2882</v>
      </c>
      <c r="RS8" s="9" t="s">
        <v>2883</v>
      </c>
      <c r="RT8" s="9" t="s">
        <v>2880</v>
      </c>
      <c r="RU8" s="9" t="s">
        <v>2881</v>
      </c>
      <c r="RV8" s="9" t="s">
        <v>2882</v>
      </c>
      <c r="RW8" s="9" t="s">
        <v>2883</v>
      </c>
      <c r="RX8" s="9" t="s">
        <v>2880</v>
      </c>
      <c r="RY8" s="9" t="s">
        <v>2881</v>
      </c>
      <c r="RZ8" s="9" t="s">
        <v>2882</v>
      </c>
      <c r="SA8" s="9" t="s">
        <v>2883</v>
      </c>
      <c r="SB8" s="9" t="s">
        <v>2880</v>
      </c>
      <c r="SC8" s="9" t="s">
        <v>2881</v>
      </c>
      <c r="SD8" s="9" t="s">
        <v>2882</v>
      </c>
      <c r="SE8" s="9" t="s">
        <v>2883</v>
      </c>
      <c r="SF8" s="9" t="s">
        <v>2880</v>
      </c>
      <c r="SG8" s="9" t="s">
        <v>2881</v>
      </c>
      <c r="SH8" s="9" t="s">
        <v>2882</v>
      </c>
      <c r="SI8" s="9" t="s">
        <v>2883</v>
      </c>
      <c r="SJ8" s="9" t="s">
        <v>2880</v>
      </c>
      <c r="SK8" s="9" t="s">
        <v>2881</v>
      </c>
      <c r="SL8" s="9" t="s">
        <v>2882</v>
      </c>
      <c r="SM8" s="9" t="s">
        <v>2883</v>
      </c>
      <c r="SN8" s="9" t="s">
        <v>2880</v>
      </c>
      <c r="SO8" s="9" t="s">
        <v>2881</v>
      </c>
      <c r="SP8" s="9" t="s">
        <v>2882</v>
      </c>
      <c r="SQ8" s="9" t="s">
        <v>2883</v>
      </c>
      <c r="SR8" s="9" t="s">
        <v>2880</v>
      </c>
      <c r="SS8" s="9" t="s">
        <v>2881</v>
      </c>
      <c r="ST8" s="9" t="s">
        <v>2882</v>
      </c>
      <c r="SU8" s="9" t="s">
        <v>2883</v>
      </c>
      <c r="SV8" s="9" t="s">
        <v>2880</v>
      </c>
      <c r="SW8" s="9" t="s">
        <v>2881</v>
      </c>
      <c r="SX8" s="9" t="s">
        <v>2882</v>
      </c>
      <c r="SY8" s="9" t="s">
        <v>2883</v>
      </c>
      <c r="SZ8" s="9" t="s">
        <v>2880</v>
      </c>
      <c r="TA8" s="9" t="s">
        <v>2881</v>
      </c>
      <c r="TB8" s="9" t="s">
        <v>2882</v>
      </c>
      <c r="TC8" s="9" t="s">
        <v>2883</v>
      </c>
      <c r="TD8" s="9" t="s">
        <v>2880</v>
      </c>
      <c r="TE8" s="9" t="s">
        <v>2881</v>
      </c>
      <c r="TF8" s="9" t="s">
        <v>2882</v>
      </c>
      <c r="TG8" s="9" t="s">
        <v>2883</v>
      </c>
      <c r="TH8" s="9" t="s">
        <v>2880</v>
      </c>
      <c r="TI8" s="9" t="s">
        <v>2881</v>
      </c>
      <c r="TJ8" s="9" t="s">
        <v>2882</v>
      </c>
      <c r="TK8" s="9" t="s">
        <v>2883</v>
      </c>
      <c r="TL8" s="9" t="s">
        <v>2880</v>
      </c>
      <c r="TM8" s="9" t="s">
        <v>2881</v>
      </c>
      <c r="TN8" s="9" t="s">
        <v>2882</v>
      </c>
      <c r="TO8" s="9" t="s">
        <v>2883</v>
      </c>
      <c r="TP8" s="9" t="s">
        <v>2880</v>
      </c>
      <c r="TQ8" s="9" t="s">
        <v>2881</v>
      </c>
      <c r="TR8" s="9" t="s">
        <v>2882</v>
      </c>
      <c r="TS8" s="9" t="s">
        <v>2883</v>
      </c>
      <c r="TT8" s="9" t="s">
        <v>2880</v>
      </c>
      <c r="TU8" s="9" t="s">
        <v>2881</v>
      </c>
      <c r="TV8" s="9" t="s">
        <v>2882</v>
      </c>
      <c r="TW8" s="9" t="s">
        <v>2883</v>
      </c>
      <c r="TX8" s="9" t="s">
        <v>2880</v>
      </c>
      <c r="TY8" s="9" t="s">
        <v>2881</v>
      </c>
      <c r="TZ8" s="9" t="s">
        <v>2882</v>
      </c>
      <c r="UA8" s="9" t="s">
        <v>2883</v>
      </c>
      <c r="UB8" s="9" t="s">
        <v>2880</v>
      </c>
      <c r="UC8" s="9" t="s">
        <v>2881</v>
      </c>
      <c r="UD8" s="9" t="s">
        <v>2882</v>
      </c>
      <c r="UE8" s="9" t="s">
        <v>2883</v>
      </c>
      <c r="UF8" s="9" t="s">
        <v>2880</v>
      </c>
      <c r="UG8" s="9" t="s">
        <v>2881</v>
      </c>
      <c r="UH8" s="9" t="s">
        <v>2882</v>
      </c>
      <c r="UI8" s="9" t="s">
        <v>2883</v>
      </c>
      <c r="UJ8" s="9" t="s">
        <v>2880</v>
      </c>
      <c r="UK8" s="9" t="s">
        <v>2881</v>
      </c>
      <c r="UL8" s="9" t="s">
        <v>2882</v>
      </c>
      <c r="UM8" s="9" t="s">
        <v>2883</v>
      </c>
      <c r="UN8" s="9" t="s">
        <v>2880</v>
      </c>
      <c r="UO8" s="9" t="s">
        <v>2881</v>
      </c>
      <c r="UP8" s="9" t="s">
        <v>2882</v>
      </c>
      <c r="UQ8" s="9" t="s">
        <v>2883</v>
      </c>
      <c r="UR8" s="9" t="s">
        <v>2880</v>
      </c>
      <c r="US8" s="9" t="s">
        <v>2881</v>
      </c>
      <c r="UT8" s="9" t="s">
        <v>2882</v>
      </c>
      <c r="UU8" s="9" t="s">
        <v>2883</v>
      </c>
      <c r="UV8" s="9" t="s">
        <v>2880</v>
      </c>
      <c r="UW8" s="9" t="s">
        <v>2881</v>
      </c>
      <c r="UX8" s="9" t="s">
        <v>2882</v>
      </c>
      <c r="UY8" s="9" t="s">
        <v>2883</v>
      </c>
      <c r="UZ8" s="9" t="s">
        <v>2880</v>
      </c>
      <c r="VA8" s="9" t="s">
        <v>2881</v>
      </c>
      <c r="VB8" s="9" t="s">
        <v>2882</v>
      </c>
      <c r="VC8" s="9" t="s">
        <v>2883</v>
      </c>
      <c r="VD8" s="9" t="s">
        <v>2880</v>
      </c>
      <c r="VE8" s="9" t="s">
        <v>2881</v>
      </c>
      <c r="VF8" s="9" t="s">
        <v>2882</v>
      </c>
      <c r="VG8" s="9" t="s">
        <v>2883</v>
      </c>
      <c r="VH8" s="9" t="s">
        <v>2880</v>
      </c>
      <c r="VI8" s="9" t="s">
        <v>2881</v>
      </c>
      <c r="VJ8" s="9" t="s">
        <v>2882</v>
      </c>
      <c r="VK8" s="9" t="s">
        <v>2883</v>
      </c>
      <c r="VL8" s="9" t="s">
        <v>2880</v>
      </c>
      <c r="VM8" s="9" t="s">
        <v>2881</v>
      </c>
      <c r="VN8" s="9" t="s">
        <v>2882</v>
      </c>
      <c r="VO8" s="9" t="s">
        <v>2883</v>
      </c>
      <c r="VP8" s="9" t="s">
        <v>2880</v>
      </c>
      <c r="VQ8" s="9" t="s">
        <v>2881</v>
      </c>
      <c r="VR8" s="9" t="s">
        <v>2882</v>
      </c>
      <c r="VS8" s="9" t="s">
        <v>2883</v>
      </c>
      <c r="VT8" s="9" t="s">
        <v>2880</v>
      </c>
      <c r="VU8" s="9" t="s">
        <v>2881</v>
      </c>
      <c r="VV8" s="9" t="s">
        <v>2882</v>
      </c>
      <c r="VW8" s="9" t="s">
        <v>2883</v>
      </c>
      <c r="VX8" s="9" t="s">
        <v>2880</v>
      </c>
      <c r="VY8" s="9" t="s">
        <v>2881</v>
      </c>
      <c r="VZ8" s="9" t="s">
        <v>2882</v>
      </c>
      <c r="WA8" s="9" t="s">
        <v>2883</v>
      </c>
      <c r="WB8" s="9" t="s">
        <v>2880</v>
      </c>
      <c r="WC8" s="9" t="s">
        <v>2881</v>
      </c>
      <c r="WD8" s="9" t="s">
        <v>2882</v>
      </c>
      <c r="WE8" s="9" t="s">
        <v>2883</v>
      </c>
      <c r="WF8" s="9" t="s">
        <v>2880</v>
      </c>
      <c r="WG8" s="9" t="s">
        <v>2881</v>
      </c>
      <c r="WH8" s="9" t="s">
        <v>2882</v>
      </c>
      <c r="WI8" s="9" t="s">
        <v>2883</v>
      </c>
      <c r="WJ8" s="9" t="s">
        <v>2880</v>
      </c>
      <c r="WK8" s="9" t="s">
        <v>2881</v>
      </c>
      <c r="WL8" s="9" t="s">
        <v>2882</v>
      </c>
      <c r="WM8" s="9" t="s">
        <v>2883</v>
      </c>
      <c r="WN8" s="9" t="s">
        <v>2880</v>
      </c>
      <c r="WO8" s="9" t="s">
        <v>2881</v>
      </c>
      <c r="WP8" s="9" t="s">
        <v>2882</v>
      </c>
      <c r="WQ8" s="9" t="s">
        <v>2883</v>
      </c>
      <c r="WR8" s="9" t="s">
        <v>2880</v>
      </c>
      <c r="WS8" s="9" t="s">
        <v>2881</v>
      </c>
      <c r="WT8" s="9" t="s">
        <v>2882</v>
      </c>
      <c r="WU8" s="9" t="s">
        <v>2883</v>
      </c>
      <c r="WV8" s="9" t="s">
        <v>2880</v>
      </c>
      <c r="WW8" s="9" t="s">
        <v>2881</v>
      </c>
      <c r="WX8" s="9" t="s">
        <v>2882</v>
      </c>
      <c r="WY8" s="9" t="s">
        <v>2883</v>
      </c>
      <c r="WZ8" s="9" t="s">
        <v>2880</v>
      </c>
      <c r="XA8" s="9" t="s">
        <v>2881</v>
      </c>
      <c r="XB8" s="9" t="s">
        <v>2882</v>
      </c>
      <c r="XC8" s="9" t="s">
        <v>2883</v>
      </c>
      <c r="XD8" s="9" t="s">
        <v>2880</v>
      </c>
      <c r="XE8" s="9" t="s">
        <v>2881</v>
      </c>
      <c r="XF8" s="9" t="s">
        <v>2882</v>
      </c>
      <c r="XG8" s="9" t="s">
        <v>2883</v>
      </c>
      <c r="XH8" s="9" t="s">
        <v>2880</v>
      </c>
      <c r="XI8" s="9" t="s">
        <v>2881</v>
      </c>
      <c r="XJ8" s="9" t="s">
        <v>2882</v>
      </c>
      <c r="XK8" s="9" t="s">
        <v>2883</v>
      </c>
      <c r="XL8" s="9" t="s">
        <v>2880</v>
      </c>
      <c r="XM8" s="9" t="s">
        <v>2881</v>
      </c>
      <c r="XN8" s="9" t="s">
        <v>2882</v>
      </c>
      <c r="XO8" s="9" t="s">
        <v>2883</v>
      </c>
      <c r="XP8" s="9" t="s">
        <v>2880</v>
      </c>
      <c r="XQ8" s="9" t="s">
        <v>2881</v>
      </c>
      <c r="XR8" s="9" t="s">
        <v>2882</v>
      </c>
      <c r="XS8" s="9" t="s">
        <v>2883</v>
      </c>
      <c r="XT8" s="9" t="s">
        <v>2880</v>
      </c>
      <c r="XU8" s="9" t="s">
        <v>2881</v>
      </c>
      <c r="XV8" s="9" t="s">
        <v>2882</v>
      </c>
      <c r="XW8" s="9" t="s">
        <v>2883</v>
      </c>
      <c r="XX8" s="9" t="s">
        <v>2880</v>
      </c>
      <c r="XY8" s="9" t="s">
        <v>2881</v>
      </c>
      <c r="XZ8" s="9" t="s">
        <v>2882</v>
      </c>
      <c r="YA8" s="9" t="s">
        <v>2883</v>
      </c>
      <c r="YB8" s="9" t="s">
        <v>2880</v>
      </c>
      <c r="YC8" s="9" t="s">
        <v>2881</v>
      </c>
      <c r="YD8" s="9" t="s">
        <v>2882</v>
      </c>
      <c r="YE8" s="9" t="s">
        <v>2883</v>
      </c>
      <c r="YF8" s="9" t="s">
        <v>2880</v>
      </c>
      <c r="YG8" s="9" t="s">
        <v>2881</v>
      </c>
      <c r="YH8" s="9" t="s">
        <v>2882</v>
      </c>
      <c r="YI8" s="9" t="s">
        <v>2883</v>
      </c>
      <c r="YJ8" s="9" t="s">
        <v>2880</v>
      </c>
      <c r="YK8" s="9" t="s">
        <v>2881</v>
      </c>
      <c r="YL8" s="9" t="s">
        <v>2882</v>
      </c>
      <c r="YM8" s="9" t="s">
        <v>2883</v>
      </c>
      <c r="YN8" s="9" t="s">
        <v>2880</v>
      </c>
      <c r="YO8" s="9" t="s">
        <v>2881</v>
      </c>
      <c r="YP8" s="9" t="s">
        <v>2882</v>
      </c>
      <c r="YQ8" s="9" t="s">
        <v>2883</v>
      </c>
      <c r="YR8" s="9" t="s">
        <v>2880</v>
      </c>
      <c r="YS8" s="9" t="s">
        <v>2881</v>
      </c>
      <c r="YT8" s="9" t="s">
        <v>2882</v>
      </c>
      <c r="YU8" s="9" t="s">
        <v>2883</v>
      </c>
    </row>
    <row r="9" spans="1:671" ht="24" customHeight="1" x14ac:dyDescent="0.3">
      <c r="A9" s="1"/>
      <c r="B9" s="13" t="s">
        <v>109</v>
      </c>
      <c r="C9" s="13" t="s">
        <v>843</v>
      </c>
      <c r="D9" s="14">
        <v>204.1</v>
      </c>
      <c r="E9" s="14">
        <v>203.40136000000001</v>
      </c>
      <c r="F9" s="14">
        <v>203.40136000000001</v>
      </c>
      <c r="G9" s="14">
        <v>0.69864000000000004</v>
      </c>
      <c r="H9" s="14">
        <v>638.07000000000005</v>
      </c>
      <c r="I9" s="14">
        <v>631.22380999999996</v>
      </c>
      <c r="J9" s="14">
        <v>631.22380999999996</v>
      </c>
      <c r="K9" s="14">
        <v>6.84619</v>
      </c>
      <c r="L9" s="14">
        <v>217.82</v>
      </c>
      <c r="M9" s="14">
        <v>205.54789</v>
      </c>
      <c r="N9" s="14">
        <v>205.54787999999999</v>
      </c>
      <c r="O9" s="14">
        <v>12.272119999999999</v>
      </c>
      <c r="P9" s="14"/>
      <c r="Q9" s="14"/>
      <c r="R9" s="14"/>
      <c r="S9" s="14">
        <v>0</v>
      </c>
      <c r="T9" s="14"/>
      <c r="U9" s="14"/>
      <c r="V9" s="14"/>
      <c r="W9" s="14">
        <v>0</v>
      </c>
      <c r="X9" s="14">
        <v>91</v>
      </c>
      <c r="Y9" s="14">
        <v>91.867829999999998</v>
      </c>
      <c r="Z9" s="14">
        <v>91.867829999999998</v>
      </c>
      <c r="AA9" s="14">
        <v>-0.86782999999999999</v>
      </c>
      <c r="AB9" s="14">
        <v>205.2</v>
      </c>
      <c r="AC9" s="14">
        <v>216.78775999999999</v>
      </c>
      <c r="AD9" s="14">
        <v>216.78774999999999</v>
      </c>
      <c r="AE9" s="14">
        <v>-11.58775</v>
      </c>
      <c r="AF9" s="14"/>
      <c r="AG9" s="14"/>
      <c r="AH9" s="14"/>
      <c r="AI9" s="14">
        <v>0</v>
      </c>
      <c r="AJ9" s="14"/>
      <c r="AK9" s="14"/>
      <c r="AL9" s="14"/>
      <c r="AM9" s="14">
        <v>0</v>
      </c>
      <c r="AN9" s="14">
        <v>0</v>
      </c>
      <c r="AO9" s="14"/>
      <c r="AP9" s="14"/>
      <c r="AQ9" s="14">
        <v>0</v>
      </c>
      <c r="AR9" s="14">
        <v>200.3</v>
      </c>
      <c r="AS9" s="14">
        <v>196.93881999999999</v>
      </c>
      <c r="AT9" s="14">
        <v>196.91818000000001</v>
      </c>
      <c r="AU9" s="14">
        <v>3.3818199999999998</v>
      </c>
      <c r="AV9" s="14">
        <v>0</v>
      </c>
      <c r="AW9" s="14"/>
      <c r="AX9" s="14"/>
      <c r="AY9" s="14">
        <v>0</v>
      </c>
      <c r="AZ9" s="14"/>
      <c r="BA9" s="14"/>
      <c r="BB9" s="14"/>
      <c r="BC9" s="14">
        <v>0</v>
      </c>
      <c r="BD9" s="14">
        <v>85.8</v>
      </c>
      <c r="BE9" s="14">
        <v>151.16249999999999</v>
      </c>
      <c r="BF9" s="14">
        <v>204.28107</v>
      </c>
      <c r="BG9" s="14">
        <v>-118.48107</v>
      </c>
      <c r="BH9" s="14"/>
      <c r="BI9" s="14"/>
      <c r="BJ9" s="14"/>
      <c r="BK9" s="14">
        <v>0</v>
      </c>
      <c r="BL9" s="14">
        <v>568</v>
      </c>
      <c r="BM9" s="14">
        <v>557.29155000000003</v>
      </c>
      <c r="BN9" s="14">
        <v>557.29154000000005</v>
      </c>
      <c r="BO9" s="14">
        <v>10.708460000000001</v>
      </c>
      <c r="BP9" s="14">
        <v>10.199999999999999</v>
      </c>
      <c r="BQ9" s="14">
        <v>3.45607</v>
      </c>
      <c r="BR9" s="14">
        <v>3.45607</v>
      </c>
      <c r="BS9" s="14">
        <v>6.7439299999999998</v>
      </c>
      <c r="BT9" s="14"/>
      <c r="BU9" s="14"/>
      <c r="BV9" s="14"/>
      <c r="BW9" s="14">
        <v>0</v>
      </c>
      <c r="BX9" s="14"/>
      <c r="BY9" s="14"/>
      <c r="BZ9" s="14"/>
      <c r="CA9" s="14">
        <v>0</v>
      </c>
      <c r="CB9" s="14"/>
      <c r="CC9" s="14"/>
      <c r="CD9" s="14"/>
      <c r="CE9" s="14">
        <v>0</v>
      </c>
      <c r="CF9" s="14"/>
      <c r="CG9" s="14"/>
      <c r="CH9" s="14"/>
      <c r="CI9" s="14">
        <v>0</v>
      </c>
      <c r="CJ9" s="14">
        <v>167.3</v>
      </c>
      <c r="CK9" s="14">
        <v>164.06706</v>
      </c>
      <c r="CL9" s="14">
        <v>164.06706</v>
      </c>
      <c r="CM9" s="14">
        <v>3.2329400000000001</v>
      </c>
      <c r="CN9" s="14">
        <v>6.2</v>
      </c>
      <c r="CO9" s="14">
        <v>3</v>
      </c>
      <c r="CP9" s="14">
        <v>3</v>
      </c>
      <c r="CQ9" s="14">
        <v>3.2</v>
      </c>
      <c r="CR9" s="14">
        <v>5.9</v>
      </c>
      <c r="CS9" s="14">
        <v>1.6467400000000001</v>
      </c>
      <c r="CT9" s="14">
        <v>1.6467400000000001</v>
      </c>
      <c r="CU9" s="14">
        <v>4.25326</v>
      </c>
      <c r="CV9" s="14">
        <v>0</v>
      </c>
      <c r="CW9" s="14"/>
      <c r="CX9" s="14"/>
      <c r="CY9" s="14">
        <v>0</v>
      </c>
      <c r="CZ9" s="14">
        <v>6.8</v>
      </c>
      <c r="DA9" s="14">
        <v>6.8787000000000003</v>
      </c>
      <c r="DB9" s="14">
        <v>6.8787000000000003</v>
      </c>
      <c r="DC9" s="14">
        <v>-7.8700000000000006E-2</v>
      </c>
      <c r="DD9" s="14">
        <v>14.8</v>
      </c>
      <c r="DE9" s="14">
        <v>14.933920000000001</v>
      </c>
      <c r="DF9" s="14">
        <v>14.933920000000001</v>
      </c>
      <c r="DG9" s="14">
        <v>-0.13392000000000001</v>
      </c>
      <c r="DH9" s="14">
        <v>96.8</v>
      </c>
      <c r="DI9" s="14">
        <v>95.010230000000007</v>
      </c>
      <c r="DJ9" s="14">
        <v>95.010230000000007</v>
      </c>
      <c r="DK9" s="14">
        <v>1.7897700000000001</v>
      </c>
      <c r="DL9" s="14"/>
      <c r="DM9" s="14"/>
      <c r="DN9" s="14"/>
      <c r="DO9" s="14">
        <v>0</v>
      </c>
      <c r="DP9" s="14"/>
      <c r="DQ9" s="14"/>
      <c r="DR9" s="14"/>
      <c r="DS9" s="14">
        <v>0</v>
      </c>
      <c r="DT9" s="14"/>
      <c r="DU9" s="14"/>
      <c r="DV9" s="14"/>
      <c r="DW9" s="14">
        <v>0</v>
      </c>
      <c r="DX9" s="14"/>
      <c r="DY9" s="14"/>
      <c r="DZ9" s="14"/>
      <c r="EA9" s="14">
        <v>0</v>
      </c>
      <c r="EB9" s="14">
        <v>110.8</v>
      </c>
      <c r="EC9" s="14">
        <v>112.46647</v>
      </c>
      <c r="ED9" s="14">
        <v>112.46647</v>
      </c>
      <c r="EE9" s="14">
        <v>-1.6664699999999999</v>
      </c>
      <c r="EF9" s="14">
        <v>223.3</v>
      </c>
      <c r="EG9" s="14">
        <v>209.00982999999999</v>
      </c>
      <c r="EH9" s="14">
        <v>209.00978000000001</v>
      </c>
      <c r="EI9" s="14">
        <v>14.29022</v>
      </c>
      <c r="EJ9" s="14"/>
      <c r="EK9" s="14"/>
      <c r="EL9" s="14"/>
      <c r="EM9" s="14">
        <v>0</v>
      </c>
      <c r="EN9" s="14"/>
      <c r="EO9" s="14"/>
      <c r="EP9" s="14"/>
      <c r="EQ9" s="14">
        <v>0</v>
      </c>
      <c r="ER9" s="14"/>
      <c r="ES9" s="14"/>
      <c r="ET9" s="14"/>
      <c r="EU9" s="14">
        <v>0</v>
      </c>
      <c r="EV9" s="14">
        <v>6.5</v>
      </c>
      <c r="EW9" s="14">
        <v>6.39</v>
      </c>
      <c r="EX9" s="14">
        <v>6.39</v>
      </c>
      <c r="EY9" s="14">
        <v>0.11</v>
      </c>
      <c r="EZ9" s="14">
        <v>461.6</v>
      </c>
      <c r="FA9" s="14">
        <v>449.28086000000002</v>
      </c>
      <c r="FB9" s="14">
        <v>449.28084999999999</v>
      </c>
      <c r="FC9" s="14">
        <v>12.31915</v>
      </c>
      <c r="FD9" s="14">
        <v>81.599999999999994</v>
      </c>
      <c r="FE9" s="14">
        <v>81.635570000000001</v>
      </c>
      <c r="FF9" s="14">
        <v>81.635570000000001</v>
      </c>
      <c r="FG9" s="14">
        <v>-3.5569999999999997E-2</v>
      </c>
      <c r="FH9" s="14">
        <v>148.69999999999999</v>
      </c>
      <c r="FI9" s="14">
        <v>135.72578999999999</v>
      </c>
      <c r="FJ9" s="14">
        <v>135.72583</v>
      </c>
      <c r="FK9" s="14">
        <v>12.974170000000001</v>
      </c>
      <c r="FL9" s="14">
        <v>38.799999999999997</v>
      </c>
      <c r="FM9" s="14">
        <v>41.89893</v>
      </c>
      <c r="FN9" s="14">
        <v>41.89893</v>
      </c>
      <c r="FO9" s="14">
        <v>-3.0989300000000002</v>
      </c>
      <c r="FP9" s="14">
        <v>18.5</v>
      </c>
      <c r="FQ9" s="14">
        <v>19.21088</v>
      </c>
      <c r="FR9" s="14">
        <v>19.21088</v>
      </c>
      <c r="FS9" s="14">
        <v>-0.71087999999999996</v>
      </c>
      <c r="FT9" s="14">
        <v>18.899999999999999</v>
      </c>
      <c r="FU9" s="14">
        <v>18.172979999999999</v>
      </c>
      <c r="FV9" s="14">
        <v>18.172979999999999</v>
      </c>
      <c r="FW9" s="14">
        <v>0.72702</v>
      </c>
      <c r="FX9" s="14">
        <v>94.8</v>
      </c>
      <c r="FY9" s="14">
        <v>87.773570000000007</v>
      </c>
      <c r="FZ9" s="14">
        <v>87.773570000000007</v>
      </c>
      <c r="GA9" s="14">
        <v>7.0264300000000004</v>
      </c>
      <c r="GB9" s="14">
        <v>175.1</v>
      </c>
      <c r="GC9" s="14">
        <v>185.82039</v>
      </c>
      <c r="GD9" s="14">
        <v>185.82039</v>
      </c>
      <c r="GE9" s="14">
        <v>-10.72039</v>
      </c>
      <c r="GF9" s="14">
        <v>175.5</v>
      </c>
      <c r="GG9" s="14">
        <v>185.82039</v>
      </c>
      <c r="GH9" s="14">
        <v>185.82039</v>
      </c>
      <c r="GI9" s="14">
        <v>-10.32039</v>
      </c>
      <c r="GJ9" s="14">
        <v>181.1</v>
      </c>
      <c r="GK9" s="14">
        <v>186.37841</v>
      </c>
      <c r="GL9" s="14">
        <v>186.37841</v>
      </c>
      <c r="GM9" s="14">
        <v>-5.27841</v>
      </c>
      <c r="GN9" s="14">
        <v>108.5</v>
      </c>
      <c r="GO9" s="14">
        <v>110.48202000000001</v>
      </c>
      <c r="GP9" s="14">
        <v>110.48202000000001</v>
      </c>
      <c r="GQ9" s="14">
        <v>-1.9820199999999999</v>
      </c>
      <c r="GR9" s="14">
        <v>44.7</v>
      </c>
      <c r="GS9" s="14">
        <v>37.900869999999998</v>
      </c>
      <c r="GT9" s="14">
        <v>37.900869999999998</v>
      </c>
      <c r="GU9" s="14">
        <v>6.7991299999999999</v>
      </c>
      <c r="GV9" s="14">
        <v>0</v>
      </c>
      <c r="GW9" s="14">
        <v>38.272109999999998</v>
      </c>
      <c r="GX9" s="14">
        <v>38.272109999999998</v>
      </c>
      <c r="GY9" s="14">
        <v>-38.272109999999998</v>
      </c>
      <c r="GZ9" s="14">
        <v>2.1</v>
      </c>
      <c r="HA9" s="14">
        <v>2.1456300000000001</v>
      </c>
      <c r="HB9" s="14">
        <v>2.1456300000000001</v>
      </c>
      <c r="HC9" s="14">
        <v>-4.5629999999999997E-2</v>
      </c>
      <c r="HD9" s="14">
        <v>33.5</v>
      </c>
      <c r="HE9" s="14">
        <v>30.332239999999999</v>
      </c>
      <c r="HF9" s="14">
        <v>30.332239999999999</v>
      </c>
      <c r="HG9" s="14">
        <v>3.1677599999999999</v>
      </c>
      <c r="HH9" s="14">
        <v>172.3</v>
      </c>
      <c r="HI9" s="14">
        <v>174.55948000000001</v>
      </c>
      <c r="HJ9" s="14">
        <v>174.55947</v>
      </c>
      <c r="HK9" s="14">
        <v>-2.2594699999999999</v>
      </c>
      <c r="HL9" s="14"/>
      <c r="HM9" s="14"/>
      <c r="HN9" s="14"/>
      <c r="HO9" s="14">
        <v>0</v>
      </c>
      <c r="HP9" s="14"/>
      <c r="HQ9" s="14"/>
      <c r="HR9" s="14"/>
      <c r="HS9" s="14">
        <v>0</v>
      </c>
      <c r="HT9" s="14">
        <v>62</v>
      </c>
      <c r="HU9" s="14">
        <v>47.531379999999999</v>
      </c>
      <c r="HV9" s="14">
        <v>47.53134</v>
      </c>
      <c r="HW9" s="14">
        <v>14.46866</v>
      </c>
      <c r="HX9" s="14"/>
      <c r="HY9" s="14"/>
      <c r="HZ9" s="14"/>
      <c r="IA9" s="14">
        <v>0</v>
      </c>
      <c r="IB9" s="14"/>
      <c r="IC9" s="14"/>
      <c r="ID9" s="14"/>
      <c r="IE9" s="14">
        <v>0</v>
      </c>
      <c r="IF9" s="14">
        <v>44.8</v>
      </c>
      <c r="IG9" s="14">
        <v>45.265309999999999</v>
      </c>
      <c r="IH9" s="14">
        <v>45.265309999999999</v>
      </c>
      <c r="II9" s="14">
        <v>-0.46531</v>
      </c>
      <c r="IJ9" s="14"/>
      <c r="IK9" s="14"/>
      <c r="IL9" s="14"/>
      <c r="IM9" s="14">
        <v>0</v>
      </c>
      <c r="IN9" s="14"/>
      <c r="IO9" s="14"/>
      <c r="IP9" s="14"/>
      <c r="IQ9" s="14">
        <v>0</v>
      </c>
      <c r="IR9" s="14"/>
      <c r="IS9" s="14"/>
      <c r="IT9" s="14"/>
      <c r="IU9" s="14">
        <v>0</v>
      </c>
      <c r="IV9" s="14">
        <v>128.6</v>
      </c>
      <c r="IW9" s="14">
        <v>132.83837</v>
      </c>
      <c r="IX9" s="14">
        <v>111.18179000000001</v>
      </c>
      <c r="IY9" s="14">
        <v>17.418209999999998</v>
      </c>
      <c r="IZ9" s="14">
        <v>168.9</v>
      </c>
      <c r="JA9" s="14">
        <v>169.608</v>
      </c>
      <c r="JB9" s="14">
        <v>169.608</v>
      </c>
      <c r="JC9" s="14">
        <v>-0.70799999999999996</v>
      </c>
      <c r="JD9" s="14">
        <v>166.4</v>
      </c>
      <c r="JE9" s="14">
        <v>169.608</v>
      </c>
      <c r="JF9" s="14">
        <v>169.608</v>
      </c>
      <c r="JG9" s="14">
        <v>-3.2080000000000002</v>
      </c>
      <c r="JH9" s="14">
        <v>172.4</v>
      </c>
      <c r="JI9" s="14">
        <v>169.608</v>
      </c>
      <c r="JJ9" s="14">
        <v>169.608</v>
      </c>
      <c r="JK9" s="14">
        <v>2.7919999999999998</v>
      </c>
      <c r="JL9" s="14">
        <v>253.7</v>
      </c>
      <c r="JM9" s="14">
        <v>255.17599999999999</v>
      </c>
      <c r="JN9" s="14">
        <v>255.17599999999999</v>
      </c>
      <c r="JO9" s="14">
        <v>-1.476</v>
      </c>
      <c r="JP9" s="14">
        <v>15.1</v>
      </c>
      <c r="JQ9" s="14">
        <v>12</v>
      </c>
      <c r="JR9" s="14">
        <v>12</v>
      </c>
      <c r="JS9" s="14">
        <v>3.1</v>
      </c>
      <c r="JT9" s="14">
        <v>0</v>
      </c>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0</v>
      </c>
      <c r="KW9" s="14"/>
      <c r="KX9" s="14">
        <v>1.7823899999999999</v>
      </c>
      <c r="KY9" s="14">
        <v>-1.7823899999999999</v>
      </c>
      <c r="KZ9" s="14">
        <v>275.2</v>
      </c>
      <c r="LA9" s="14">
        <v>166.28765999999999</v>
      </c>
      <c r="LB9" s="14">
        <v>166.28766999999999</v>
      </c>
      <c r="LC9" s="14">
        <v>108.91233</v>
      </c>
      <c r="LD9" s="14">
        <v>132.30000000000001</v>
      </c>
      <c r="LE9" s="14">
        <v>125.8177</v>
      </c>
      <c r="LF9" s="14">
        <v>125.8177</v>
      </c>
      <c r="LG9" s="14">
        <v>6.4823000000000004</v>
      </c>
      <c r="LH9" s="14">
        <v>64.5</v>
      </c>
      <c r="LI9" s="14">
        <v>67.199219999999997</v>
      </c>
      <c r="LJ9" s="14">
        <v>67.199219999999997</v>
      </c>
      <c r="LK9" s="14">
        <v>-2.69922</v>
      </c>
      <c r="LL9" s="14">
        <v>63.1</v>
      </c>
      <c r="LM9" s="14">
        <v>65.925659999999993</v>
      </c>
      <c r="LN9" s="14">
        <v>65.925659999999993</v>
      </c>
      <c r="LO9" s="14">
        <v>-2.8256600000000001</v>
      </c>
      <c r="LP9" s="14">
        <v>0</v>
      </c>
      <c r="LQ9" s="14">
        <v>29.980560000000001</v>
      </c>
      <c r="LR9" s="14">
        <v>29.980560000000001</v>
      </c>
      <c r="LS9" s="14">
        <v>-29.980560000000001</v>
      </c>
      <c r="LT9" s="14"/>
      <c r="LU9" s="14"/>
      <c r="LV9" s="14"/>
      <c r="LW9" s="14">
        <v>0</v>
      </c>
      <c r="LX9" s="14"/>
      <c r="LY9" s="14"/>
      <c r="LZ9" s="14"/>
      <c r="MA9" s="14">
        <v>0</v>
      </c>
      <c r="MB9" s="14"/>
      <c r="MC9" s="14"/>
      <c r="MD9" s="14"/>
      <c r="ME9" s="14">
        <v>0</v>
      </c>
      <c r="MF9" s="14">
        <v>29.7</v>
      </c>
      <c r="MG9" s="14">
        <v>35</v>
      </c>
      <c r="MH9" s="14"/>
      <c r="MI9" s="14">
        <v>29.7</v>
      </c>
      <c r="MJ9" s="14">
        <v>141.4</v>
      </c>
      <c r="MK9" s="14">
        <v>144.16807</v>
      </c>
      <c r="ML9" s="14">
        <v>145.86798999999999</v>
      </c>
      <c r="MM9" s="14">
        <v>-4.4679900000000004</v>
      </c>
      <c r="MN9" s="14">
        <v>66.2</v>
      </c>
      <c r="MO9" s="14">
        <v>72.300510000000003</v>
      </c>
      <c r="MP9" s="14">
        <v>73.153019999999998</v>
      </c>
      <c r="MQ9" s="14">
        <v>-6.9530200000000004</v>
      </c>
      <c r="MR9" s="14"/>
      <c r="MS9" s="14"/>
      <c r="MT9" s="14"/>
      <c r="MU9" s="14">
        <v>0</v>
      </c>
      <c r="MV9" s="14"/>
      <c r="MW9" s="14"/>
      <c r="MX9" s="14"/>
      <c r="MY9" s="14">
        <v>0</v>
      </c>
      <c r="MZ9" s="14"/>
      <c r="NA9" s="14"/>
      <c r="NB9" s="14"/>
      <c r="NC9" s="14">
        <v>0</v>
      </c>
      <c r="ND9" s="14"/>
      <c r="NE9" s="14"/>
      <c r="NF9" s="14"/>
      <c r="NG9" s="14">
        <v>0</v>
      </c>
      <c r="NH9" s="14"/>
      <c r="NI9" s="14"/>
      <c r="NJ9" s="14"/>
      <c r="NK9" s="14">
        <v>0</v>
      </c>
      <c r="NL9" s="14">
        <v>0</v>
      </c>
      <c r="NM9" s="14"/>
      <c r="NN9" s="14"/>
      <c r="NO9" s="14">
        <v>0</v>
      </c>
      <c r="NP9" s="14"/>
      <c r="NQ9" s="14"/>
      <c r="NR9" s="14"/>
      <c r="NS9" s="14">
        <v>0</v>
      </c>
      <c r="NT9" s="14">
        <v>6.7</v>
      </c>
      <c r="NU9" s="14"/>
      <c r="NV9" s="14">
        <v>5.9157599999999997</v>
      </c>
      <c r="NW9" s="14">
        <v>0.78424000000000005</v>
      </c>
      <c r="NX9" s="14">
        <v>2.2000000000000002</v>
      </c>
      <c r="NY9" s="14">
        <v>6.2061900000000003</v>
      </c>
      <c r="NZ9" s="14">
        <v>6.2061900000000003</v>
      </c>
      <c r="OA9" s="14">
        <v>-4.0061900000000001</v>
      </c>
      <c r="OB9" s="14">
        <v>20.100000000000001</v>
      </c>
      <c r="OC9" s="14">
        <v>17.492709999999999</v>
      </c>
      <c r="OD9" s="14">
        <v>17.492709999999999</v>
      </c>
      <c r="OE9" s="14">
        <v>2.6072899999999999</v>
      </c>
      <c r="OF9" s="14">
        <v>0</v>
      </c>
      <c r="OG9" s="14"/>
      <c r="OH9" s="14"/>
      <c r="OI9" s="14">
        <v>0</v>
      </c>
      <c r="OJ9" s="14">
        <v>17.899999999999999</v>
      </c>
      <c r="OK9" s="14">
        <v>26.55</v>
      </c>
      <c r="OL9" s="14">
        <v>26.55</v>
      </c>
      <c r="OM9" s="14">
        <v>-8.65</v>
      </c>
      <c r="ON9" s="14">
        <v>0</v>
      </c>
      <c r="OO9" s="14"/>
      <c r="OP9" s="14"/>
      <c r="OQ9" s="14">
        <v>0</v>
      </c>
      <c r="OR9" s="14">
        <v>1.6</v>
      </c>
      <c r="OS9" s="14">
        <v>4.0359999999999996</v>
      </c>
      <c r="OT9" s="14">
        <v>4.0359999999999996</v>
      </c>
      <c r="OU9" s="14">
        <v>-2.4359999999999999</v>
      </c>
      <c r="OV9" s="14">
        <v>0</v>
      </c>
      <c r="OW9" s="14"/>
      <c r="OX9" s="14"/>
      <c r="OY9" s="14">
        <v>0</v>
      </c>
      <c r="OZ9" s="14">
        <v>20.399999999999999</v>
      </c>
      <c r="PA9" s="14">
        <v>19.436350000000001</v>
      </c>
      <c r="PB9" s="14">
        <v>19.436350000000001</v>
      </c>
      <c r="PC9" s="14">
        <v>0.96365000000000001</v>
      </c>
      <c r="PD9" s="14">
        <v>9.9</v>
      </c>
      <c r="PE9" s="14">
        <v>9.9830000000000005</v>
      </c>
      <c r="PF9" s="14">
        <v>9.9830000000000005</v>
      </c>
      <c r="PG9" s="14">
        <v>-8.3000000000000004E-2</v>
      </c>
      <c r="PH9" s="14">
        <v>5.6</v>
      </c>
      <c r="PI9" s="14">
        <v>5.67</v>
      </c>
      <c r="PJ9" s="14">
        <v>5.67</v>
      </c>
      <c r="PK9" s="14">
        <v>-7.0000000000000007E-2</v>
      </c>
      <c r="PL9" s="14">
        <v>0</v>
      </c>
      <c r="PM9" s="14"/>
      <c r="PN9" s="14"/>
      <c r="PO9" s="14">
        <v>0</v>
      </c>
      <c r="PP9" s="14">
        <v>2.2000000000000002</v>
      </c>
      <c r="PQ9" s="14">
        <v>1</v>
      </c>
      <c r="PR9" s="14">
        <v>1</v>
      </c>
      <c r="PS9" s="14">
        <v>1.2</v>
      </c>
      <c r="PT9" s="14">
        <v>1.8</v>
      </c>
      <c r="PU9" s="14">
        <v>1.75</v>
      </c>
      <c r="PV9" s="14">
        <v>1.75</v>
      </c>
      <c r="PW9" s="14">
        <v>0.05</v>
      </c>
      <c r="PX9" s="14">
        <v>5</v>
      </c>
      <c r="PY9" s="14">
        <v>4.5999999999999996</v>
      </c>
      <c r="PZ9" s="14">
        <v>4.5999999999999996</v>
      </c>
      <c r="QA9" s="14">
        <v>0.4</v>
      </c>
      <c r="QB9" s="14">
        <v>20.5</v>
      </c>
      <c r="QC9" s="14">
        <v>20.274049999999999</v>
      </c>
      <c r="QD9" s="14">
        <v>20.274049999999999</v>
      </c>
      <c r="QE9" s="14">
        <v>0.22595000000000001</v>
      </c>
      <c r="QF9" s="14">
        <v>20</v>
      </c>
      <c r="QG9" s="14">
        <v>19.436350000000001</v>
      </c>
      <c r="QH9" s="14">
        <v>19.436350000000001</v>
      </c>
      <c r="QI9" s="14">
        <v>0.56364999999999998</v>
      </c>
      <c r="QJ9" s="14">
        <v>18.8</v>
      </c>
      <c r="QK9" s="14">
        <v>17.492709999999999</v>
      </c>
      <c r="QL9" s="14">
        <v>17.492709999999999</v>
      </c>
      <c r="QM9" s="14">
        <v>1.3072900000000001</v>
      </c>
      <c r="QN9" s="14">
        <v>3.3</v>
      </c>
      <c r="QO9" s="14">
        <v>3.4</v>
      </c>
      <c r="QP9" s="14">
        <v>3.4</v>
      </c>
      <c r="QQ9" s="14">
        <v>-0.1</v>
      </c>
      <c r="QR9" s="14">
        <v>18.600000000000001</v>
      </c>
      <c r="QS9" s="14">
        <v>17.881440000000001</v>
      </c>
      <c r="QT9" s="14">
        <v>17.881440000000001</v>
      </c>
      <c r="QU9" s="14">
        <v>0.71855999999999998</v>
      </c>
      <c r="QV9" s="14">
        <v>0</v>
      </c>
      <c r="QW9" s="14"/>
      <c r="QX9" s="14"/>
      <c r="QY9" s="14">
        <v>0</v>
      </c>
      <c r="QZ9" s="14">
        <v>0</v>
      </c>
      <c r="RA9" s="14"/>
      <c r="RB9" s="14"/>
      <c r="RC9" s="14">
        <v>0</v>
      </c>
      <c r="RD9" s="14">
        <v>3.1</v>
      </c>
      <c r="RE9" s="14">
        <v>3.5990000000000002</v>
      </c>
      <c r="RF9" s="14">
        <v>3.5990000000000002</v>
      </c>
      <c r="RG9" s="14">
        <v>-0.499</v>
      </c>
      <c r="RH9" s="14">
        <v>11.1</v>
      </c>
      <c r="RI9" s="14">
        <v>11.887</v>
      </c>
      <c r="RJ9" s="14">
        <v>11.887</v>
      </c>
      <c r="RK9" s="14">
        <v>-0.78700000000000003</v>
      </c>
      <c r="RL9" s="14">
        <v>0</v>
      </c>
      <c r="RM9" s="14"/>
      <c r="RN9" s="14"/>
      <c r="RO9" s="14">
        <v>0</v>
      </c>
      <c r="RP9" s="14">
        <v>2.9</v>
      </c>
      <c r="RQ9" s="14">
        <v>3.0990000000000002</v>
      </c>
      <c r="RR9" s="14">
        <v>3.0990000000000002</v>
      </c>
      <c r="RS9" s="14">
        <v>-0.19900000000000001</v>
      </c>
      <c r="RT9" s="14">
        <v>20.100000000000001</v>
      </c>
      <c r="RU9" s="14">
        <v>19.792000000000002</v>
      </c>
      <c r="RV9" s="14">
        <v>19.791989999999998</v>
      </c>
      <c r="RW9" s="14">
        <v>0.30801000000000001</v>
      </c>
      <c r="RX9" s="14">
        <v>3</v>
      </c>
      <c r="RY9" s="14">
        <v>2</v>
      </c>
      <c r="RZ9" s="14">
        <v>2</v>
      </c>
      <c r="SA9" s="14">
        <v>1</v>
      </c>
      <c r="SB9" s="14">
        <v>0</v>
      </c>
      <c r="SC9" s="14"/>
      <c r="SD9" s="14">
        <v>0.4</v>
      </c>
      <c r="SE9" s="14">
        <v>-0.4</v>
      </c>
      <c r="SF9" s="14">
        <v>0</v>
      </c>
      <c r="SG9" s="14"/>
      <c r="SH9" s="14"/>
      <c r="SI9" s="14">
        <v>0</v>
      </c>
      <c r="SJ9" s="14">
        <v>19.8</v>
      </c>
      <c r="SK9" s="14">
        <v>19.1448</v>
      </c>
      <c r="SL9" s="14">
        <v>19.1448</v>
      </c>
      <c r="SM9" s="14">
        <v>0.6552</v>
      </c>
      <c r="SN9" s="14">
        <v>12.9</v>
      </c>
      <c r="SO9" s="14">
        <v>12.05053</v>
      </c>
      <c r="SP9" s="14">
        <v>12.05053</v>
      </c>
      <c r="SQ9" s="14">
        <v>0.84946999999999995</v>
      </c>
      <c r="SR9" s="14">
        <v>20.3</v>
      </c>
      <c r="SS9" s="14">
        <v>19.436350000000001</v>
      </c>
      <c r="ST9" s="14">
        <v>19.436350000000001</v>
      </c>
      <c r="SU9" s="14">
        <v>0.86365000000000003</v>
      </c>
      <c r="SV9" s="14">
        <v>20.2</v>
      </c>
      <c r="SW9" s="14">
        <v>19.436350000000001</v>
      </c>
      <c r="SX9" s="14">
        <v>19.436350000000001</v>
      </c>
      <c r="SY9" s="14">
        <v>0.76365000000000005</v>
      </c>
      <c r="SZ9" s="14">
        <v>20.3</v>
      </c>
      <c r="TA9" s="14">
        <v>19.241980000000002</v>
      </c>
      <c r="TB9" s="14">
        <v>19.241980000000002</v>
      </c>
      <c r="TC9" s="14">
        <v>1.05802</v>
      </c>
      <c r="TD9" s="14">
        <v>7.2</v>
      </c>
      <c r="TE9" s="14">
        <v>6.5019999999999998</v>
      </c>
      <c r="TF9" s="14">
        <v>6.5019999999999998</v>
      </c>
      <c r="TG9" s="14">
        <v>0.69799999999999995</v>
      </c>
      <c r="TH9" s="14">
        <v>21.2</v>
      </c>
      <c r="TI9" s="14">
        <v>28.459</v>
      </c>
      <c r="TJ9" s="14">
        <v>28.459</v>
      </c>
      <c r="TK9" s="14">
        <v>-7.2590000000000003</v>
      </c>
      <c r="TL9" s="14">
        <v>0</v>
      </c>
      <c r="TM9" s="14"/>
      <c r="TN9" s="14"/>
      <c r="TO9" s="14">
        <v>0</v>
      </c>
      <c r="TP9" s="14">
        <v>10.5</v>
      </c>
      <c r="TQ9" s="14">
        <v>14.92</v>
      </c>
      <c r="TR9" s="14">
        <v>14.923999999999999</v>
      </c>
      <c r="TS9" s="14">
        <v>-4.4240000000000004</v>
      </c>
      <c r="TT9" s="14">
        <v>24.2</v>
      </c>
      <c r="TU9" s="14">
        <v>25.5</v>
      </c>
      <c r="TV9" s="14">
        <v>25.5</v>
      </c>
      <c r="TW9" s="14">
        <v>-1.3</v>
      </c>
      <c r="TX9" s="14">
        <v>1.1000000000000001</v>
      </c>
      <c r="TY9" s="14">
        <v>0.47699999999999998</v>
      </c>
      <c r="TZ9" s="14">
        <v>0.47699999999999998</v>
      </c>
      <c r="UA9" s="14">
        <v>0.623</v>
      </c>
      <c r="UB9" s="14">
        <v>0.2</v>
      </c>
      <c r="UC9" s="14">
        <v>0.52500000000000002</v>
      </c>
      <c r="UD9" s="14">
        <v>0.52500000000000002</v>
      </c>
      <c r="UE9" s="14">
        <v>-0.32500000000000001</v>
      </c>
      <c r="UF9" s="14">
        <v>0</v>
      </c>
      <c r="UG9" s="14"/>
      <c r="UH9" s="14"/>
      <c r="UI9" s="14">
        <v>0</v>
      </c>
      <c r="UJ9" s="14">
        <v>20.9</v>
      </c>
      <c r="UK9" s="14">
        <v>19.436350000000001</v>
      </c>
      <c r="UL9" s="14">
        <v>19.436350000000001</v>
      </c>
      <c r="UM9" s="14">
        <v>1.4636499999999999</v>
      </c>
      <c r="UN9" s="14">
        <v>4.2</v>
      </c>
      <c r="UO9" s="14">
        <v>8.1999999999999993</v>
      </c>
      <c r="UP9" s="14">
        <v>8.1999999999999993</v>
      </c>
      <c r="UQ9" s="14">
        <v>-4</v>
      </c>
      <c r="UR9" s="14">
        <v>0</v>
      </c>
      <c r="US9" s="14">
        <v>6.7</v>
      </c>
      <c r="UT9" s="14">
        <v>6.7</v>
      </c>
      <c r="UU9" s="14">
        <v>-6.7</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20.100000000000001</v>
      </c>
      <c r="VE9" s="14">
        <v>19.436350000000001</v>
      </c>
      <c r="VF9" s="14">
        <v>19.436350000000001</v>
      </c>
      <c r="VG9" s="14">
        <v>0.66364999999999996</v>
      </c>
      <c r="VH9" s="14">
        <v>1.4</v>
      </c>
      <c r="VI9" s="14">
        <v>3.4710000000000001</v>
      </c>
      <c r="VJ9" s="14">
        <v>3.4710000000000001</v>
      </c>
      <c r="VK9" s="14">
        <v>-2.0710000000000002</v>
      </c>
      <c r="VL9" s="14">
        <v>0</v>
      </c>
      <c r="VM9" s="14"/>
      <c r="VN9" s="14"/>
      <c r="VO9" s="14">
        <v>0</v>
      </c>
      <c r="VP9" s="14">
        <v>0</v>
      </c>
      <c r="VQ9" s="14"/>
      <c r="VR9" s="14"/>
      <c r="VS9" s="14">
        <v>0</v>
      </c>
      <c r="VT9" s="14">
        <v>0</v>
      </c>
      <c r="VU9" s="14"/>
      <c r="VV9" s="14"/>
      <c r="VW9" s="14">
        <v>0</v>
      </c>
      <c r="VX9" s="14">
        <v>0</v>
      </c>
      <c r="VY9" s="14"/>
      <c r="VZ9" s="14">
        <v>0.6</v>
      </c>
      <c r="WA9" s="14">
        <v>-0.6</v>
      </c>
      <c r="WB9" s="14">
        <v>14.4</v>
      </c>
      <c r="WC9" s="14">
        <v>8</v>
      </c>
      <c r="WD9" s="14">
        <v>8</v>
      </c>
      <c r="WE9" s="14">
        <v>6.4</v>
      </c>
      <c r="WF9" s="14">
        <v>15.9</v>
      </c>
      <c r="WG9" s="14">
        <v>8</v>
      </c>
      <c r="WH9" s="14">
        <v>8</v>
      </c>
      <c r="WI9" s="14">
        <v>7.9</v>
      </c>
      <c r="WJ9" s="14">
        <v>0</v>
      </c>
      <c r="WK9" s="14"/>
      <c r="WL9" s="14"/>
      <c r="WM9" s="14">
        <v>0</v>
      </c>
      <c r="WN9" s="14">
        <v>3.7</v>
      </c>
      <c r="WO9" s="14">
        <v>2.9009999999999998</v>
      </c>
      <c r="WP9" s="14">
        <v>2.9009999999999998</v>
      </c>
      <c r="WQ9" s="14">
        <v>0.79900000000000004</v>
      </c>
      <c r="WR9" s="14">
        <v>1.2</v>
      </c>
      <c r="WS9" s="14">
        <v>1.2</v>
      </c>
      <c r="WT9" s="14">
        <v>1.2</v>
      </c>
      <c r="WU9" s="14">
        <v>0</v>
      </c>
      <c r="WV9" s="14">
        <v>2.4</v>
      </c>
      <c r="WW9" s="14">
        <v>2.4</v>
      </c>
      <c r="WX9" s="14">
        <v>2.4</v>
      </c>
      <c r="WY9" s="14">
        <v>0</v>
      </c>
      <c r="WZ9" s="14">
        <v>1</v>
      </c>
      <c r="XA9" s="14">
        <v>1.4</v>
      </c>
      <c r="XB9" s="14">
        <v>1.4</v>
      </c>
      <c r="XC9" s="14">
        <v>-0.4</v>
      </c>
      <c r="XD9" s="14">
        <v>0</v>
      </c>
      <c r="XE9" s="14"/>
      <c r="XF9" s="14"/>
      <c r="XG9" s="14">
        <v>0</v>
      </c>
      <c r="XH9" s="14">
        <v>8.9</v>
      </c>
      <c r="XI9" s="14">
        <v>9</v>
      </c>
      <c r="XJ9" s="14">
        <v>9</v>
      </c>
      <c r="XK9" s="14">
        <v>-0.1</v>
      </c>
      <c r="XL9" s="14">
        <v>20.399999999999999</v>
      </c>
      <c r="XM9" s="14">
        <v>19.241980000000002</v>
      </c>
      <c r="XN9" s="14">
        <v>19.241980000000002</v>
      </c>
      <c r="XO9" s="14">
        <v>1.15802</v>
      </c>
      <c r="XP9" s="14">
        <v>8.1</v>
      </c>
      <c r="XQ9" s="14">
        <v>10.7</v>
      </c>
      <c r="XR9" s="14">
        <v>10.7</v>
      </c>
      <c r="XS9" s="14">
        <v>-2.6</v>
      </c>
      <c r="XT9" s="14">
        <v>27.3</v>
      </c>
      <c r="XU9" s="14">
        <v>29</v>
      </c>
      <c r="XV9" s="14">
        <v>29</v>
      </c>
      <c r="XW9" s="14">
        <v>-1.7</v>
      </c>
      <c r="XX9" s="14">
        <v>33.299999999999997</v>
      </c>
      <c r="XY9" s="14">
        <v>29</v>
      </c>
      <c r="XZ9" s="14">
        <v>29</v>
      </c>
      <c r="YA9" s="14">
        <v>4.3</v>
      </c>
      <c r="YB9" s="14">
        <v>13.9</v>
      </c>
      <c r="YC9" s="14">
        <v>14</v>
      </c>
      <c r="YD9" s="14">
        <v>14</v>
      </c>
      <c r="YE9" s="14">
        <v>-0.1</v>
      </c>
      <c r="YF9" s="14">
        <v>17.600000000000001</v>
      </c>
      <c r="YG9" s="14">
        <v>18.635999999999999</v>
      </c>
      <c r="YH9" s="14">
        <v>18.635999999999999</v>
      </c>
      <c r="YI9" s="14">
        <v>-1.036</v>
      </c>
      <c r="YJ9" s="14">
        <v>6.3</v>
      </c>
      <c r="YK9" s="14">
        <v>6.75</v>
      </c>
      <c r="YL9" s="14">
        <v>6.75</v>
      </c>
      <c r="YM9" s="14">
        <v>-0.45</v>
      </c>
      <c r="YN9" s="14">
        <v>11.34</v>
      </c>
      <c r="YO9" s="14">
        <v>11</v>
      </c>
      <c r="YP9" s="14">
        <v>11</v>
      </c>
      <c r="YQ9" s="14">
        <v>0.34</v>
      </c>
      <c r="YR9" s="14">
        <v>19.3</v>
      </c>
      <c r="YS9" s="14">
        <v>22</v>
      </c>
      <c r="YT9" s="14">
        <v>22</v>
      </c>
      <c r="YU9" s="14">
        <v>-2.7</v>
      </c>
    </row>
    <row r="10" spans="1:671" ht="24" customHeight="1" x14ac:dyDescent="0.3">
      <c r="A10" s="1"/>
      <c r="B10" s="16" t="s">
        <v>109</v>
      </c>
      <c r="C10" s="16" t="s">
        <v>844</v>
      </c>
      <c r="D10" s="17">
        <v>201.7</v>
      </c>
      <c r="E10" s="17">
        <v>203.40136000000001</v>
      </c>
      <c r="F10" s="17">
        <v>203.40136000000001</v>
      </c>
      <c r="G10" s="17">
        <v>-1.70136</v>
      </c>
      <c r="H10" s="17">
        <v>629.66</v>
      </c>
      <c r="I10" s="17">
        <v>631.22380999999996</v>
      </c>
      <c r="J10" s="17">
        <v>631.22380999999996</v>
      </c>
      <c r="K10" s="17">
        <v>-1.5638099999999999</v>
      </c>
      <c r="L10" s="17">
        <v>215.19</v>
      </c>
      <c r="M10" s="17">
        <v>205.54789</v>
      </c>
      <c r="N10" s="17">
        <v>205.54787999999999</v>
      </c>
      <c r="O10" s="17">
        <v>9.6421200000000002</v>
      </c>
      <c r="P10" s="17"/>
      <c r="Q10" s="17"/>
      <c r="R10" s="17"/>
      <c r="S10" s="17">
        <v>0</v>
      </c>
      <c r="T10" s="17"/>
      <c r="U10" s="17"/>
      <c r="V10" s="17"/>
      <c r="W10" s="17">
        <v>0</v>
      </c>
      <c r="X10" s="17">
        <v>90.1</v>
      </c>
      <c r="Y10" s="17">
        <v>91.867829999999998</v>
      </c>
      <c r="Z10" s="17">
        <v>91.867829999999998</v>
      </c>
      <c r="AA10" s="17">
        <v>-1.76783</v>
      </c>
      <c r="AB10" s="17">
        <v>202</v>
      </c>
      <c r="AC10" s="17">
        <v>216.78775999999999</v>
      </c>
      <c r="AD10" s="17">
        <v>216.78774999999999</v>
      </c>
      <c r="AE10" s="17">
        <v>-14.787750000000001</v>
      </c>
      <c r="AF10" s="17"/>
      <c r="AG10" s="17"/>
      <c r="AH10" s="17"/>
      <c r="AI10" s="17">
        <v>0</v>
      </c>
      <c r="AJ10" s="17"/>
      <c r="AK10" s="17"/>
      <c r="AL10" s="17"/>
      <c r="AM10" s="17">
        <v>0</v>
      </c>
      <c r="AN10" s="17">
        <v>0</v>
      </c>
      <c r="AO10" s="17"/>
      <c r="AP10" s="17"/>
      <c r="AQ10" s="17">
        <v>0</v>
      </c>
      <c r="AR10" s="17">
        <v>201.2</v>
      </c>
      <c r="AS10" s="17">
        <v>193.07091</v>
      </c>
      <c r="AT10" s="17">
        <v>196.93616</v>
      </c>
      <c r="AU10" s="17">
        <v>4.2638400000000001</v>
      </c>
      <c r="AV10" s="17">
        <v>0</v>
      </c>
      <c r="AW10" s="17"/>
      <c r="AX10" s="17"/>
      <c r="AY10" s="17">
        <v>0</v>
      </c>
      <c r="AZ10" s="17"/>
      <c r="BA10" s="17"/>
      <c r="BB10" s="17"/>
      <c r="BC10" s="17">
        <v>0</v>
      </c>
      <c r="BD10" s="17">
        <v>84.6</v>
      </c>
      <c r="BE10" s="17">
        <v>87.538619999999995</v>
      </c>
      <c r="BF10" s="17">
        <v>136.7406</v>
      </c>
      <c r="BG10" s="17">
        <v>-52.140599999999999</v>
      </c>
      <c r="BH10" s="17"/>
      <c r="BI10" s="17"/>
      <c r="BJ10" s="17"/>
      <c r="BK10" s="17">
        <v>0</v>
      </c>
      <c r="BL10" s="17">
        <v>552.20000000000005</v>
      </c>
      <c r="BM10" s="17">
        <v>557.29155000000003</v>
      </c>
      <c r="BN10" s="17">
        <v>557.29154000000005</v>
      </c>
      <c r="BO10" s="17">
        <v>-5.0915400000000002</v>
      </c>
      <c r="BP10" s="17">
        <v>10.3</v>
      </c>
      <c r="BQ10" s="17">
        <v>3.45607</v>
      </c>
      <c r="BR10" s="17">
        <v>3.45607</v>
      </c>
      <c r="BS10" s="17">
        <v>6.8439300000000003</v>
      </c>
      <c r="BT10" s="17"/>
      <c r="BU10" s="17"/>
      <c r="BV10" s="17"/>
      <c r="BW10" s="17">
        <v>0</v>
      </c>
      <c r="BX10" s="17"/>
      <c r="BY10" s="17"/>
      <c r="BZ10" s="17"/>
      <c r="CA10" s="17">
        <v>0</v>
      </c>
      <c r="CB10" s="17"/>
      <c r="CC10" s="17"/>
      <c r="CD10" s="17"/>
      <c r="CE10" s="17">
        <v>0</v>
      </c>
      <c r="CF10" s="17"/>
      <c r="CG10" s="17"/>
      <c r="CH10" s="17"/>
      <c r="CI10" s="17">
        <v>0</v>
      </c>
      <c r="CJ10" s="17">
        <v>162.9</v>
      </c>
      <c r="CK10" s="17">
        <v>164.06706</v>
      </c>
      <c r="CL10" s="17">
        <v>164.06706</v>
      </c>
      <c r="CM10" s="17">
        <v>-1.16706</v>
      </c>
      <c r="CN10" s="17">
        <v>5.5</v>
      </c>
      <c r="CO10" s="17">
        <v>3</v>
      </c>
      <c r="CP10" s="17">
        <v>3</v>
      </c>
      <c r="CQ10" s="17">
        <v>2.5</v>
      </c>
      <c r="CR10" s="17">
        <v>5.3</v>
      </c>
      <c r="CS10" s="17">
        <v>1.6467400000000001</v>
      </c>
      <c r="CT10" s="17">
        <v>1.6467400000000001</v>
      </c>
      <c r="CU10" s="17">
        <v>3.65326</v>
      </c>
      <c r="CV10" s="17">
        <v>0</v>
      </c>
      <c r="CW10" s="17"/>
      <c r="CX10" s="17"/>
      <c r="CY10" s="17">
        <v>0</v>
      </c>
      <c r="CZ10" s="17">
        <v>6.8</v>
      </c>
      <c r="DA10" s="17">
        <v>6.8787000000000003</v>
      </c>
      <c r="DB10" s="17">
        <v>6.8787000000000003</v>
      </c>
      <c r="DC10" s="17">
        <v>-7.8700000000000006E-2</v>
      </c>
      <c r="DD10" s="17">
        <v>14.8</v>
      </c>
      <c r="DE10" s="17">
        <v>14.933920000000001</v>
      </c>
      <c r="DF10" s="17">
        <v>14.933920000000001</v>
      </c>
      <c r="DG10" s="17">
        <v>-0.13392000000000001</v>
      </c>
      <c r="DH10" s="17">
        <v>95.4</v>
      </c>
      <c r="DI10" s="17">
        <v>95.010230000000007</v>
      </c>
      <c r="DJ10" s="17">
        <v>95.010230000000007</v>
      </c>
      <c r="DK10" s="17">
        <v>0.38977000000000001</v>
      </c>
      <c r="DL10" s="17"/>
      <c r="DM10" s="17"/>
      <c r="DN10" s="17"/>
      <c r="DO10" s="17">
        <v>0</v>
      </c>
      <c r="DP10" s="17"/>
      <c r="DQ10" s="17"/>
      <c r="DR10" s="17"/>
      <c r="DS10" s="17">
        <v>0</v>
      </c>
      <c r="DT10" s="17"/>
      <c r="DU10" s="17"/>
      <c r="DV10" s="17"/>
      <c r="DW10" s="17">
        <v>0</v>
      </c>
      <c r="DX10" s="17"/>
      <c r="DY10" s="17"/>
      <c r="DZ10" s="17"/>
      <c r="EA10" s="17">
        <v>0</v>
      </c>
      <c r="EB10" s="17">
        <v>110.7</v>
      </c>
      <c r="EC10" s="17">
        <v>112.46647</v>
      </c>
      <c r="ED10" s="17">
        <v>112.46647</v>
      </c>
      <c r="EE10" s="17">
        <v>-1.76647</v>
      </c>
      <c r="EF10" s="17">
        <v>222.5</v>
      </c>
      <c r="EG10" s="17">
        <v>209.00982999999999</v>
      </c>
      <c r="EH10" s="17">
        <v>209.00978000000001</v>
      </c>
      <c r="EI10" s="17">
        <v>13.490220000000001</v>
      </c>
      <c r="EJ10" s="17"/>
      <c r="EK10" s="17"/>
      <c r="EL10" s="17"/>
      <c r="EM10" s="17">
        <v>0</v>
      </c>
      <c r="EN10" s="17"/>
      <c r="EO10" s="17"/>
      <c r="EP10" s="17"/>
      <c r="EQ10" s="17">
        <v>0</v>
      </c>
      <c r="ER10" s="17"/>
      <c r="ES10" s="17"/>
      <c r="ET10" s="17"/>
      <c r="EU10" s="17">
        <v>0</v>
      </c>
      <c r="EV10" s="17">
        <v>6.5</v>
      </c>
      <c r="EW10" s="17">
        <v>6.39</v>
      </c>
      <c r="EX10" s="17">
        <v>6.39</v>
      </c>
      <c r="EY10" s="17">
        <v>0.11</v>
      </c>
      <c r="EZ10" s="17">
        <v>459</v>
      </c>
      <c r="FA10" s="17">
        <v>449.28086000000002</v>
      </c>
      <c r="FB10" s="17">
        <v>449.28084999999999</v>
      </c>
      <c r="FC10" s="17">
        <v>9.7191500000000008</v>
      </c>
      <c r="FD10" s="17">
        <v>81.3</v>
      </c>
      <c r="FE10" s="17">
        <v>81.635570000000001</v>
      </c>
      <c r="FF10" s="17">
        <v>81.635570000000001</v>
      </c>
      <c r="FG10" s="17">
        <v>-0.33556999999999998</v>
      </c>
      <c r="FH10" s="17">
        <v>145.19999999999999</v>
      </c>
      <c r="FI10" s="17">
        <v>135.72578999999999</v>
      </c>
      <c r="FJ10" s="17">
        <v>135.72583</v>
      </c>
      <c r="FK10" s="17">
        <v>9.4741700000000009</v>
      </c>
      <c r="FL10" s="17">
        <v>38.299999999999997</v>
      </c>
      <c r="FM10" s="17">
        <v>41.89893</v>
      </c>
      <c r="FN10" s="17">
        <v>41.89893</v>
      </c>
      <c r="FO10" s="17">
        <v>-3.5989300000000002</v>
      </c>
      <c r="FP10" s="17">
        <v>18.399999999999999</v>
      </c>
      <c r="FQ10" s="17">
        <v>19.21088</v>
      </c>
      <c r="FR10" s="17">
        <v>19.21088</v>
      </c>
      <c r="FS10" s="17">
        <v>-0.81088000000000005</v>
      </c>
      <c r="FT10" s="17">
        <v>18.899999999999999</v>
      </c>
      <c r="FU10" s="17">
        <v>18.172979999999999</v>
      </c>
      <c r="FV10" s="17">
        <v>18.172979999999999</v>
      </c>
      <c r="FW10" s="17">
        <v>0.72702</v>
      </c>
      <c r="FX10" s="17">
        <v>91.4</v>
      </c>
      <c r="FY10" s="17">
        <v>87.773570000000007</v>
      </c>
      <c r="FZ10" s="17">
        <v>87.773570000000007</v>
      </c>
      <c r="GA10" s="17">
        <v>3.62643</v>
      </c>
      <c r="GB10" s="17">
        <v>172</v>
      </c>
      <c r="GC10" s="17">
        <v>185.82039</v>
      </c>
      <c r="GD10" s="17">
        <v>185.82039</v>
      </c>
      <c r="GE10" s="17">
        <v>-13.82039</v>
      </c>
      <c r="GF10" s="17">
        <v>172.5</v>
      </c>
      <c r="GG10" s="17">
        <v>185.82039</v>
      </c>
      <c r="GH10" s="17">
        <v>185.82039</v>
      </c>
      <c r="GI10" s="17">
        <v>-13.32039</v>
      </c>
      <c r="GJ10" s="17">
        <v>179.9</v>
      </c>
      <c r="GK10" s="17">
        <v>186.37841</v>
      </c>
      <c r="GL10" s="17">
        <v>186.37841</v>
      </c>
      <c r="GM10" s="17">
        <v>-6.4784100000000002</v>
      </c>
      <c r="GN10" s="17">
        <v>107</v>
      </c>
      <c r="GO10" s="17">
        <v>110.48202000000001</v>
      </c>
      <c r="GP10" s="17">
        <v>110.48202000000001</v>
      </c>
      <c r="GQ10" s="17">
        <v>-3.4820199999999999</v>
      </c>
      <c r="GR10" s="17">
        <v>42.1</v>
      </c>
      <c r="GS10" s="17">
        <v>37.900869999999998</v>
      </c>
      <c r="GT10" s="17">
        <v>37.900869999999998</v>
      </c>
      <c r="GU10" s="17">
        <v>4.1991300000000003</v>
      </c>
      <c r="GV10" s="17">
        <v>0</v>
      </c>
      <c r="GW10" s="17">
        <v>38.272109999999998</v>
      </c>
      <c r="GX10" s="17">
        <v>38.272109999999998</v>
      </c>
      <c r="GY10" s="17">
        <v>-38.272109999999998</v>
      </c>
      <c r="GZ10" s="17">
        <v>2.1</v>
      </c>
      <c r="HA10" s="17">
        <v>2.1456300000000001</v>
      </c>
      <c r="HB10" s="17">
        <v>2.1456300000000001</v>
      </c>
      <c r="HC10" s="17">
        <v>-4.5629999999999997E-2</v>
      </c>
      <c r="HD10" s="17">
        <v>33.200000000000003</v>
      </c>
      <c r="HE10" s="17">
        <v>30.332239999999999</v>
      </c>
      <c r="HF10" s="17">
        <v>30.332239999999999</v>
      </c>
      <c r="HG10" s="17">
        <v>2.8677600000000001</v>
      </c>
      <c r="HH10" s="17">
        <v>169.3</v>
      </c>
      <c r="HI10" s="17">
        <v>174.55948000000001</v>
      </c>
      <c r="HJ10" s="17">
        <v>174.55947</v>
      </c>
      <c r="HK10" s="17">
        <v>-5.2594700000000003</v>
      </c>
      <c r="HL10" s="17"/>
      <c r="HM10" s="17"/>
      <c r="HN10" s="17"/>
      <c r="HO10" s="17">
        <v>0</v>
      </c>
      <c r="HP10" s="17"/>
      <c r="HQ10" s="17"/>
      <c r="HR10" s="17"/>
      <c r="HS10" s="17">
        <v>0</v>
      </c>
      <c r="HT10" s="17">
        <v>61.1</v>
      </c>
      <c r="HU10" s="17">
        <v>47.531379999999999</v>
      </c>
      <c r="HV10" s="17">
        <v>47.531329999999997</v>
      </c>
      <c r="HW10" s="17">
        <v>13.568669999999999</v>
      </c>
      <c r="HX10" s="17"/>
      <c r="HY10" s="17"/>
      <c r="HZ10" s="17"/>
      <c r="IA10" s="17">
        <v>0</v>
      </c>
      <c r="IB10" s="17"/>
      <c r="IC10" s="17"/>
      <c r="ID10" s="17"/>
      <c r="IE10" s="17">
        <v>0</v>
      </c>
      <c r="IF10" s="17">
        <v>45</v>
      </c>
      <c r="IG10" s="17">
        <v>45.265309999999999</v>
      </c>
      <c r="IH10" s="17">
        <v>45.265309999999999</v>
      </c>
      <c r="II10" s="17">
        <v>-0.26530999999999999</v>
      </c>
      <c r="IJ10" s="17"/>
      <c r="IK10" s="17"/>
      <c r="IL10" s="17"/>
      <c r="IM10" s="17">
        <v>0</v>
      </c>
      <c r="IN10" s="17"/>
      <c r="IO10" s="17"/>
      <c r="IP10" s="17"/>
      <c r="IQ10" s="17">
        <v>0</v>
      </c>
      <c r="IR10" s="17"/>
      <c r="IS10" s="17"/>
      <c r="IT10" s="17"/>
      <c r="IU10" s="17">
        <v>0</v>
      </c>
      <c r="IV10" s="17">
        <v>128.1</v>
      </c>
      <c r="IW10" s="17">
        <v>132.83837</v>
      </c>
      <c r="IX10" s="17">
        <v>111.18179000000001</v>
      </c>
      <c r="IY10" s="17">
        <v>16.918209999999998</v>
      </c>
      <c r="IZ10" s="17">
        <v>169</v>
      </c>
      <c r="JA10" s="17">
        <v>169.608</v>
      </c>
      <c r="JB10" s="17">
        <v>169.608</v>
      </c>
      <c r="JC10" s="17">
        <v>-0.60799999999999998</v>
      </c>
      <c r="JD10" s="17">
        <v>166.6</v>
      </c>
      <c r="JE10" s="17">
        <v>169.608</v>
      </c>
      <c r="JF10" s="17">
        <v>169.608</v>
      </c>
      <c r="JG10" s="17">
        <v>-3.008</v>
      </c>
      <c r="JH10" s="17">
        <v>171</v>
      </c>
      <c r="JI10" s="17">
        <v>169.608</v>
      </c>
      <c r="JJ10" s="17">
        <v>169.608</v>
      </c>
      <c r="JK10" s="17">
        <v>1.3919999999999999</v>
      </c>
      <c r="JL10" s="17">
        <v>254</v>
      </c>
      <c r="JM10" s="17">
        <v>255.17599999999999</v>
      </c>
      <c r="JN10" s="17">
        <v>255.17599999999999</v>
      </c>
      <c r="JO10" s="17">
        <v>-1.1759999999999999</v>
      </c>
      <c r="JP10" s="17">
        <v>15.2</v>
      </c>
      <c r="JQ10" s="17">
        <v>12</v>
      </c>
      <c r="JR10" s="17">
        <v>12</v>
      </c>
      <c r="JS10" s="17">
        <v>3.2</v>
      </c>
      <c r="JT10" s="17">
        <v>0</v>
      </c>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0</v>
      </c>
      <c r="KW10" s="17"/>
      <c r="KX10" s="17">
        <v>1.7823899999999999</v>
      </c>
      <c r="KY10" s="17">
        <v>-1.7823899999999999</v>
      </c>
      <c r="KZ10" s="17">
        <v>244.6</v>
      </c>
      <c r="LA10" s="17">
        <v>166.28765999999999</v>
      </c>
      <c r="LB10" s="17">
        <v>166.28766999999999</v>
      </c>
      <c r="LC10" s="17">
        <v>78.312330000000003</v>
      </c>
      <c r="LD10" s="17">
        <v>129.5</v>
      </c>
      <c r="LE10" s="17">
        <v>125.8177</v>
      </c>
      <c r="LF10" s="17">
        <v>125.8177</v>
      </c>
      <c r="LG10" s="17">
        <v>3.6823000000000001</v>
      </c>
      <c r="LH10" s="17">
        <v>61.9</v>
      </c>
      <c r="LI10" s="17">
        <v>67.199219999999997</v>
      </c>
      <c r="LJ10" s="17">
        <v>67.199219999999997</v>
      </c>
      <c r="LK10" s="17">
        <v>-5.29922</v>
      </c>
      <c r="LL10" s="17">
        <v>63.1</v>
      </c>
      <c r="LM10" s="17">
        <v>65.925659999999993</v>
      </c>
      <c r="LN10" s="17">
        <v>65.925659999999993</v>
      </c>
      <c r="LO10" s="17">
        <v>-2.8256600000000001</v>
      </c>
      <c r="LP10" s="17">
        <v>0</v>
      </c>
      <c r="LQ10" s="17">
        <v>29.980560000000001</v>
      </c>
      <c r="LR10" s="17">
        <v>29.980560000000001</v>
      </c>
      <c r="LS10" s="17">
        <v>-29.980560000000001</v>
      </c>
      <c r="LT10" s="17"/>
      <c r="LU10" s="17"/>
      <c r="LV10" s="17"/>
      <c r="LW10" s="17">
        <v>0</v>
      </c>
      <c r="LX10" s="17"/>
      <c r="LY10" s="17"/>
      <c r="LZ10" s="17"/>
      <c r="MA10" s="17">
        <v>0</v>
      </c>
      <c r="MB10" s="17"/>
      <c r="MC10" s="17"/>
      <c r="MD10" s="17"/>
      <c r="ME10" s="17">
        <v>0</v>
      </c>
      <c r="MF10" s="17">
        <v>29.7</v>
      </c>
      <c r="MG10" s="17">
        <v>35</v>
      </c>
      <c r="MH10" s="17"/>
      <c r="MI10" s="17">
        <v>29.7</v>
      </c>
      <c r="MJ10" s="17">
        <v>141.19999999999999</v>
      </c>
      <c r="MK10" s="17">
        <v>144.16807</v>
      </c>
      <c r="ML10" s="17">
        <v>145.86798999999999</v>
      </c>
      <c r="MM10" s="17">
        <v>-4.6679899999999996</v>
      </c>
      <c r="MN10" s="17">
        <v>65.099999999999994</v>
      </c>
      <c r="MO10" s="17">
        <v>72.300510000000003</v>
      </c>
      <c r="MP10" s="17">
        <v>73.153019999999998</v>
      </c>
      <c r="MQ10" s="17">
        <v>-8.0530200000000001</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0</v>
      </c>
      <c r="NM10" s="17"/>
      <c r="NN10" s="17"/>
      <c r="NO10" s="17">
        <v>0</v>
      </c>
      <c r="NP10" s="17"/>
      <c r="NQ10" s="17"/>
      <c r="NR10" s="17"/>
      <c r="NS10" s="17">
        <v>0</v>
      </c>
      <c r="NT10" s="17">
        <v>6.6</v>
      </c>
      <c r="NU10" s="17"/>
      <c r="NV10" s="17">
        <v>5.9157599999999997</v>
      </c>
      <c r="NW10" s="17">
        <v>0.68423999999999996</v>
      </c>
      <c r="NX10" s="17">
        <v>2.2000000000000002</v>
      </c>
      <c r="NY10" s="17">
        <v>6.2061900000000003</v>
      </c>
      <c r="NZ10" s="17">
        <v>6.2061900000000003</v>
      </c>
      <c r="OA10" s="17">
        <v>-4.0061900000000001</v>
      </c>
      <c r="OB10" s="17">
        <v>20</v>
      </c>
      <c r="OC10" s="17">
        <v>17.492709999999999</v>
      </c>
      <c r="OD10" s="17">
        <v>17.492709999999999</v>
      </c>
      <c r="OE10" s="17">
        <v>2.5072899999999998</v>
      </c>
      <c r="OF10" s="17">
        <v>0</v>
      </c>
      <c r="OG10" s="17"/>
      <c r="OH10" s="17"/>
      <c r="OI10" s="17">
        <v>0</v>
      </c>
      <c r="OJ10" s="17">
        <v>15.8</v>
      </c>
      <c r="OK10" s="17">
        <v>26.4</v>
      </c>
      <c r="OL10" s="17">
        <v>26.4</v>
      </c>
      <c r="OM10" s="17">
        <v>-10.6</v>
      </c>
      <c r="ON10" s="17">
        <v>0</v>
      </c>
      <c r="OO10" s="17"/>
      <c r="OP10" s="17"/>
      <c r="OQ10" s="17">
        <v>0</v>
      </c>
      <c r="OR10" s="17">
        <v>2.1</v>
      </c>
      <c r="OS10" s="17">
        <v>4.0359999999999996</v>
      </c>
      <c r="OT10" s="17">
        <v>4.0359999999999996</v>
      </c>
      <c r="OU10" s="17">
        <v>-1.9359999999999999</v>
      </c>
      <c r="OV10" s="17">
        <v>0</v>
      </c>
      <c r="OW10" s="17"/>
      <c r="OX10" s="17"/>
      <c r="OY10" s="17">
        <v>0</v>
      </c>
      <c r="OZ10" s="17">
        <v>20.2</v>
      </c>
      <c r="PA10" s="17">
        <v>19.436350000000001</v>
      </c>
      <c r="PB10" s="17">
        <v>19.436350000000001</v>
      </c>
      <c r="PC10" s="17">
        <v>0.76365000000000005</v>
      </c>
      <c r="PD10" s="17">
        <v>9.9</v>
      </c>
      <c r="PE10" s="17">
        <v>9.9830000000000005</v>
      </c>
      <c r="PF10" s="17">
        <v>9.9830000000000005</v>
      </c>
      <c r="PG10" s="17">
        <v>-8.3000000000000004E-2</v>
      </c>
      <c r="PH10" s="17">
        <v>5.5</v>
      </c>
      <c r="PI10" s="17">
        <v>5.67</v>
      </c>
      <c r="PJ10" s="17">
        <v>5.67</v>
      </c>
      <c r="PK10" s="17">
        <v>-0.17</v>
      </c>
      <c r="PL10" s="17">
        <v>0</v>
      </c>
      <c r="PM10" s="17"/>
      <c r="PN10" s="17"/>
      <c r="PO10" s="17">
        <v>0</v>
      </c>
      <c r="PP10" s="17">
        <v>2.2000000000000002</v>
      </c>
      <c r="PQ10" s="17">
        <v>1</v>
      </c>
      <c r="PR10" s="17">
        <v>1</v>
      </c>
      <c r="PS10" s="17">
        <v>1.2</v>
      </c>
      <c r="PT10" s="17">
        <v>1.8</v>
      </c>
      <c r="PU10" s="17">
        <v>1.75</v>
      </c>
      <c r="PV10" s="17">
        <v>1.75</v>
      </c>
      <c r="PW10" s="17">
        <v>0.05</v>
      </c>
      <c r="PX10" s="17">
        <v>5.2</v>
      </c>
      <c r="PY10" s="17">
        <v>4.5999999999999996</v>
      </c>
      <c r="PZ10" s="17">
        <v>4.5999999999999996</v>
      </c>
      <c r="QA10" s="17">
        <v>0.6</v>
      </c>
      <c r="QB10" s="17">
        <v>20.2</v>
      </c>
      <c r="QC10" s="17">
        <v>20.274049999999999</v>
      </c>
      <c r="QD10" s="17">
        <v>20.274049999999999</v>
      </c>
      <c r="QE10" s="17">
        <v>-7.4050000000000005E-2</v>
      </c>
      <c r="QF10" s="17">
        <v>20</v>
      </c>
      <c r="QG10" s="17">
        <v>19.436350000000001</v>
      </c>
      <c r="QH10" s="17">
        <v>19.436350000000001</v>
      </c>
      <c r="QI10" s="17">
        <v>0.56364999999999998</v>
      </c>
      <c r="QJ10" s="17">
        <v>18.8</v>
      </c>
      <c r="QK10" s="17">
        <v>17.492709999999999</v>
      </c>
      <c r="QL10" s="17">
        <v>17.492709999999999</v>
      </c>
      <c r="QM10" s="17">
        <v>1.3072900000000001</v>
      </c>
      <c r="QN10" s="17">
        <v>3.4</v>
      </c>
      <c r="QO10" s="17">
        <v>3.4</v>
      </c>
      <c r="QP10" s="17">
        <v>3.4</v>
      </c>
      <c r="QQ10" s="17">
        <v>0</v>
      </c>
      <c r="QR10" s="17">
        <v>18.600000000000001</v>
      </c>
      <c r="QS10" s="17">
        <v>17.881440000000001</v>
      </c>
      <c r="QT10" s="17">
        <v>17.881440000000001</v>
      </c>
      <c r="QU10" s="17">
        <v>0.71855999999999998</v>
      </c>
      <c r="QV10" s="17">
        <v>0</v>
      </c>
      <c r="QW10" s="17"/>
      <c r="QX10" s="17"/>
      <c r="QY10" s="17">
        <v>0</v>
      </c>
      <c r="QZ10" s="17">
        <v>0</v>
      </c>
      <c r="RA10" s="17"/>
      <c r="RB10" s="17"/>
      <c r="RC10" s="17">
        <v>0</v>
      </c>
      <c r="RD10" s="17">
        <v>3.7</v>
      </c>
      <c r="RE10" s="17">
        <v>3.5830000000000002</v>
      </c>
      <c r="RF10" s="17">
        <v>3.5830000000000002</v>
      </c>
      <c r="RG10" s="17">
        <v>0.11700000000000001</v>
      </c>
      <c r="RH10" s="17">
        <v>12</v>
      </c>
      <c r="RI10" s="17">
        <v>11.029</v>
      </c>
      <c r="RJ10" s="17">
        <v>11.029</v>
      </c>
      <c r="RK10" s="17">
        <v>0.97099999999999997</v>
      </c>
      <c r="RL10" s="17">
        <v>0</v>
      </c>
      <c r="RM10" s="17"/>
      <c r="RN10" s="17"/>
      <c r="RO10" s="17">
        <v>0</v>
      </c>
      <c r="RP10" s="17">
        <v>3.2</v>
      </c>
      <c r="RQ10" s="17">
        <v>3.0990000000000002</v>
      </c>
      <c r="RR10" s="17">
        <v>3.0990000000000002</v>
      </c>
      <c r="RS10" s="17">
        <v>0.10100000000000001</v>
      </c>
      <c r="RT10" s="17">
        <v>20.2</v>
      </c>
      <c r="RU10" s="17">
        <v>19.792000000000002</v>
      </c>
      <c r="RV10" s="17">
        <v>19.791989999999998</v>
      </c>
      <c r="RW10" s="17">
        <v>0.40800999999999998</v>
      </c>
      <c r="RX10" s="17">
        <v>3</v>
      </c>
      <c r="RY10" s="17">
        <v>2</v>
      </c>
      <c r="RZ10" s="17">
        <v>2</v>
      </c>
      <c r="SA10" s="17">
        <v>1</v>
      </c>
      <c r="SB10" s="17">
        <v>0</v>
      </c>
      <c r="SC10" s="17"/>
      <c r="SD10" s="17">
        <v>0.4</v>
      </c>
      <c r="SE10" s="17">
        <v>-0.4</v>
      </c>
      <c r="SF10" s="17">
        <v>0</v>
      </c>
      <c r="SG10" s="17"/>
      <c r="SH10" s="17"/>
      <c r="SI10" s="17">
        <v>0</v>
      </c>
      <c r="SJ10" s="17">
        <v>19.8</v>
      </c>
      <c r="SK10" s="17">
        <v>19.1448</v>
      </c>
      <c r="SL10" s="17">
        <v>19.1448</v>
      </c>
      <c r="SM10" s="17">
        <v>0.6552</v>
      </c>
      <c r="SN10" s="17">
        <v>12.8</v>
      </c>
      <c r="SO10" s="17">
        <v>12.05053</v>
      </c>
      <c r="SP10" s="17">
        <v>12.05053</v>
      </c>
      <c r="SQ10" s="17">
        <v>0.74946999999999997</v>
      </c>
      <c r="SR10" s="17">
        <v>20.100000000000001</v>
      </c>
      <c r="SS10" s="17">
        <v>19.436350000000001</v>
      </c>
      <c r="ST10" s="17">
        <v>19.436350000000001</v>
      </c>
      <c r="SU10" s="17">
        <v>0.66364999999999996</v>
      </c>
      <c r="SV10" s="17">
        <v>20.2</v>
      </c>
      <c r="SW10" s="17">
        <v>19.436350000000001</v>
      </c>
      <c r="SX10" s="17">
        <v>19.436350000000001</v>
      </c>
      <c r="SY10" s="17">
        <v>0.76365000000000005</v>
      </c>
      <c r="SZ10" s="17">
        <v>20</v>
      </c>
      <c r="TA10" s="17">
        <v>19.241980000000002</v>
      </c>
      <c r="TB10" s="17">
        <v>19.241980000000002</v>
      </c>
      <c r="TC10" s="17">
        <v>0.75802000000000003</v>
      </c>
      <c r="TD10" s="17">
        <v>7.6</v>
      </c>
      <c r="TE10" s="17">
        <v>6.5019999999999998</v>
      </c>
      <c r="TF10" s="17">
        <v>6.5019999999999998</v>
      </c>
      <c r="TG10" s="17">
        <v>1.0980000000000001</v>
      </c>
      <c r="TH10" s="17">
        <v>15.1</v>
      </c>
      <c r="TI10" s="17">
        <v>28.459</v>
      </c>
      <c r="TJ10" s="17">
        <v>28.459</v>
      </c>
      <c r="TK10" s="17">
        <v>-13.359</v>
      </c>
      <c r="TL10" s="17">
        <v>0</v>
      </c>
      <c r="TM10" s="17"/>
      <c r="TN10" s="17"/>
      <c r="TO10" s="17">
        <v>0</v>
      </c>
      <c r="TP10" s="17">
        <v>11.2</v>
      </c>
      <c r="TQ10" s="17">
        <v>14.92</v>
      </c>
      <c r="TR10" s="17">
        <v>14.923999999999999</v>
      </c>
      <c r="TS10" s="17">
        <v>-3.7240000000000002</v>
      </c>
      <c r="TT10" s="17">
        <v>17.7</v>
      </c>
      <c r="TU10" s="17">
        <v>25.5</v>
      </c>
      <c r="TV10" s="17">
        <v>25.5</v>
      </c>
      <c r="TW10" s="17">
        <v>-7.8</v>
      </c>
      <c r="TX10" s="17">
        <v>0.6</v>
      </c>
      <c r="TY10" s="17">
        <v>0.47699999999999998</v>
      </c>
      <c r="TZ10" s="17">
        <v>0.47699999999999998</v>
      </c>
      <c r="UA10" s="17">
        <v>0.123</v>
      </c>
      <c r="UB10" s="17">
        <v>0</v>
      </c>
      <c r="UC10" s="17">
        <v>0.52500000000000002</v>
      </c>
      <c r="UD10" s="17">
        <v>0.52500000000000002</v>
      </c>
      <c r="UE10" s="17">
        <v>-0.52500000000000002</v>
      </c>
      <c r="UF10" s="17">
        <v>0</v>
      </c>
      <c r="UG10" s="17"/>
      <c r="UH10" s="17"/>
      <c r="UI10" s="17">
        <v>0</v>
      </c>
      <c r="UJ10" s="17">
        <v>20.7</v>
      </c>
      <c r="UK10" s="17">
        <v>19.436350000000001</v>
      </c>
      <c r="UL10" s="17">
        <v>19.436350000000001</v>
      </c>
      <c r="UM10" s="17">
        <v>1.2636499999999999</v>
      </c>
      <c r="UN10" s="17">
        <v>1</v>
      </c>
      <c r="UO10" s="17">
        <v>8.1999999999999993</v>
      </c>
      <c r="UP10" s="17">
        <v>8.1999999999999993</v>
      </c>
      <c r="UQ10" s="17">
        <v>-7.2</v>
      </c>
      <c r="UR10" s="17">
        <v>0</v>
      </c>
      <c r="US10" s="17">
        <v>6.7</v>
      </c>
      <c r="UT10" s="17">
        <v>6.7</v>
      </c>
      <c r="UU10" s="17">
        <v>-6.7</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20.100000000000001</v>
      </c>
      <c r="VE10" s="17">
        <v>19.436350000000001</v>
      </c>
      <c r="VF10" s="17">
        <v>19.436350000000001</v>
      </c>
      <c r="VG10" s="17">
        <v>0.66364999999999996</v>
      </c>
      <c r="VH10" s="17">
        <v>1.2</v>
      </c>
      <c r="VI10" s="17">
        <v>3.4710000000000001</v>
      </c>
      <c r="VJ10" s="17">
        <v>3.4710000000000001</v>
      </c>
      <c r="VK10" s="17">
        <v>-2.2709999999999999</v>
      </c>
      <c r="VL10" s="17">
        <v>0</v>
      </c>
      <c r="VM10" s="17"/>
      <c r="VN10" s="17"/>
      <c r="VO10" s="17">
        <v>0</v>
      </c>
      <c r="VP10" s="17">
        <v>0</v>
      </c>
      <c r="VQ10" s="17"/>
      <c r="VR10" s="17"/>
      <c r="VS10" s="17">
        <v>0</v>
      </c>
      <c r="VT10" s="17">
        <v>0</v>
      </c>
      <c r="VU10" s="17"/>
      <c r="VV10" s="17"/>
      <c r="VW10" s="17">
        <v>0</v>
      </c>
      <c r="VX10" s="17">
        <v>0</v>
      </c>
      <c r="VY10" s="17"/>
      <c r="VZ10" s="17">
        <v>0.6</v>
      </c>
      <c r="WA10" s="17">
        <v>-0.6</v>
      </c>
      <c r="WB10" s="17">
        <v>7.9</v>
      </c>
      <c r="WC10" s="17">
        <v>6</v>
      </c>
      <c r="WD10" s="17">
        <v>6</v>
      </c>
      <c r="WE10" s="17">
        <v>1.9</v>
      </c>
      <c r="WF10" s="17">
        <v>9.5</v>
      </c>
      <c r="WG10" s="17">
        <v>6</v>
      </c>
      <c r="WH10" s="17">
        <v>6</v>
      </c>
      <c r="WI10" s="17">
        <v>3.5</v>
      </c>
      <c r="WJ10" s="17">
        <v>0</v>
      </c>
      <c r="WK10" s="17"/>
      <c r="WL10" s="17"/>
      <c r="WM10" s="17">
        <v>0</v>
      </c>
      <c r="WN10" s="17">
        <v>3.7</v>
      </c>
      <c r="WO10" s="17">
        <v>2.9009999999999998</v>
      </c>
      <c r="WP10" s="17">
        <v>2.9009999999999998</v>
      </c>
      <c r="WQ10" s="17">
        <v>0.79900000000000004</v>
      </c>
      <c r="WR10" s="17">
        <v>1.2</v>
      </c>
      <c r="WS10" s="17">
        <v>1.2</v>
      </c>
      <c r="WT10" s="17">
        <v>1.2</v>
      </c>
      <c r="WU10" s="17">
        <v>0</v>
      </c>
      <c r="WV10" s="17">
        <v>2.4</v>
      </c>
      <c r="WW10" s="17">
        <v>2.4</v>
      </c>
      <c r="WX10" s="17">
        <v>2.4</v>
      </c>
      <c r="WY10" s="17">
        <v>0</v>
      </c>
      <c r="WZ10" s="17">
        <v>1</v>
      </c>
      <c r="XA10" s="17">
        <v>1.4</v>
      </c>
      <c r="XB10" s="17">
        <v>1.4</v>
      </c>
      <c r="XC10" s="17">
        <v>-0.4</v>
      </c>
      <c r="XD10" s="17">
        <v>0</v>
      </c>
      <c r="XE10" s="17"/>
      <c r="XF10" s="17"/>
      <c r="XG10" s="17">
        <v>0</v>
      </c>
      <c r="XH10" s="17">
        <v>8.8000000000000007</v>
      </c>
      <c r="XI10" s="17">
        <v>9</v>
      </c>
      <c r="XJ10" s="17">
        <v>9</v>
      </c>
      <c r="XK10" s="17">
        <v>-0.2</v>
      </c>
      <c r="XL10" s="17">
        <v>20.100000000000001</v>
      </c>
      <c r="XM10" s="17">
        <v>19.241980000000002</v>
      </c>
      <c r="XN10" s="17">
        <v>19.241980000000002</v>
      </c>
      <c r="XO10" s="17">
        <v>0.85802</v>
      </c>
      <c r="XP10" s="17">
        <v>8.1</v>
      </c>
      <c r="XQ10" s="17">
        <v>10.7</v>
      </c>
      <c r="XR10" s="17">
        <v>10.7</v>
      </c>
      <c r="XS10" s="17">
        <v>-2.6</v>
      </c>
      <c r="XT10" s="17">
        <v>27.6</v>
      </c>
      <c r="XU10" s="17">
        <v>29</v>
      </c>
      <c r="XV10" s="17">
        <v>29</v>
      </c>
      <c r="XW10" s="17">
        <v>-1.4</v>
      </c>
      <c r="XX10" s="17">
        <v>33.4</v>
      </c>
      <c r="XY10" s="17">
        <v>29</v>
      </c>
      <c r="XZ10" s="17">
        <v>29</v>
      </c>
      <c r="YA10" s="17">
        <v>4.4000000000000004</v>
      </c>
      <c r="YB10" s="17">
        <v>13.2</v>
      </c>
      <c r="YC10" s="17">
        <v>14</v>
      </c>
      <c r="YD10" s="17">
        <v>14</v>
      </c>
      <c r="YE10" s="17">
        <v>-0.8</v>
      </c>
      <c r="YF10" s="17">
        <v>17.600000000000001</v>
      </c>
      <c r="YG10" s="17">
        <v>18.635999999999999</v>
      </c>
      <c r="YH10" s="17">
        <v>18.635999999999999</v>
      </c>
      <c r="YI10" s="17">
        <v>-1.036</v>
      </c>
      <c r="YJ10" s="17">
        <v>8.1</v>
      </c>
      <c r="YK10" s="17">
        <v>6.75</v>
      </c>
      <c r="YL10" s="17">
        <v>6.75</v>
      </c>
      <c r="YM10" s="17">
        <v>1.35</v>
      </c>
      <c r="YN10" s="17">
        <v>11.42</v>
      </c>
      <c r="YO10" s="17">
        <v>11</v>
      </c>
      <c r="YP10" s="17">
        <v>11</v>
      </c>
      <c r="YQ10" s="17">
        <v>0.42</v>
      </c>
      <c r="YR10" s="17">
        <v>20.399999999999999</v>
      </c>
      <c r="YS10" s="17">
        <v>22</v>
      </c>
      <c r="YT10" s="17">
        <v>22</v>
      </c>
      <c r="YU10" s="17">
        <v>-1.6</v>
      </c>
    </row>
    <row r="11" spans="1:671" ht="24" customHeight="1" x14ac:dyDescent="0.3">
      <c r="A11" s="1"/>
      <c r="B11" s="16" t="s">
        <v>109</v>
      </c>
      <c r="C11" s="16" t="s">
        <v>845</v>
      </c>
      <c r="D11" s="17">
        <v>202.2</v>
      </c>
      <c r="E11" s="17">
        <v>203.40136000000001</v>
      </c>
      <c r="F11" s="17">
        <v>203.40136000000001</v>
      </c>
      <c r="G11" s="17">
        <v>-1.20136</v>
      </c>
      <c r="H11" s="17">
        <v>631.04</v>
      </c>
      <c r="I11" s="17">
        <v>631.22380999999996</v>
      </c>
      <c r="J11" s="17">
        <v>631.22380999999996</v>
      </c>
      <c r="K11" s="17">
        <v>-0.18381</v>
      </c>
      <c r="L11" s="17">
        <v>214.55</v>
      </c>
      <c r="M11" s="17">
        <v>205.54787999999999</v>
      </c>
      <c r="N11" s="17">
        <v>205.54787999999999</v>
      </c>
      <c r="O11" s="17">
        <v>9.0021199999999997</v>
      </c>
      <c r="P11" s="17"/>
      <c r="Q11" s="17"/>
      <c r="R11" s="17"/>
      <c r="S11" s="17">
        <v>0</v>
      </c>
      <c r="T11" s="17"/>
      <c r="U11" s="17"/>
      <c r="V11" s="17"/>
      <c r="W11" s="17">
        <v>0</v>
      </c>
      <c r="X11" s="17">
        <v>89.6</v>
      </c>
      <c r="Y11" s="17">
        <v>91.867829999999998</v>
      </c>
      <c r="Z11" s="17">
        <v>91.867829999999998</v>
      </c>
      <c r="AA11" s="17">
        <v>-2.26783</v>
      </c>
      <c r="AB11" s="17">
        <v>203.8</v>
      </c>
      <c r="AC11" s="17">
        <v>216.78774999999999</v>
      </c>
      <c r="AD11" s="17">
        <v>216.78774999999999</v>
      </c>
      <c r="AE11" s="17">
        <v>-12.98775</v>
      </c>
      <c r="AF11" s="17"/>
      <c r="AG11" s="17"/>
      <c r="AH11" s="17"/>
      <c r="AI11" s="17">
        <v>0</v>
      </c>
      <c r="AJ11" s="17"/>
      <c r="AK11" s="17"/>
      <c r="AL11" s="17"/>
      <c r="AM11" s="17">
        <v>0</v>
      </c>
      <c r="AN11" s="17">
        <v>0</v>
      </c>
      <c r="AO11" s="17"/>
      <c r="AP11" s="17"/>
      <c r="AQ11" s="17">
        <v>0</v>
      </c>
      <c r="AR11" s="17">
        <v>200.5</v>
      </c>
      <c r="AS11" s="17">
        <v>185.10101</v>
      </c>
      <c r="AT11" s="17">
        <v>196.93881999999999</v>
      </c>
      <c r="AU11" s="17">
        <v>3.5611799999999998</v>
      </c>
      <c r="AV11" s="17">
        <v>0</v>
      </c>
      <c r="AW11" s="17"/>
      <c r="AX11" s="17"/>
      <c r="AY11" s="17">
        <v>0</v>
      </c>
      <c r="AZ11" s="17"/>
      <c r="BA11" s="17"/>
      <c r="BB11" s="17"/>
      <c r="BC11" s="17">
        <v>0</v>
      </c>
      <c r="BD11" s="17">
        <v>84.4</v>
      </c>
      <c r="BE11" s="17">
        <v>130.24522999999999</v>
      </c>
      <c r="BF11" s="17"/>
      <c r="BG11" s="17">
        <v>84.4</v>
      </c>
      <c r="BH11" s="17"/>
      <c r="BI11" s="17"/>
      <c r="BJ11" s="17"/>
      <c r="BK11" s="17">
        <v>0</v>
      </c>
      <c r="BL11" s="17">
        <v>557.6</v>
      </c>
      <c r="BM11" s="17">
        <v>557.29154000000005</v>
      </c>
      <c r="BN11" s="17">
        <v>557.29154000000005</v>
      </c>
      <c r="BO11" s="17">
        <v>0.30846000000000001</v>
      </c>
      <c r="BP11" s="17">
        <v>10.199999999999999</v>
      </c>
      <c r="BQ11" s="17">
        <v>3.45607</v>
      </c>
      <c r="BR11" s="17">
        <v>3.45607</v>
      </c>
      <c r="BS11" s="17">
        <v>6.7439299999999998</v>
      </c>
      <c r="BT11" s="17"/>
      <c r="BU11" s="17"/>
      <c r="BV11" s="17"/>
      <c r="BW11" s="17">
        <v>0</v>
      </c>
      <c r="BX11" s="17"/>
      <c r="BY11" s="17"/>
      <c r="BZ11" s="17"/>
      <c r="CA11" s="17">
        <v>0</v>
      </c>
      <c r="CB11" s="17"/>
      <c r="CC11" s="17"/>
      <c r="CD11" s="17"/>
      <c r="CE11" s="17">
        <v>0</v>
      </c>
      <c r="CF11" s="17"/>
      <c r="CG11" s="17"/>
      <c r="CH11" s="17"/>
      <c r="CI11" s="17">
        <v>0</v>
      </c>
      <c r="CJ11" s="17">
        <v>164.3</v>
      </c>
      <c r="CK11" s="17">
        <v>164.06704999999999</v>
      </c>
      <c r="CL11" s="17">
        <v>164.06706</v>
      </c>
      <c r="CM11" s="17">
        <v>0.23294000000000001</v>
      </c>
      <c r="CN11" s="17">
        <v>2.9</v>
      </c>
      <c r="CO11" s="17">
        <v>3</v>
      </c>
      <c r="CP11" s="17">
        <v>3</v>
      </c>
      <c r="CQ11" s="17">
        <v>-0.1</v>
      </c>
      <c r="CR11" s="17">
        <v>4.5</v>
      </c>
      <c r="CS11" s="17">
        <v>1.6467400000000001</v>
      </c>
      <c r="CT11" s="17">
        <v>1.6467400000000001</v>
      </c>
      <c r="CU11" s="17">
        <v>2.8532600000000001</v>
      </c>
      <c r="CV11" s="17">
        <v>0</v>
      </c>
      <c r="CW11" s="17"/>
      <c r="CX11" s="17"/>
      <c r="CY11" s="17">
        <v>0</v>
      </c>
      <c r="CZ11" s="17">
        <v>6.8</v>
      </c>
      <c r="DA11" s="17">
        <v>6.8787000000000003</v>
      </c>
      <c r="DB11" s="17">
        <v>6.8787000000000003</v>
      </c>
      <c r="DC11" s="17">
        <v>-7.8700000000000006E-2</v>
      </c>
      <c r="DD11" s="17">
        <v>14.8</v>
      </c>
      <c r="DE11" s="17">
        <v>14.933920000000001</v>
      </c>
      <c r="DF11" s="17">
        <v>14.933920000000001</v>
      </c>
      <c r="DG11" s="17">
        <v>-0.13392000000000001</v>
      </c>
      <c r="DH11" s="17">
        <v>95.6</v>
      </c>
      <c r="DI11" s="17">
        <v>95.010230000000007</v>
      </c>
      <c r="DJ11" s="17">
        <v>95.010230000000007</v>
      </c>
      <c r="DK11" s="17">
        <v>0.58977000000000002</v>
      </c>
      <c r="DL11" s="17"/>
      <c r="DM11" s="17"/>
      <c r="DN11" s="17"/>
      <c r="DO11" s="17">
        <v>0</v>
      </c>
      <c r="DP11" s="17"/>
      <c r="DQ11" s="17"/>
      <c r="DR11" s="17"/>
      <c r="DS11" s="17">
        <v>0</v>
      </c>
      <c r="DT11" s="17"/>
      <c r="DU11" s="17"/>
      <c r="DV11" s="17"/>
      <c r="DW11" s="17">
        <v>0</v>
      </c>
      <c r="DX11" s="17"/>
      <c r="DY11" s="17"/>
      <c r="DZ11" s="17"/>
      <c r="EA11" s="17">
        <v>0</v>
      </c>
      <c r="EB11" s="17">
        <v>110.7</v>
      </c>
      <c r="EC11" s="17">
        <v>112.46647</v>
      </c>
      <c r="ED11" s="17">
        <v>112.46647</v>
      </c>
      <c r="EE11" s="17">
        <v>-1.76647</v>
      </c>
      <c r="EF11" s="17">
        <v>216.5</v>
      </c>
      <c r="EG11" s="17">
        <v>208.96402</v>
      </c>
      <c r="EH11" s="17">
        <v>209.00979000000001</v>
      </c>
      <c r="EI11" s="17">
        <v>7.4902100000000003</v>
      </c>
      <c r="EJ11" s="17"/>
      <c r="EK11" s="17"/>
      <c r="EL11" s="17"/>
      <c r="EM11" s="17">
        <v>0</v>
      </c>
      <c r="EN11" s="17"/>
      <c r="EO11" s="17"/>
      <c r="EP11" s="17"/>
      <c r="EQ11" s="17">
        <v>0</v>
      </c>
      <c r="ER11" s="17"/>
      <c r="ES11" s="17"/>
      <c r="ET11" s="17"/>
      <c r="EU11" s="17">
        <v>0</v>
      </c>
      <c r="EV11" s="17">
        <v>6.5</v>
      </c>
      <c r="EW11" s="17">
        <v>6.39</v>
      </c>
      <c r="EX11" s="17">
        <v>6.39</v>
      </c>
      <c r="EY11" s="17">
        <v>0.11</v>
      </c>
      <c r="EZ11" s="17">
        <v>460</v>
      </c>
      <c r="FA11" s="17">
        <v>449.28084999999999</v>
      </c>
      <c r="FB11" s="17">
        <v>449.28084999999999</v>
      </c>
      <c r="FC11" s="17">
        <v>10.719150000000001</v>
      </c>
      <c r="FD11" s="17">
        <v>81.3</v>
      </c>
      <c r="FE11" s="17">
        <v>81.635570000000001</v>
      </c>
      <c r="FF11" s="17">
        <v>81.635570000000001</v>
      </c>
      <c r="FG11" s="17">
        <v>-0.33556999999999998</v>
      </c>
      <c r="FH11" s="17">
        <v>145.5</v>
      </c>
      <c r="FI11" s="17">
        <v>135.72585000000001</v>
      </c>
      <c r="FJ11" s="17">
        <v>135.72582</v>
      </c>
      <c r="FK11" s="17">
        <v>9.7741799999999994</v>
      </c>
      <c r="FL11" s="17">
        <v>38.299999999999997</v>
      </c>
      <c r="FM11" s="17">
        <v>41.89893</v>
      </c>
      <c r="FN11" s="17">
        <v>41.89893</v>
      </c>
      <c r="FO11" s="17">
        <v>-3.5989300000000002</v>
      </c>
      <c r="FP11" s="17">
        <v>18.399999999999999</v>
      </c>
      <c r="FQ11" s="17">
        <v>19.21088</v>
      </c>
      <c r="FR11" s="17">
        <v>19.21088</v>
      </c>
      <c r="FS11" s="17">
        <v>-0.81088000000000005</v>
      </c>
      <c r="FT11" s="17">
        <v>18.899999999999999</v>
      </c>
      <c r="FU11" s="17">
        <v>18.172979999999999</v>
      </c>
      <c r="FV11" s="17">
        <v>18.172979999999999</v>
      </c>
      <c r="FW11" s="17">
        <v>0.72702</v>
      </c>
      <c r="FX11" s="17">
        <v>89.8</v>
      </c>
      <c r="FY11" s="17">
        <v>87.773570000000007</v>
      </c>
      <c r="FZ11" s="17">
        <v>87.773570000000007</v>
      </c>
      <c r="GA11" s="17">
        <v>2.02643</v>
      </c>
      <c r="GB11" s="17">
        <v>172.9</v>
      </c>
      <c r="GC11" s="17">
        <v>174.42857000000001</v>
      </c>
      <c r="GD11" s="17">
        <v>185.82039</v>
      </c>
      <c r="GE11" s="17">
        <v>-12.920389999999999</v>
      </c>
      <c r="GF11" s="17">
        <v>173.3</v>
      </c>
      <c r="GG11" s="17">
        <v>174.42857000000001</v>
      </c>
      <c r="GH11" s="17">
        <v>185.82039</v>
      </c>
      <c r="GI11" s="17">
        <v>-12.520390000000001</v>
      </c>
      <c r="GJ11" s="17">
        <v>179.8</v>
      </c>
      <c r="GK11" s="17">
        <v>174.95238000000001</v>
      </c>
      <c r="GL11" s="17">
        <v>186.37841</v>
      </c>
      <c r="GM11" s="17">
        <v>-6.5784099999999999</v>
      </c>
      <c r="GN11" s="17">
        <v>107.4</v>
      </c>
      <c r="GO11" s="17">
        <v>110.48202000000001</v>
      </c>
      <c r="GP11" s="17">
        <v>110.48202000000001</v>
      </c>
      <c r="GQ11" s="17">
        <v>-3.08202</v>
      </c>
      <c r="GR11" s="17">
        <v>42.6</v>
      </c>
      <c r="GS11" s="17">
        <v>37.900869999999998</v>
      </c>
      <c r="GT11" s="17">
        <v>37.900869999999998</v>
      </c>
      <c r="GU11" s="17">
        <v>4.6991300000000003</v>
      </c>
      <c r="GV11" s="17">
        <v>0</v>
      </c>
      <c r="GW11" s="17"/>
      <c r="GX11" s="17">
        <v>38.272109999999998</v>
      </c>
      <c r="GY11" s="17">
        <v>-38.272109999999998</v>
      </c>
      <c r="GZ11" s="17">
        <v>2.1</v>
      </c>
      <c r="HA11" s="17">
        <v>2.1456300000000001</v>
      </c>
      <c r="HB11" s="17">
        <v>2.1456300000000001</v>
      </c>
      <c r="HC11" s="17">
        <v>-4.5629999999999997E-2</v>
      </c>
      <c r="HD11" s="17">
        <v>33.299999999999997</v>
      </c>
      <c r="HE11" s="17">
        <v>30.332239999999999</v>
      </c>
      <c r="HF11" s="17">
        <v>30.332239999999999</v>
      </c>
      <c r="HG11" s="17">
        <v>2.9677600000000002</v>
      </c>
      <c r="HH11" s="17">
        <v>169.9</v>
      </c>
      <c r="HI11" s="17">
        <v>174.55947</v>
      </c>
      <c r="HJ11" s="17">
        <v>174.55947</v>
      </c>
      <c r="HK11" s="17">
        <v>-4.6594699999999998</v>
      </c>
      <c r="HL11" s="17"/>
      <c r="HM11" s="17"/>
      <c r="HN11" s="17"/>
      <c r="HO11" s="17">
        <v>0</v>
      </c>
      <c r="HP11" s="17"/>
      <c r="HQ11" s="17"/>
      <c r="HR11" s="17"/>
      <c r="HS11" s="17">
        <v>0</v>
      </c>
      <c r="HT11" s="17">
        <v>61.2</v>
      </c>
      <c r="HU11" s="17">
        <v>47.531399999999998</v>
      </c>
      <c r="HV11" s="17">
        <v>74.50667</v>
      </c>
      <c r="HW11" s="17">
        <v>-13.30667</v>
      </c>
      <c r="HX11" s="17"/>
      <c r="HY11" s="17"/>
      <c r="HZ11" s="17"/>
      <c r="IA11" s="17">
        <v>0</v>
      </c>
      <c r="IB11" s="17"/>
      <c r="IC11" s="17"/>
      <c r="ID11" s="17"/>
      <c r="IE11" s="17">
        <v>0</v>
      </c>
      <c r="IF11" s="17">
        <v>44.9</v>
      </c>
      <c r="IG11" s="17">
        <v>45.265300000000003</v>
      </c>
      <c r="IH11" s="17">
        <v>45.265309999999999</v>
      </c>
      <c r="II11" s="17">
        <v>-0.36531000000000002</v>
      </c>
      <c r="IJ11" s="17"/>
      <c r="IK11" s="17"/>
      <c r="IL11" s="17"/>
      <c r="IM11" s="17">
        <v>0</v>
      </c>
      <c r="IN11" s="17"/>
      <c r="IO11" s="17"/>
      <c r="IP11" s="17"/>
      <c r="IQ11" s="17">
        <v>0</v>
      </c>
      <c r="IR11" s="17"/>
      <c r="IS11" s="17"/>
      <c r="IT11" s="17"/>
      <c r="IU11" s="17">
        <v>0</v>
      </c>
      <c r="IV11" s="17">
        <v>128.1</v>
      </c>
      <c r="IW11" s="17">
        <v>132.83837</v>
      </c>
      <c r="IX11" s="17">
        <v>132.83837</v>
      </c>
      <c r="IY11" s="17">
        <v>-4.7383699999999997</v>
      </c>
      <c r="IZ11" s="17">
        <v>169.1</v>
      </c>
      <c r="JA11" s="17">
        <v>169.608</v>
      </c>
      <c r="JB11" s="17">
        <v>169.608</v>
      </c>
      <c r="JC11" s="17">
        <v>-0.50800000000000001</v>
      </c>
      <c r="JD11" s="17">
        <v>166.5</v>
      </c>
      <c r="JE11" s="17">
        <v>169.608</v>
      </c>
      <c r="JF11" s="17">
        <v>169.608</v>
      </c>
      <c r="JG11" s="17">
        <v>-3.1080000000000001</v>
      </c>
      <c r="JH11" s="17">
        <v>170.8</v>
      </c>
      <c r="JI11" s="17">
        <v>169.608</v>
      </c>
      <c r="JJ11" s="17">
        <v>169.608</v>
      </c>
      <c r="JK11" s="17">
        <v>1.1919999999999999</v>
      </c>
      <c r="JL11" s="17">
        <v>253.5</v>
      </c>
      <c r="JM11" s="17">
        <v>255.17599999999999</v>
      </c>
      <c r="JN11" s="17">
        <v>255.17599999999999</v>
      </c>
      <c r="JO11" s="17">
        <v>-1.6759999999999999</v>
      </c>
      <c r="JP11" s="17">
        <v>0</v>
      </c>
      <c r="JQ11" s="17">
        <v>12</v>
      </c>
      <c r="JR11" s="17">
        <v>12</v>
      </c>
      <c r="JS11" s="17">
        <v>-12</v>
      </c>
      <c r="JT11" s="17">
        <v>0</v>
      </c>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0</v>
      </c>
      <c r="KW11" s="17"/>
      <c r="KX11" s="17">
        <v>1.7823899999999999</v>
      </c>
      <c r="KY11" s="17">
        <v>-1.7823899999999999</v>
      </c>
      <c r="KZ11" s="17">
        <v>244</v>
      </c>
      <c r="LA11" s="17">
        <v>166.28766999999999</v>
      </c>
      <c r="LB11" s="17">
        <v>166.28766999999999</v>
      </c>
      <c r="LC11" s="17">
        <v>77.712329999999994</v>
      </c>
      <c r="LD11" s="17">
        <v>129.69999999999999</v>
      </c>
      <c r="LE11" s="17">
        <v>125.8177</v>
      </c>
      <c r="LF11" s="17">
        <v>125.8177</v>
      </c>
      <c r="LG11" s="17">
        <v>3.8822999999999999</v>
      </c>
      <c r="LH11" s="17">
        <v>61.9</v>
      </c>
      <c r="LI11" s="17">
        <v>67.199219999999997</v>
      </c>
      <c r="LJ11" s="17">
        <v>67.199219999999997</v>
      </c>
      <c r="LK11" s="17">
        <v>-5.29922</v>
      </c>
      <c r="LL11" s="17">
        <v>63</v>
      </c>
      <c r="LM11" s="17">
        <v>65.925659999999993</v>
      </c>
      <c r="LN11" s="17">
        <v>65.925659999999993</v>
      </c>
      <c r="LO11" s="17">
        <v>-2.9256600000000001</v>
      </c>
      <c r="LP11" s="17">
        <v>0</v>
      </c>
      <c r="LQ11" s="17"/>
      <c r="LR11" s="17">
        <v>29.980560000000001</v>
      </c>
      <c r="LS11" s="17">
        <v>-29.980560000000001</v>
      </c>
      <c r="LT11" s="17"/>
      <c r="LU11" s="17"/>
      <c r="LV11" s="17"/>
      <c r="LW11" s="17">
        <v>0</v>
      </c>
      <c r="LX11" s="17"/>
      <c r="LY11" s="17"/>
      <c r="LZ11" s="17"/>
      <c r="MA11" s="17">
        <v>0</v>
      </c>
      <c r="MB11" s="17"/>
      <c r="MC11" s="17"/>
      <c r="MD11" s="17"/>
      <c r="ME11" s="17">
        <v>0</v>
      </c>
      <c r="MF11" s="17">
        <v>44.7</v>
      </c>
      <c r="MG11" s="17">
        <v>35</v>
      </c>
      <c r="MH11" s="17"/>
      <c r="MI11" s="17">
        <v>44.7</v>
      </c>
      <c r="MJ11" s="17">
        <v>94.8</v>
      </c>
      <c r="MK11" s="17">
        <v>144.16807</v>
      </c>
      <c r="ML11" s="17">
        <v>152.19415000000001</v>
      </c>
      <c r="MM11" s="17">
        <v>-57.394150000000003</v>
      </c>
      <c r="MN11" s="17">
        <v>53.7</v>
      </c>
      <c r="MO11" s="17">
        <v>72.3005</v>
      </c>
      <c r="MP11" s="17">
        <v>76.325590000000005</v>
      </c>
      <c r="MQ11" s="17">
        <v>-22.625589999999999</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0</v>
      </c>
      <c r="NM11" s="17"/>
      <c r="NN11" s="17"/>
      <c r="NO11" s="17">
        <v>0</v>
      </c>
      <c r="NP11" s="17"/>
      <c r="NQ11" s="17"/>
      <c r="NR11" s="17"/>
      <c r="NS11" s="17">
        <v>0</v>
      </c>
      <c r="NT11" s="17">
        <v>6.5</v>
      </c>
      <c r="NU11" s="17"/>
      <c r="NV11" s="17">
        <v>5.9157599999999997</v>
      </c>
      <c r="NW11" s="17">
        <v>0.58423999999999998</v>
      </c>
      <c r="NX11" s="17">
        <v>2.2000000000000002</v>
      </c>
      <c r="NY11" s="17">
        <v>6.2061900000000003</v>
      </c>
      <c r="NZ11" s="17">
        <v>6.2061900000000003</v>
      </c>
      <c r="OA11" s="17">
        <v>-4.0061900000000001</v>
      </c>
      <c r="OB11" s="17">
        <v>20</v>
      </c>
      <c r="OC11" s="17">
        <v>17.492709999999999</v>
      </c>
      <c r="OD11" s="17">
        <v>17.492709999999999</v>
      </c>
      <c r="OE11" s="17">
        <v>2.5072899999999998</v>
      </c>
      <c r="OF11" s="17">
        <v>0</v>
      </c>
      <c r="OG11" s="17"/>
      <c r="OH11" s="17"/>
      <c r="OI11" s="17">
        <v>0</v>
      </c>
      <c r="OJ11" s="17">
        <v>14.2</v>
      </c>
      <c r="OK11" s="17">
        <v>14.58</v>
      </c>
      <c r="OL11" s="17">
        <v>25.36</v>
      </c>
      <c r="OM11" s="17">
        <v>-11.16</v>
      </c>
      <c r="ON11" s="17">
        <v>0</v>
      </c>
      <c r="OO11" s="17"/>
      <c r="OP11" s="17"/>
      <c r="OQ11" s="17">
        <v>0</v>
      </c>
      <c r="OR11" s="17">
        <v>3.8</v>
      </c>
      <c r="OS11" s="17">
        <v>4.2859999999999996</v>
      </c>
      <c r="OT11" s="17">
        <v>4.2859999999999996</v>
      </c>
      <c r="OU11" s="17">
        <v>-0.48599999999999999</v>
      </c>
      <c r="OV11" s="17">
        <v>0</v>
      </c>
      <c r="OW11" s="17"/>
      <c r="OX11" s="17"/>
      <c r="OY11" s="17">
        <v>0</v>
      </c>
      <c r="OZ11" s="17">
        <v>20.2</v>
      </c>
      <c r="PA11" s="17">
        <v>19.436350000000001</v>
      </c>
      <c r="PB11" s="17">
        <v>19.436350000000001</v>
      </c>
      <c r="PC11" s="17">
        <v>0.76365000000000005</v>
      </c>
      <c r="PD11" s="17">
        <v>9.9</v>
      </c>
      <c r="PE11" s="17">
        <v>9.9830000000000005</v>
      </c>
      <c r="PF11" s="17">
        <v>9.9830000000000005</v>
      </c>
      <c r="PG11" s="17">
        <v>-8.3000000000000004E-2</v>
      </c>
      <c r="PH11" s="17">
        <v>5.6</v>
      </c>
      <c r="PI11" s="17">
        <v>5.67</v>
      </c>
      <c r="PJ11" s="17">
        <v>5.67</v>
      </c>
      <c r="PK11" s="17">
        <v>-7.0000000000000007E-2</v>
      </c>
      <c r="PL11" s="17">
        <v>0</v>
      </c>
      <c r="PM11" s="17"/>
      <c r="PN11" s="17"/>
      <c r="PO11" s="17">
        <v>0</v>
      </c>
      <c r="PP11" s="17">
        <v>2.2000000000000002</v>
      </c>
      <c r="PQ11" s="17">
        <v>1</v>
      </c>
      <c r="PR11" s="17">
        <v>1</v>
      </c>
      <c r="PS11" s="17">
        <v>1.2</v>
      </c>
      <c r="PT11" s="17">
        <v>1.8</v>
      </c>
      <c r="PU11" s="17">
        <v>1.75</v>
      </c>
      <c r="PV11" s="17">
        <v>1.75</v>
      </c>
      <c r="PW11" s="17">
        <v>0.05</v>
      </c>
      <c r="PX11" s="17">
        <v>5.2</v>
      </c>
      <c r="PY11" s="17">
        <v>4.5999999999999996</v>
      </c>
      <c r="PZ11" s="17">
        <v>4.5999999999999996</v>
      </c>
      <c r="QA11" s="17">
        <v>0.6</v>
      </c>
      <c r="QB11" s="17">
        <v>20.2</v>
      </c>
      <c r="QC11" s="17">
        <v>20.274049999999999</v>
      </c>
      <c r="QD11" s="17">
        <v>20.274049999999999</v>
      </c>
      <c r="QE11" s="17">
        <v>-7.4050000000000005E-2</v>
      </c>
      <c r="QF11" s="17">
        <v>20</v>
      </c>
      <c r="QG11" s="17">
        <v>19.436350000000001</v>
      </c>
      <c r="QH11" s="17">
        <v>19.436350000000001</v>
      </c>
      <c r="QI11" s="17">
        <v>0.56364999999999998</v>
      </c>
      <c r="QJ11" s="17">
        <v>18.7</v>
      </c>
      <c r="QK11" s="17">
        <v>17.492709999999999</v>
      </c>
      <c r="QL11" s="17">
        <v>17.492709999999999</v>
      </c>
      <c r="QM11" s="17">
        <v>1.20729</v>
      </c>
      <c r="QN11" s="17">
        <v>3.4</v>
      </c>
      <c r="QO11" s="17">
        <v>3.4</v>
      </c>
      <c r="QP11" s="17">
        <v>3.4</v>
      </c>
      <c r="QQ11" s="17">
        <v>0</v>
      </c>
      <c r="QR11" s="17">
        <v>18.600000000000001</v>
      </c>
      <c r="QS11" s="17">
        <v>17.881440000000001</v>
      </c>
      <c r="QT11" s="17">
        <v>17.881440000000001</v>
      </c>
      <c r="QU11" s="17">
        <v>0.71855999999999998</v>
      </c>
      <c r="QV11" s="17">
        <v>0</v>
      </c>
      <c r="QW11" s="17"/>
      <c r="QX11" s="17"/>
      <c r="QY11" s="17">
        <v>0</v>
      </c>
      <c r="QZ11" s="17">
        <v>0</v>
      </c>
      <c r="RA11" s="17"/>
      <c r="RB11" s="17"/>
      <c r="RC11" s="17">
        <v>0</v>
      </c>
      <c r="RD11" s="17">
        <v>2.6</v>
      </c>
      <c r="RE11" s="17">
        <v>3.6</v>
      </c>
      <c r="RF11" s="17">
        <v>3.6</v>
      </c>
      <c r="RG11" s="17">
        <v>-1</v>
      </c>
      <c r="RH11" s="17">
        <v>8.5</v>
      </c>
      <c r="RI11" s="17">
        <v>10.233000000000001</v>
      </c>
      <c r="RJ11" s="17">
        <v>10.233000000000001</v>
      </c>
      <c r="RK11" s="17">
        <v>-1.7330000000000001</v>
      </c>
      <c r="RL11" s="17">
        <v>0</v>
      </c>
      <c r="RM11" s="17"/>
      <c r="RN11" s="17"/>
      <c r="RO11" s="17">
        <v>0</v>
      </c>
      <c r="RP11" s="17">
        <v>3.1</v>
      </c>
      <c r="RQ11" s="17">
        <v>3.0990000000000002</v>
      </c>
      <c r="RR11" s="17">
        <v>3.0990000000000002</v>
      </c>
      <c r="RS11" s="17">
        <v>1E-3</v>
      </c>
      <c r="RT11" s="17">
        <v>20.2</v>
      </c>
      <c r="RU11" s="17">
        <v>19.792000000000002</v>
      </c>
      <c r="RV11" s="17">
        <v>19.792000000000002</v>
      </c>
      <c r="RW11" s="17">
        <v>0.40799999999999997</v>
      </c>
      <c r="RX11" s="17">
        <v>3</v>
      </c>
      <c r="RY11" s="17">
        <v>2</v>
      </c>
      <c r="RZ11" s="17">
        <v>2</v>
      </c>
      <c r="SA11" s="17">
        <v>1</v>
      </c>
      <c r="SB11" s="17">
        <v>0</v>
      </c>
      <c r="SC11" s="17"/>
      <c r="SD11" s="17">
        <v>0.4</v>
      </c>
      <c r="SE11" s="17">
        <v>-0.4</v>
      </c>
      <c r="SF11" s="17">
        <v>0</v>
      </c>
      <c r="SG11" s="17"/>
      <c r="SH11" s="17"/>
      <c r="SI11" s="17">
        <v>0</v>
      </c>
      <c r="SJ11" s="17">
        <v>19.8</v>
      </c>
      <c r="SK11" s="17">
        <v>19.1448</v>
      </c>
      <c r="SL11" s="17">
        <v>19.1448</v>
      </c>
      <c r="SM11" s="17">
        <v>0.6552</v>
      </c>
      <c r="SN11" s="17">
        <v>12.8</v>
      </c>
      <c r="SO11" s="17">
        <v>12.05053</v>
      </c>
      <c r="SP11" s="17">
        <v>12.05053</v>
      </c>
      <c r="SQ11" s="17">
        <v>0.74946999999999997</v>
      </c>
      <c r="SR11" s="17">
        <v>20</v>
      </c>
      <c r="SS11" s="17">
        <v>19.436350000000001</v>
      </c>
      <c r="ST11" s="17">
        <v>19.436350000000001</v>
      </c>
      <c r="SU11" s="17">
        <v>0.56364999999999998</v>
      </c>
      <c r="SV11" s="17">
        <v>20.2</v>
      </c>
      <c r="SW11" s="17">
        <v>19.436350000000001</v>
      </c>
      <c r="SX11" s="17">
        <v>19.436350000000001</v>
      </c>
      <c r="SY11" s="17">
        <v>0.76365000000000005</v>
      </c>
      <c r="SZ11" s="17">
        <v>20</v>
      </c>
      <c r="TA11" s="17">
        <v>19.241980000000002</v>
      </c>
      <c r="TB11" s="17">
        <v>19.241980000000002</v>
      </c>
      <c r="TC11" s="17">
        <v>0.75802000000000003</v>
      </c>
      <c r="TD11" s="17">
        <v>5.8</v>
      </c>
      <c r="TE11" s="17">
        <v>7.0529999999999999</v>
      </c>
      <c r="TF11" s="17">
        <v>7.0529999999999999</v>
      </c>
      <c r="TG11" s="17">
        <v>-1.2529999999999999</v>
      </c>
      <c r="TH11" s="17">
        <v>13.1</v>
      </c>
      <c r="TI11" s="17">
        <v>26.712</v>
      </c>
      <c r="TJ11" s="17">
        <v>26.712</v>
      </c>
      <c r="TK11" s="17">
        <v>-13.612</v>
      </c>
      <c r="TL11" s="17">
        <v>0</v>
      </c>
      <c r="TM11" s="17"/>
      <c r="TN11" s="17"/>
      <c r="TO11" s="17">
        <v>0</v>
      </c>
      <c r="TP11" s="17">
        <v>11.4</v>
      </c>
      <c r="TQ11" s="17">
        <v>13.71</v>
      </c>
      <c r="TR11" s="17">
        <v>13.714</v>
      </c>
      <c r="TS11" s="17">
        <v>-2.3140000000000001</v>
      </c>
      <c r="TT11" s="17">
        <v>19.3</v>
      </c>
      <c r="TU11" s="17">
        <v>23.885000000000002</v>
      </c>
      <c r="TV11" s="17">
        <v>23.885000000000002</v>
      </c>
      <c r="TW11" s="17">
        <v>-4.585</v>
      </c>
      <c r="TX11" s="17">
        <v>0.4</v>
      </c>
      <c r="TY11" s="17">
        <v>0.41099999999999998</v>
      </c>
      <c r="TZ11" s="17">
        <v>0.41099999999999998</v>
      </c>
      <c r="UA11" s="17">
        <v>-1.0999999999999999E-2</v>
      </c>
      <c r="UB11" s="17">
        <v>0.4</v>
      </c>
      <c r="UC11" s="17">
        <v>0.49099999999999999</v>
      </c>
      <c r="UD11" s="17">
        <v>0.49099999999999999</v>
      </c>
      <c r="UE11" s="17">
        <v>-9.0999999999999998E-2</v>
      </c>
      <c r="UF11" s="17">
        <v>0</v>
      </c>
      <c r="UG11" s="17"/>
      <c r="UH11" s="17"/>
      <c r="UI11" s="17">
        <v>0</v>
      </c>
      <c r="UJ11" s="17">
        <v>20.7</v>
      </c>
      <c r="UK11" s="17">
        <v>19.436350000000001</v>
      </c>
      <c r="UL11" s="17">
        <v>19.436350000000001</v>
      </c>
      <c r="UM11" s="17">
        <v>1.2636499999999999</v>
      </c>
      <c r="UN11" s="17">
        <v>0.6</v>
      </c>
      <c r="UO11" s="17">
        <v>8.1999999999999993</v>
      </c>
      <c r="UP11" s="17">
        <v>8.1999999999999993</v>
      </c>
      <c r="UQ11" s="17">
        <v>-7.6</v>
      </c>
      <c r="UR11" s="17">
        <v>0</v>
      </c>
      <c r="US11" s="17">
        <v>6.7</v>
      </c>
      <c r="UT11" s="17">
        <v>6.7</v>
      </c>
      <c r="UU11" s="17">
        <v>-6.7</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20.100000000000001</v>
      </c>
      <c r="VE11" s="17">
        <v>19.436350000000001</v>
      </c>
      <c r="VF11" s="17">
        <v>19.436350000000001</v>
      </c>
      <c r="VG11" s="17">
        <v>0.66364999999999996</v>
      </c>
      <c r="VH11" s="17">
        <v>2.6</v>
      </c>
      <c r="VI11" s="17">
        <v>3.3849999999999998</v>
      </c>
      <c r="VJ11" s="17">
        <v>3.3849999999999998</v>
      </c>
      <c r="VK11" s="17">
        <v>-0.78500000000000003</v>
      </c>
      <c r="VL11" s="17">
        <v>0</v>
      </c>
      <c r="VM11" s="17"/>
      <c r="VN11" s="17"/>
      <c r="VO11" s="17">
        <v>0</v>
      </c>
      <c r="VP11" s="17">
        <v>0</v>
      </c>
      <c r="VQ11" s="17"/>
      <c r="VR11" s="17"/>
      <c r="VS11" s="17">
        <v>0</v>
      </c>
      <c r="VT11" s="17">
        <v>0</v>
      </c>
      <c r="VU11" s="17"/>
      <c r="VV11" s="17"/>
      <c r="VW11" s="17">
        <v>0</v>
      </c>
      <c r="VX11" s="17">
        <v>0</v>
      </c>
      <c r="VY11" s="17"/>
      <c r="VZ11" s="17">
        <v>0.6</v>
      </c>
      <c r="WA11" s="17">
        <v>-0.6</v>
      </c>
      <c r="WB11" s="17">
        <v>3.3</v>
      </c>
      <c r="WC11" s="17">
        <v>4</v>
      </c>
      <c r="WD11" s="17">
        <v>4</v>
      </c>
      <c r="WE11" s="17">
        <v>-0.7</v>
      </c>
      <c r="WF11" s="17">
        <v>4.2</v>
      </c>
      <c r="WG11" s="17">
        <v>4</v>
      </c>
      <c r="WH11" s="17">
        <v>4</v>
      </c>
      <c r="WI11" s="17">
        <v>0.2</v>
      </c>
      <c r="WJ11" s="17">
        <v>0</v>
      </c>
      <c r="WK11" s="17"/>
      <c r="WL11" s="17"/>
      <c r="WM11" s="17">
        <v>0</v>
      </c>
      <c r="WN11" s="17">
        <v>3.7</v>
      </c>
      <c r="WO11" s="17">
        <v>2.9009999999999998</v>
      </c>
      <c r="WP11" s="17">
        <v>2.9009999999999998</v>
      </c>
      <c r="WQ11" s="17">
        <v>0.79900000000000004</v>
      </c>
      <c r="WR11" s="17">
        <v>1.2</v>
      </c>
      <c r="WS11" s="17">
        <v>1.2</v>
      </c>
      <c r="WT11" s="17">
        <v>1.2</v>
      </c>
      <c r="WU11" s="17">
        <v>0</v>
      </c>
      <c r="WV11" s="17">
        <v>2.4</v>
      </c>
      <c r="WW11" s="17">
        <v>2.4</v>
      </c>
      <c r="WX11" s="17">
        <v>2.4</v>
      </c>
      <c r="WY11" s="17">
        <v>0</v>
      </c>
      <c r="WZ11" s="17">
        <v>1</v>
      </c>
      <c r="XA11" s="17">
        <v>1.4</v>
      </c>
      <c r="XB11" s="17">
        <v>1.4</v>
      </c>
      <c r="XC11" s="17">
        <v>-0.4</v>
      </c>
      <c r="XD11" s="17">
        <v>0</v>
      </c>
      <c r="XE11" s="17"/>
      <c r="XF11" s="17"/>
      <c r="XG11" s="17">
        <v>0</v>
      </c>
      <c r="XH11" s="17">
        <v>8.9</v>
      </c>
      <c r="XI11" s="17">
        <v>9</v>
      </c>
      <c r="XJ11" s="17">
        <v>9</v>
      </c>
      <c r="XK11" s="17">
        <v>-0.1</v>
      </c>
      <c r="XL11" s="17">
        <v>20</v>
      </c>
      <c r="XM11" s="17">
        <v>19.241980000000002</v>
      </c>
      <c r="XN11" s="17">
        <v>19.241980000000002</v>
      </c>
      <c r="XO11" s="17">
        <v>0.75802000000000003</v>
      </c>
      <c r="XP11" s="17">
        <v>8.3000000000000007</v>
      </c>
      <c r="XQ11" s="17">
        <v>10.7</v>
      </c>
      <c r="XR11" s="17">
        <v>10.7</v>
      </c>
      <c r="XS11" s="17">
        <v>-2.4</v>
      </c>
      <c r="XT11" s="17">
        <v>27.3</v>
      </c>
      <c r="XU11" s="17">
        <v>29</v>
      </c>
      <c r="XV11" s="17">
        <v>29</v>
      </c>
      <c r="XW11" s="17">
        <v>-1.7</v>
      </c>
      <c r="XX11" s="17">
        <v>33.799999999999997</v>
      </c>
      <c r="XY11" s="17">
        <v>29</v>
      </c>
      <c r="XZ11" s="17">
        <v>29</v>
      </c>
      <c r="YA11" s="17">
        <v>4.8</v>
      </c>
      <c r="YB11" s="17">
        <v>13.5</v>
      </c>
      <c r="YC11" s="17">
        <v>14</v>
      </c>
      <c r="YD11" s="17">
        <v>14</v>
      </c>
      <c r="YE11" s="17">
        <v>-0.5</v>
      </c>
      <c r="YF11" s="17">
        <v>17.600000000000001</v>
      </c>
      <c r="YG11" s="17">
        <v>18.635999999999999</v>
      </c>
      <c r="YH11" s="17">
        <v>18.635999999999999</v>
      </c>
      <c r="YI11" s="17">
        <v>-1.036</v>
      </c>
      <c r="YJ11" s="17">
        <v>8.1</v>
      </c>
      <c r="YK11" s="17">
        <v>6.75</v>
      </c>
      <c r="YL11" s="17">
        <v>6.75</v>
      </c>
      <c r="YM11" s="17">
        <v>1.35</v>
      </c>
      <c r="YN11" s="17">
        <v>11.37</v>
      </c>
      <c r="YO11" s="17">
        <v>11</v>
      </c>
      <c r="YP11" s="17">
        <v>11</v>
      </c>
      <c r="YQ11" s="17">
        <v>0.37</v>
      </c>
      <c r="YR11" s="17">
        <v>19.2</v>
      </c>
      <c r="YS11" s="17">
        <v>22</v>
      </c>
      <c r="YT11" s="17">
        <v>22</v>
      </c>
      <c r="YU11" s="17">
        <v>-2.8</v>
      </c>
    </row>
    <row r="12" spans="1:671" ht="24" customHeight="1" x14ac:dyDescent="0.3">
      <c r="A12" s="1"/>
      <c r="B12" s="16" t="s">
        <v>109</v>
      </c>
      <c r="C12" s="16" t="s">
        <v>846</v>
      </c>
      <c r="D12" s="17">
        <v>202.4</v>
      </c>
      <c r="E12" s="17">
        <v>203.40136000000001</v>
      </c>
      <c r="F12" s="17">
        <v>203.40136000000001</v>
      </c>
      <c r="G12" s="17">
        <v>-1.00136</v>
      </c>
      <c r="H12" s="17">
        <v>626.53</v>
      </c>
      <c r="I12" s="17">
        <v>631.22380999999996</v>
      </c>
      <c r="J12" s="17">
        <v>631.22380999999996</v>
      </c>
      <c r="K12" s="17">
        <v>-4.69381</v>
      </c>
      <c r="L12" s="17">
        <v>212.93</v>
      </c>
      <c r="M12" s="17">
        <v>205.54787999999999</v>
      </c>
      <c r="N12" s="17">
        <v>205.54787999999999</v>
      </c>
      <c r="O12" s="17">
        <v>7.3821199999999996</v>
      </c>
      <c r="P12" s="17"/>
      <c r="Q12" s="17"/>
      <c r="R12" s="17"/>
      <c r="S12" s="17">
        <v>0</v>
      </c>
      <c r="T12" s="17"/>
      <c r="U12" s="17"/>
      <c r="V12" s="17"/>
      <c r="W12" s="17">
        <v>0</v>
      </c>
      <c r="X12" s="17">
        <v>90.1</v>
      </c>
      <c r="Y12" s="17">
        <v>91.867829999999998</v>
      </c>
      <c r="Z12" s="17">
        <v>91.867829999999998</v>
      </c>
      <c r="AA12" s="17">
        <v>-1.76783</v>
      </c>
      <c r="AB12" s="17">
        <v>200.8</v>
      </c>
      <c r="AC12" s="17">
        <v>216.78774999999999</v>
      </c>
      <c r="AD12" s="17">
        <v>216.78774999999999</v>
      </c>
      <c r="AE12" s="17">
        <v>-15.98775</v>
      </c>
      <c r="AF12" s="17"/>
      <c r="AG12" s="17"/>
      <c r="AH12" s="17"/>
      <c r="AI12" s="17">
        <v>0</v>
      </c>
      <c r="AJ12" s="17"/>
      <c r="AK12" s="17"/>
      <c r="AL12" s="17"/>
      <c r="AM12" s="17">
        <v>0</v>
      </c>
      <c r="AN12" s="17">
        <v>0</v>
      </c>
      <c r="AO12" s="17"/>
      <c r="AP12" s="17"/>
      <c r="AQ12" s="17">
        <v>0</v>
      </c>
      <c r="AR12" s="17">
        <v>200.2</v>
      </c>
      <c r="AS12" s="17">
        <v>181.83207999999999</v>
      </c>
      <c r="AT12" s="17">
        <v>192.94055</v>
      </c>
      <c r="AU12" s="17">
        <v>7.2594500000000002</v>
      </c>
      <c r="AV12" s="17">
        <v>0</v>
      </c>
      <c r="AW12" s="17"/>
      <c r="AX12" s="17"/>
      <c r="AY12" s="17">
        <v>0</v>
      </c>
      <c r="AZ12" s="17"/>
      <c r="BA12" s="17"/>
      <c r="BB12" s="17"/>
      <c r="BC12" s="17">
        <v>0</v>
      </c>
      <c r="BD12" s="17">
        <v>86</v>
      </c>
      <c r="BE12" s="17"/>
      <c r="BF12" s="17"/>
      <c r="BG12" s="17">
        <v>86</v>
      </c>
      <c r="BH12" s="17"/>
      <c r="BI12" s="17"/>
      <c r="BJ12" s="17"/>
      <c r="BK12" s="17">
        <v>0</v>
      </c>
      <c r="BL12" s="17">
        <v>542.29999999999995</v>
      </c>
      <c r="BM12" s="17">
        <v>557.29154000000005</v>
      </c>
      <c r="BN12" s="17">
        <v>557.29154000000005</v>
      </c>
      <c r="BO12" s="17">
        <v>-14.991540000000001</v>
      </c>
      <c r="BP12" s="17">
        <v>10.4</v>
      </c>
      <c r="BQ12" s="17">
        <v>3.45607</v>
      </c>
      <c r="BR12" s="17">
        <v>3.45607</v>
      </c>
      <c r="BS12" s="17">
        <v>6.9439299999999999</v>
      </c>
      <c r="BT12" s="17"/>
      <c r="BU12" s="17"/>
      <c r="BV12" s="17"/>
      <c r="BW12" s="17">
        <v>0</v>
      </c>
      <c r="BX12" s="17"/>
      <c r="BY12" s="17"/>
      <c r="BZ12" s="17"/>
      <c r="CA12" s="17">
        <v>0</v>
      </c>
      <c r="CB12" s="17"/>
      <c r="CC12" s="17"/>
      <c r="CD12" s="17"/>
      <c r="CE12" s="17">
        <v>0</v>
      </c>
      <c r="CF12" s="17"/>
      <c r="CG12" s="17"/>
      <c r="CH12" s="17"/>
      <c r="CI12" s="17">
        <v>0</v>
      </c>
      <c r="CJ12" s="17">
        <v>164.1</v>
      </c>
      <c r="CK12" s="17">
        <v>164.06704999999999</v>
      </c>
      <c r="CL12" s="17">
        <v>164.06706</v>
      </c>
      <c r="CM12" s="17">
        <v>3.2939999999999997E-2</v>
      </c>
      <c r="CN12" s="17">
        <v>2.8</v>
      </c>
      <c r="CO12" s="17">
        <v>3</v>
      </c>
      <c r="CP12" s="17">
        <v>3</v>
      </c>
      <c r="CQ12" s="17">
        <v>-0.2</v>
      </c>
      <c r="CR12" s="17">
        <v>3.6</v>
      </c>
      <c r="CS12" s="17">
        <v>1.6467400000000001</v>
      </c>
      <c r="CT12" s="17">
        <v>1.6467400000000001</v>
      </c>
      <c r="CU12" s="17">
        <v>1.95326</v>
      </c>
      <c r="CV12" s="17">
        <v>0</v>
      </c>
      <c r="CW12" s="17"/>
      <c r="CX12" s="17"/>
      <c r="CY12" s="17">
        <v>0</v>
      </c>
      <c r="CZ12" s="17">
        <v>6.8</v>
      </c>
      <c r="DA12" s="17">
        <v>6.8787000000000003</v>
      </c>
      <c r="DB12" s="17">
        <v>6.8787000000000003</v>
      </c>
      <c r="DC12" s="17">
        <v>-7.8700000000000006E-2</v>
      </c>
      <c r="DD12" s="17">
        <v>14.9</v>
      </c>
      <c r="DE12" s="17">
        <v>14.933920000000001</v>
      </c>
      <c r="DF12" s="17">
        <v>14.933920000000001</v>
      </c>
      <c r="DG12" s="17">
        <v>-3.3919999999999999E-2</v>
      </c>
      <c r="DH12" s="17">
        <v>95.4</v>
      </c>
      <c r="DI12" s="17">
        <v>95.010230000000007</v>
      </c>
      <c r="DJ12" s="17">
        <v>95.010230000000007</v>
      </c>
      <c r="DK12" s="17">
        <v>0.38977000000000001</v>
      </c>
      <c r="DL12" s="17"/>
      <c r="DM12" s="17"/>
      <c r="DN12" s="17"/>
      <c r="DO12" s="17">
        <v>0</v>
      </c>
      <c r="DP12" s="17"/>
      <c r="DQ12" s="17"/>
      <c r="DR12" s="17"/>
      <c r="DS12" s="17">
        <v>0</v>
      </c>
      <c r="DT12" s="17"/>
      <c r="DU12" s="17"/>
      <c r="DV12" s="17"/>
      <c r="DW12" s="17">
        <v>0</v>
      </c>
      <c r="DX12" s="17"/>
      <c r="DY12" s="17"/>
      <c r="DZ12" s="17"/>
      <c r="EA12" s="17">
        <v>0</v>
      </c>
      <c r="EB12" s="17">
        <v>110.8</v>
      </c>
      <c r="EC12" s="17">
        <v>112.46647</v>
      </c>
      <c r="ED12" s="17">
        <v>112.46647</v>
      </c>
      <c r="EE12" s="17">
        <v>-1.6664699999999999</v>
      </c>
      <c r="EF12" s="17">
        <v>208.6</v>
      </c>
      <c r="EG12" s="17">
        <v>208.96402</v>
      </c>
      <c r="EH12" s="17">
        <v>209.00978000000001</v>
      </c>
      <c r="EI12" s="17">
        <v>-0.40977999999999998</v>
      </c>
      <c r="EJ12" s="17"/>
      <c r="EK12" s="17"/>
      <c r="EL12" s="17"/>
      <c r="EM12" s="17">
        <v>0</v>
      </c>
      <c r="EN12" s="17"/>
      <c r="EO12" s="17"/>
      <c r="EP12" s="17"/>
      <c r="EQ12" s="17">
        <v>0</v>
      </c>
      <c r="ER12" s="17"/>
      <c r="ES12" s="17"/>
      <c r="ET12" s="17"/>
      <c r="EU12" s="17">
        <v>0</v>
      </c>
      <c r="EV12" s="17">
        <v>6.5</v>
      </c>
      <c r="EW12" s="17">
        <v>6.39</v>
      </c>
      <c r="EX12" s="17">
        <v>6.39</v>
      </c>
      <c r="EY12" s="17">
        <v>0.11</v>
      </c>
      <c r="EZ12" s="17">
        <v>455.2</v>
      </c>
      <c r="FA12" s="17">
        <v>449.28084999999999</v>
      </c>
      <c r="FB12" s="17">
        <v>449.28084999999999</v>
      </c>
      <c r="FC12" s="17">
        <v>5.9191500000000001</v>
      </c>
      <c r="FD12" s="17">
        <v>81.3</v>
      </c>
      <c r="FE12" s="17">
        <v>81.635570000000001</v>
      </c>
      <c r="FF12" s="17">
        <v>81.635570000000001</v>
      </c>
      <c r="FG12" s="17">
        <v>-0.33556999999999998</v>
      </c>
      <c r="FH12" s="17">
        <v>129.30000000000001</v>
      </c>
      <c r="FI12" s="17">
        <v>135.72585000000001</v>
      </c>
      <c r="FJ12" s="17">
        <v>135.72582</v>
      </c>
      <c r="FK12" s="17">
        <v>-6.4258199999999999</v>
      </c>
      <c r="FL12" s="17">
        <v>37.799999999999997</v>
      </c>
      <c r="FM12" s="17">
        <v>41.89893</v>
      </c>
      <c r="FN12" s="17">
        <v>41.89893</v>
      </c>
      <c r="FO12" s="17">
        <v>-4.0989300000000002</v>
      </c>
      <c r="FP12" s="17">
        <v>18.399999999999999</v>
      </c>
      <c r="FQ12" s="17">
        <v>19.21088</v>
      </c>
      <c r="FR12" s="17">
        <v>19.21088</v>
      </c>
      <c r="FS12" s="17">
        <v>-0.81088000000000005</v>
      </c>
      <c r="FT12" s="17">
        <v>18.899999999999999</v>
      </c>
      <c r="FU12" s="17">
        <v>18.172979999999999</v>
      </c>
      <c r="FV12" s="17">
        <v>18.172979999999999</v>
      </c>
      <c r="FW12" s="17">
        <v>0.72702</v>
      </c>
      <c r="FX12" s="17">
        <v>89.1</v>
      </c>
      <c r="FY12" s="17">
        <v>87.773570000000007</v>
      </c>
      <c r="FZ12" s="17">
        <v>87.773570000000007</v>
      </c>
      <c r="GA12" s="17">
        <v>1.32643</v>
      </c>
      <c r="GB12" s="17">
        <v>176.4</v>
      </c>
      <c r="GC12" s="17">
        <v>185.82039</v>
      </c>
      <c r="GD12" s="17">
        <v>185.82039</v>
      </c>
      <c r="GE12" s="17">
        <v>-9.4203899999999994</v>
      </c>
      <c r="GF12" s="17">
        <v>176.6</v>
      </c>
      <c r="GG12" s="17">
        <v>185.82039</v>
      </c>
      <c r="GH12" s="17">
        <v>185.82039</v>
      </c>
      <c r="GI12" s="17">
        <v>-9.2203900000000001</v>
      </c>
      <c r="GJ12" s="17">
        <v>179.9</v>
      </c>
      <c r="GK12" s="17">
        <v>186.37841</v>
      </c>
      <c r="GL12" s="17">
        <v>186.37841</v>
      </c>
      <c r="GM12" s="17">
        <v>-6.4784100000000002</v>
      </c>
      <c r="GN12" s="17">
        <v>106</v>
      </c>
      <c r="GO12" s="17">
        <v>110.48202000000001</v>
      </c>
      <c r="GP12" s="17">
        <v>110.48202000000001</v>
      </c>
      <c r="GQ12" s="17">
        <v>-4.4820200000000003</v>
      </c>
      <c r="GR12" s="17">
        <v>38.4</v>
      </c>
      <c r="GS12" s="17">
        <v>37.900869999999998</v>
      </c>
      <c r="GT12" s="17">
        <v>37.900869999999998</v>
      </c>
      <c r="GU12" s="17">
        <v>0.49913000000000002</v>
      </c>
      <c r="GV12" s="17">
        <v>0</v>
      </c>
      <c r="GW12" s="17"/>
      <c r="GX12" s="17">
        <v>38.272109999999998</v>
      </c>
      <c r="GY12" s="17">
        <v>-38.272109999999998</v>
      </c>
      <c r="GZ12" s="17">
        <v>2.1</v>
      </c>
      <c r="HA12" s="17">
        <v>2.1456300000000001</v>
      </c>
      <c r="HB12" s="17">
        <v>2.1456300000000001</v>
      </c>
      <c r="HC12" s="17">
        <v>-4.5629999999999997E-2</v>
      </c>
      <c r="HD12" s="17">
        <v>33.1</v>
      </c>
      <c r="HE12" s="17">
        <v>30.332239999999999</v>
      </c>
      <c r="HF12" s="17">
        <v>30.332239999999999</v>
      </c>
      <c r="HG12" s="17">
        <v>2.76776</v>
      </c>
      <c r="HH12" s="17">
        <v>160.9</v>
      </c>
      <c r="HI12" s="17">
        <v>164.13149000000001</v>
      </c>
      <c r="HJ12" s="17">
        <v>174.55947</v>
      </c>
      <c r="HK12" s="17">
        <v>-13.659470000000001</v>
      </c>
      <c r="HL12" s="17"/>
      <c r="HM12" s="17"/>
      <c r="HN12" s="17"/>
      <c r="HO12" s="17">
        <v>0</v>
      </c>
      <c r="HP12" s="17"/>
      <c r="HQ12" s="17"/>
      <c r="HR12" s="17"/>
      <c r="HS12" s="17">
        <v>0</v>
      </c>
      <c r="HT12" s="17">
        <v>61.1</v>
      </c>
      <c r="HU12" s="17">
        <v>47.531390000000002</v>
      </c>
      <c r="HV12" s="17">
        <v>47.531300000000002</v>
      </c>
      <c r="HW12" s="17">
        <v>13.5687</v>
      </c>
      <c r="HX12" s="17"/>
      <c r="HY12" s="17"/>
      <c r="HZ12" s="17"/>
      <c r="IA12" s="17">
        <v>0</v>
      </c>
      <c r="IB12" s="17"/>
      <c r="IC12" s="17"/>
      <c r="ID12" s="17"/>
      <c r="IE12" s="17">
        <v>0</v>
      </c>
      <c r="IF12" s="17">
        <v>45</v>
      </c>
      <c r="IG12" s="17">
        <v>45.265300000000003</v>
      </c>
      <c r="IH12" s="17"/>
      <c r="II12" s="17">
        <v>45</v>
      </c>
      <c r="IJ12" s="17"/>
      <c r="IK12" s="17"/>
      <c r="IL12" s="17"/>
      <c r="IM12" s="17">
        <v>0</v>
      </c>
      <c r="IN12" s="17"/>
      <c r="IO12" s="17"/>
      <c r="IP12" s="17"/>
      <c r="IQ12" s="17">
        <v>0</v>
      </c>
      <c r="IR12" s="17"/>
      <c r="IS12" s="17"/>
      <c r="IT12" s="17"/>
      <c r="IU12" s="17">
        <v>0</v>
      </c>
      <c r="IV12" s="17">
        <v>127.5</v>
      </c>
      <c r="IW12" s="17">
        <v>132.83837</v>
      </c>
      <c r="IX12" s="17">
        <v>111.18178</v>
      </c>
      <c r="IY12" s="17">
        <v>16.31822</v>
      </c>
      <c r="IZ12" s="17">
        <v>168.3</v>
      </c>
      <c r="JA12" s="17">
        <v>169.608</v>
      </c>
      <c r="JB12" s="17">
        <v>169.608</v>
      </c>
      <c r="JC12" s="17">
        <v>-1.3080000000000001</v>
      </c>
      <c r="JD12" s="17">
        <v>167.7</v>
      </c>
      <c r="JE12" s="17">
        <v>169.608</v>
      </c>
      <c r="JF12" s="17">
        <v>169.608</v>
      </c>
      <c r="JG12" s="17">
        <v>-1.9079999999999999</v>
      </c>
      <c r="JH12" s="17">
        <v>169</v>
      </c>
      <c r="JI12" s="17">
        <v>169.608</v>
      </c>
      <c r="JJ12" s="17">
        <v>169.608</v>
      </c>
      <c r="JK12" s="17">
        <v>-0.60799999999999998</v>
      </c>
      <c r="JL12" s="17">
        <v>251.9</v>
      </c>
      <c r="JM12" s="17">
        <v>255.17599999999999</v>
      </c>
      <c r="JN12" s="17">
        <v>255.17599999999999</v>
      </c>
      <c r="JO12" s="17">
        <v>-3.2759999999999998</v>
      </c>
      <c r="JP12" s="17">
        <v>0</v>
      </c>
      <c r="JQ12" s="17">
        <v>12</v>
      </c>
      <c r="JR12" s="17">
        <v>12</v>
      </c>
      <c r="JS12" s="17">
        <v>-12</v>
      </c>
      <c r="JT12" s="17">
        <v>0</v>
      </c>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0</v>
      </c>
      <c r="KW12" s="17"/>
      <c r="KX12" s="17">
        <v>1.7823899999999999</v>
      </c>
      <c r="KY12" s="17">
        <v>-1.7823899999999999</v>
      </c>
      <c r="KZ12" s="17">
        <v>129.30000000000001</v>
      </c>
      <c r="LA12" s="17">
        <v>166.28766999999999</v>
      </c>
      <c r="LB12" s="17">
        <v>166.28766999999999</v>
      </c>
      <c r="LC12" s="17">
        <v>-36.987670000000001</v>
      </c>
      <c r="LD12" s="17">
        <v>114.4</v>
      </c>
      <c r="LE12" s="17">
        <v>125.8177</v>
      </c>
      <c r="LF12" s="17">
        <v>125.8177</v>
      </c>
      <c r="LG12" s="17">
        <v>-11.4177</v>
      </c>
      <c r="LH12" s="17">
        <v>62.8</v>
      </c>
      <c r="LI12" s="17">
        <v>67.199219999999997</v>
      </c>
      <c r="LJ12" s="17">
        <v>67.199219999999997</v>
      </c>
      <c r="LK12" s="17">
        <v>-4.3992199999999997</v>
      </c>
      <c r="LL12" s="17">
        <v>62.8</v>
      </c>
      <c r="LM12" s="17">
        <v>65.925659999999993</v>
      </c>
      <c r="LN12" s="17">
        <v>65.925659999999993</v>
      </c>
      <c r="LO12" s="17">
        <v>-3.1256599999999999</v>
      </c>
      <c r="LP12" s="17">
        <v>0</v>
      </c>
      <c r="LQ12" s="17"/>
      <c r="LR12" s="17">
        <v>29.980560000000001</v>
      </c>
      <c r="LS12" s="17">
        <v>-29.980560000000001</v>
      </c>
      <c r="LT12" s="17"/>
      <c r="LU12" s="17"/>
      <c r="LV12" s="17"/>
      <c r="LW12" s="17">
        <v>0</v>
      </c>
      <c r="LX12" s="17"/>
      <c r="LY12" s="17"/>
      <c r="LZ12" s="17"/>
      <c r="MA12" s="17">
        <v>0</v>
      </c>
      <c r="MB12" s="17"/>
      <c r="MC12" s="17"/>
      <c r="MD12" s="17"/>
      <c r="ME12" s="17">
        <v>0</v>
      </c>
      <c r="MF12" s="17">
        <v>89</v>
      </c>
      <c r="MG12" s="17">
        <v>35</v>
      </c>
      <c r="MH12" s="17"/>
      <c r="MI12" s="17">
        <v>89</v>
      </c>
      <c r="MJ12" s="17">
        <v>94.6</v>
      </c>
      <c r="MK12" s="17">
        <v>144.16807</v>
      </c>
      <c r="ML12" s="17">
        <v>145.86798999999999</v>
      </c>
      <c r="MM12" s="17">
        <v>-51.267989999999998</v>
      </c>
      <c r="MN12" s="17">
        <v>48.4</v>
      </c>
      <c r="MO12" s="17">
        <v>72.3005</v>
      </c>
      <c r="MP12" s="17">
        <v>73.153019999999998</v>
      </c>
      <c r="MQ12" s="17">
        <v>-24.753019999999999</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0</v>
      </c>
      <c r="NM12" s="17"/>
      <c r="NN12" s="17"/>
      <c r="NO12" s="17">
        <v>0</v>
      </c>
      <c r="NP12" s="17"/>
      <c r="NQ12" s="17"/>
      <c r="NR12" s="17"/>
      <c r="NS12" s="17">
        <v>0</v>
      </c>
      <c r="NT12" s="17">
        <v>6.3</v>
      </c>
      <c r="NU12" s="17"/>
      <c r="NV12" s="17">
        <v>5.9157599999999997</v>
      </c>
      <c r="NW12" s="17">
        <v>0.38424000000000003</v>
      </c>
      <c r="NX12" s="17">
        <v>2.2000000000000002</v>
      </c>
      <c r="NY12" s="17">
        <v>6.2061900000000003</v>
      </c>
      <c r="NZ12" s="17">
        <v>6.2061900000000003</v>
      </c>
      <c r="OA12" s="17">
        <v>-4.0061900000000001</v>
      </c>
      <c r="OB12" s="17">
        <v>20</v>
      </c>
      <c r="OC12" s="17">
        <v>17.492709999999999</v>
      </c>
      <c r="OD12" s="17">
        <v>17.492709999999999</v>
      </c>
      <c r="OE12" s="17">
        <v>2.5072899999999998</v>
      </c>
      <c r="OF12" s="17">
        <v>0</v>
      </c>
      <c r="OG12" s="17"/>
      <c r="OH12" s="17"/>
      <c r="OI12" s="17">
        <v>0</v>
      </c>
      <c r="OJ12" s="17">
        <v>13.7</v>
      </c>
      <c r="OK12" s="17">
        <v>14.58</v>
      </c>
      <c r="OL12" s="17">
        <v>24.32</v>
      </c>
      <c r="OM12" s="17">
        <v>-10.62</v>
      </c>
      <c r="ON12" s="17">
        <v>0</v>
      </c>
      <c r="OO12" s="17"/>
      <c r="OP12" s="17"/>
      <c r="OQ12" s="17">
        <v>0</v>
      </c>
      <c r="OR12" s="17">
        <v>5.7</v>
      </c>
      <c r="OS12" s="17">
        <v>4.1890000000000001</v>
      </c>
      <c r="OT12" s="17">
        <v>4.1890000000000001</v>
      </c>
      <c r="OU12" s="17">
        <v>1.5109999999999999</v>
      </c>
      <c r="OV12" s="17">
        <v>0</v>
      </c>
      <c r="OW12" s="17"/>
      <c r="OX12" s="17"/>
      <c r="OY12" s="17">
        <v>0</v>
      </c>
      <c r="OZ12" s="17">
        <v>20.2</v>
      </c>
      <c r="PA12" s="17">
        <v>19.436350000000001</v>
      </c>
      <c r="PB12" s="17">
        <v>19.436350000000001</v>
      </c>
      <c r="PC12" s="17">
        <v>0.76365000000000005</v>
      </c>
      <c r="PD12" s="17">
        <v>9.9</v>
      </c>
      <c r="PE12" s="17">
        <v>9.9830000000000005</v>
      </c>
      <c r="PF12" s="17">
        <v>9.9830000000000005</v>
      </c>
      <c r="PG12" s="17">
        <v>-8.3000000000000004E-2</v>
      </c>
      <c r="PH12" s="17">
        <v>5.6</v>
      </c>
      <c r="PI12" s="17">
        <v>5.67</v>
      </c>
      <c r="PJ12" s="17">
        <v>5.67</v>
      </c>
      <c r="PK12" s="17">
        <v>-7.0000000000000007E-2</v>
      </c>
      <c r="PL12" s="17">
        <v>0</v>
      </c>
      <c r="PM12" s="17"/>
      <c r="PN12" s="17"/>
      <c r="PO12" s="17">
        <v>0</v>
      </c>
      <c r="PP12" s="17">
        <v>2.2000000000000002</v>
      </c>
      <c r="PQ12" s="17">
        <v>1</v>
      </c>
      <c r="PR12" s="17">
        <v>1</v>
      </c>
      <c r="PS12" s="17">
        <v>1.2</v>
      </c>
      <c r="PT12" s="17">
        <v>1.8</v>
      </c>
      <c r="PU12" s="17">
        <v>1.75</v>
      </c>
      <c r="PV12" s="17">
        <v>1.75</v>
      </c>
      <c r="PW12" s="17">
        <v>0.05</v>
      </c>
      <c r="PX12" s="17">
        <v>5.0999999999999996</v>
      </c>
      <c r="PY12" s="17">
        <v>4.5999999999999996</v>
      </c>
      <c r="PZ12" s="17">
        <v>4.5999999999999996</v>
      </c>
      <c r="QA12" s="17">
        <v>0.5</v>
      </c>
      <c r="QB12" s="17">
        <v>20</v>
      </c>
      <c r="QC12" s="17">
        <v>20.274049999999999</v>
      </c>
      <c r="QD12" s="17">
        <v>20.274049999999999</v>
      </c>
      <c r="QE12" s="17">
        <v>-0.27405000000000002</v>
      </c>
      <c r="QF12" s="17">
        <v>20</v>
      </c>
      <c r="QG12" s="17">
        <v>19.436350000000001</v>
      </c>
      <c r="QH12" s="17">
        <v>19.436350000000001</v>
      </c>
      <c r="QI12" s="17">
        <v>0.56364999999999998</v>
      </c>
      <c r="QJ12" s="17">
        <v>18.7</v>
      </c>
      <c r="QK12" s="17">
        <v>17.492709999999999</v>
      </c>
      <c r="QL12" s="17">
        <v>17.492709999999999</v>
      </c>
      <c r="QM12" s="17">
        <v>1.20729</v>
      </c>
      <c r="QN12" s="17">
        <v>3.4</v>
      </c>
      <c r="QO12" s="17">
        <v>3.4</v>
      </c>
      <c r="QP12" s="17">
        <v>3.4</v>
      </c>
      <c r="QQ12" s="17">
        <v>0</v>
      </c>
      <c r="QR12" s="17">
        <v>18.600000000000001</v>
      </c>
      <c r="QS12" s="17">
        <v>17.881440000000001</v>
      </c>
      <c r="QT12" s="17">
        <v>17.881440000000001</v>
      </c>
      <c r="QU12" s="17">
        <v>0.71855999999999998</v>
      </c>
      <c r="QV12" s="17">
        <v>0</v>
      </c>
      <c r="QW12" s="17"/>
      <c r="QX12" s="17"/>
      <c r="QY12" s="17">
        <v>0</v>
      </c>
      <c r="QZ12" s="17">
        <v>0</v>
      </c>
      <c r="RA12" s="17"/>
      <c r="RB12" s="17"/>
      <c r="RC12" s="17">
        <v>0</v>
      </c>
      <c r="RD12" s="17">
        <v>3.2</v>
      </c>
      <c r="RE12" s="17">
        <v>3.649</v>
      </c>
      <c r="RF12" s="17">
        <v>3.649</v>
      </c>
      <c r="RG12" s="17">
        <v>-0.44900000000000001</v>
      </c>
      <c r="RH12" s="17">
        <v>7.3</v>
      </c>
      <c r="RI12" s="17">
        <v>9.5</v>
      </c>
      <c r="RJ12" s="17">
        <v>9.5</v>
      </c>
      <c r="RK12" s="17">
        <v>-2.2000000000000002</v>
      </c>
      <c r="RL12" s="17">
        <v>0</v>
      </c>
      <c r="RM12" s="17"/>
      <c r="RN12" s="17"/>
      <c r="RO12" s="17">
        <v>0</v>
      </c>
      <c r="RP12" s="17">
        <v>3</v>
      </c>
      <c r="RQ12" s="17">
        <v>3.0990000000000002</v>
      </c>
      <c r="RR12" s="17">
        <v>3.0990000000000002</v>
      </c>
      <c r="RS12" s="17">
        <v>-9.9000000000000005E-2</v>
      </c>
      <c r="RT12" s="17">
        <v>20.2</v>
      </c>
      <c r="RU12" s="17">
        <v>19.792000000000002</v>
      </c>
      <c r="RV12" s="17">
        <v>19.791979999999999</v>
      </c>
      <c r="RW12" s="17">
        <v>0.40801999999999999</v>
      </c>
      <c r="RX12" s="17">
        <v>3</v>
      </c>
      <c r="RY12" s="17">
        <v>2</v>
      </c>
      <c r="RZ12" s="17">
        <v>2</v>
      </c>
      <c r="SA12" s="17">
        <v>1</v>
      </c>
      <c r="SB12" s="17">
        <v>0</v>
      </c>
      <c r="SC12" s="17"/>
      <c r="SD12" s="17">
        <v>0.4</v>
      </c>
      <c r="SE12" s="17">
        <v>-0.4</v>
      </c>
      <c r="SF12" s="17">
        <v>0</v>
      </c>
      <c r="SG12" s="17"/>
      <c r="SH12" s="17"/>
      <c r="SI12" s="17">
        <v>0</v>
      </c>
      <c r="SJ12" s="17">
        <v>19.7</v>
      </c>
      <c r="SK12" s="17">
        <v>19.1448</v>
      </c>
      <c r="SL12" s="17">
        <v>19.1448</v>
      </c>
      <c r="SM12" s="17">
        <v>0.55520000000000003</v>
      </c>
      <c r="SN12" s="17">
        <v>12.8</v>
      </c>
      <c r="SO12" s="17">
        <v>12.05053</v>
      </c>
      <c r="SP12" s="17">
        <v>12.05053</v>
      </c>
      <c r="SQ12" s="17">
        <v>0.74946999999999997</v>
      </c>
      <c r="SR12" s="17">
        <v>19.8</v>
      </c>
      <c r="SS12" s="17">
        <v>19.436350000000001</v>
      </c>
      <c r="ST12" s="17">
        <v>19.436350000000001</v>
      </c>
      <c r="SU12" s="17">
        <v>0.36364999999999997</v>
      </c>
      <c r="SV12" s="17">
        <v>20.2</v>
      </c>
      <c r="SW12" s="17">
        <v>19.436350000000001</v>
      </c>
      <c r="SX12" s="17">
        <v>19.436350000000001</v>
      </c>
      <c r="SY12" s="17">
        <v>0.76365000000000005</v>
      </c>
      <c r="SZ12" s="17">
        <v>20</v>
      </c>
      <c r="TA12" s="17">
        <v>19.241980000000002</v>
      </c>
      <c r="TB12" s="17">
        <v>19.241980000000002</v>
      </c>
      <c r="TC12" s="17">
        <v>0.75802000000000003</v>
      </c>
      <c r="TD12" s="17">
        <v>8.8000000000000007</v>
      </c>
      <c r="TE12" s="17">
        <v>7.6719999999999997</v>
      </c>
      <c r="TF12" s="17">
        <v>7.6719999999999997</v>
      </c>
      <c r="TG12" s="17">
        <v>1.1279999999999999</v>
      </c>
      <c r="TH12" s="17">
        <v>11.2</v>
      </c>
      <c r="TI12" s="17">
        <v>24.603000000000002</v>
      </c>
      <c r="TJ12" s="17">
        <v>24.603000000000002</v>
      </c>
      <c r="TK12" s="17">
        <v>-13.403</v>
      </c>
      <c r="TL12" s="17">
        <v>0</v>
      </c>
      <c r="TM12" s="17"/>
      <c r="TN12" s="17"/>
      <c r="TO12" s="17">
        <v>0</v>
      </c>
      <c r="TP12" s="17">
        <v>10.3</v>
      </c>
      <c r="TQ12" s="17">
        <v>12.94</v>
      </c>
      <c r="TR12" s="17">
        <v>12.94</v>
      </c>
      <c r="TS12" s="17">
        <v>-2.64</v>
      </c>
      <c r="TT12" s="17">
        <v>14.5</v>
      </c>
      <c r="TU12" s="17">
        <v>22.812000000000001</v>
      </c>
      <c r="TV12" s="17">
        <v>22.812000000000001</v>
      </c>
      <c r="TW12" s="17">
        <v>-8.3119999999999994</v>
      </c>
      <c r="TX12" s="17">
        <v>0.6</v>
      </c>
      <c r="TY12" s="17">
        <v>0.36799999999999999</v>
      </c>
      <c r="TZ12" s="17">
        <v>0.36799999999999999</v>
      </c>
      <c r="UA12" s="17">
        <v>0.23200000000000001</v>
      </c>
      <c r="UB12" s="17">
        <v>0.5</v>
      </c>
      <c r="UC12" s="17">
        <v>0.47199999999999998</v>
      </c>
      <c r="UD12" s="17">
        <v>0.47199999999999998</v>
      </c>
      <c r="UE12" s="17">
        <v>2.8000000000000001E-2</v>
      </c>
      <c r="UF12" s="17">
        <v>0</v>
      </c>
      <c r="UG12" s="17"/>
      <c r="UH12" s="17"/>
      <c r="UI12" s="17">
        <v>0</v>
      </c>
      <c r="UJ12" s="17">
        <v>20.9</v>
      </c>
      <c r="UK12" s="17">
        <v>19.436350000000001</v>
      </c>
      <c r="UL12" s="17">
        <v>19.436350000000001</v>
      </c>
      <c r="UM12" s="17">
        <v>1.4636499999999999</v>
      </c>
      <c r="UN12" s="17">
        <v>4.0999999999999996</v>
      </c>
      <c r="UO12" s="17">
        <v>8.1999999999999993</v>
      </c>
      <c r="UP12" s="17">
        <v>8.1999999999999993</v>
      </c>
      <c r="UQ12" s="17">
        <v>-4.0999999999999996</v>
      </c>
      <c r="UR12" s="17">
        <v>0</v>
      </c>
      <c r="US12" s="17">
        <v>6.7</v>
      </c>
      <c r="UT12" s="17">
        <v>6.7</v>
      </c>
      <c r="UU12" s="17">
        <v>-6.7</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20.100000000000001</v>
      </c>
      <c r="VE12" s="17">
        <v>19.436350000000001</v>
      </c>
      <c r="VF12" s="17">
        <v>19.436350000000001</v>
      </c>
      <c r="VG12" s="17">
        <v>0.66364999999999996</v>
      </c>
      <c r="VH12" s="17">
        <v>3.8</v>
      </c>
      <c r="VI12" s="17">
        <v>2.992</v>
      </c>
      <c r="VJ12" s="17">
        <v>2.992</v>
      </c>
      <c r="VK12" s="17">
        <v>0.80800000000000005</v>
      </c>
      <c r="VL12" s="17">
        <v>0</v>
      </c>
      <c r="VM12" s="17"/>
      <c r="VN12" s="17"/>
      <c r="VO12" s="17">
        <v>0</v>
      </c>
      <c r="VP12" s="17">
        <v>0</v>
      </c>
      <c r="VQ12" s="17"/>
      <c r="VR12" s="17"/>
      <c r="VS12" s="17">
        <v>0</v>
      </c>
      <c r="VT12" s="17">
        <v>0</v>
      </c>
      <c r="VU12" s="17"/>
      <c r="VV12" s="17"/>
      <c r="VW12" s="17">
        <v>0</v>
      </c>
      <c r="VX12" s="17">
        <v>0</v>
      </c>
      <c r="VY12" s="17"/>
      <c r="VZ12" s="17">
        <v>0.6</v>
      </c>
      <c r="WA12" s="17">
        <v>-0.6</v>
      </c>
      <c r="WB12" s="17">
        <v>0.8</v>
      </c>
      <c r="WC12" s="17">
        <v>4</v>
      </c>
      <c r="WD12" s="17">
        <v>4</v>
      </c>
      <c r="WE12" s="17">
        <v>-3.2</v>
      </c>
      <c r="WF12" s="17">
        <v>2.9</v>
      </c>
      <c r="WG12" s="17">
        <v>4</v>
      </c>
      <c r="WH12" s="17">
        <v>4</v>
      </c>
      <c r="WI12" s="17">
        <v>-1.1000000000000001</v>
      </c>
      <c r="WJ12" s="17">
        <v>0</v>
      </c>
      <c r="WK12" s="17"/>
      <c r="WL12" s="17"/>
      <c r="WM12" s="17">
        <v>0</v>
      </c>
      <c r="WN12" s="17">
        <v>3.9</v>
      </c>
      <c r="WO12" s="17">
        <v>2.9009999999999998</v>
      </c>
      <c r="WP12" s="17">
        <v>2.9009999999999998</v>
      </c>
      <c r="WQ12" s="17">
        <v>0.999</v>
      </c>
      <c r="WR12" s="17">
        <v>1.2</v>
      </c>
      <c r="WS12" s="17">
        <v>1.2</v>
      </c>
      <c r="WT12" s="17">
        <v>1.2</v>
      </c>
      <c r="WU12" s="17">
        <v>0</v>
      </c>
      <c r="WV12" s="17">
        <v>2.4</v>
      </c>
      <c r="WW12" s="17">
        <v>2.4</v>
      </c>
      <c r="WX12" s="17">
        <v>2.4</v>
      </c>
      <c r="WY12" s="17">
        <v>0</v>
      </c>
      <c r="WZ12" s="17">
        <v>1</v>
      </c>
      <c r="XA12" s="17">
        <v>1.4</v>
      </c>
      <c r="XB12" s="17">
        <v>1.4</v>
      </c>
      <c r="XC12" s="17">
        <v>-0.4</v>
      </c>
      <c r="XD12" s="17">
        <v>0</v>
      </c>
      <c r="XE12" s="17"/>
      <c r="XF12" s="17"/>
      <c r="XG12" s="17">
        <v>0</v>
      </c>
      <c r="XH12" s="17">
        <v>8.9</v>
      </c>
      <c r="XI12" s="17">
        <v>9</v>
      </c>
      <c r="XJ12" s="17">
        <v>9</v>
      </c>
      <c r="XK12" s="17">
        <v>-0.1</v>
      </c>
      <c r="XL12" s="17">
        <v>20</v>
      </c>
      <c r="XM12" s="17">
        <v>19.241980000000002</v>
      </c>
      <c r="XN12" s="17">
        <v>19.241980000000002</v>
      </c>
      <c r="XO12" s="17">
        <v>0.75802000000000003</v>
      </c>
      <c r="XP12" s="17">
        <v>8.4</v>
      </c>
      <c r="XQ12" s="17">
        <v>10.7</v>
      </c>
      <c r="XR12" s="17">
        <v>10.7</v>
      </c>
      <c r="XS12" s="17">
        <v>-2.2999999999999998</v>
      </c>
      <c r="XT12" s="17">
        <v>27.2</v>
      </c>
      <c r="XU12" s="17">
        <v>29</v>
      </c>
      <c r="XV12" s="17">
        <v>29</v>
      </c>
      <c r="XW12" s="17">
        <v>-1.8</v>
      </c>
      <c r="XX12" s="17">
        <v>33.799999999999997</v>
      </c>
      <c r="XY12" s="17">
        <v>29</v>
      </c>
      <c r="XZ12" s="17">
        <v>29</v>
      </c>
      <c r="YA12" s="17">
        <v>4.8</v>
      </c>
      <c r="YB12" s="17">
        <v>13.8</v>
      </c>
      <c r="YC12" s="17">
        <v>14</v>
      </c>
      <c r="YD12" s="17">
        <v>14</v>
      </c>
      <c r="YE12" s="17">
        <v>-0.2</v>
      </c>
      <c r="YF12" s="17">
        <v>17.600000000000001</v>
      </c>
      <c r="YG12" s="17">
        <v>18.635999999999999</v>
      </c>
      <c r="YH12" s="17">
        <v>18.635999999999999</v>
      </c>
      <c r="YI12" s="17">
        <v>-1.036</v>
      </c>
      <c r="YJ12" s="17">
        <v>8.4</v>
      </c>
      <c r="YK12" s="17">
        <v>6.75</v>
      </c>
      <c r="YL12" s="17">
        <v>6.75</v>
      </c>
      <c r="YM12" s="17">
        <v>1.65</v>
      </c>
      <c r="YN12" s="17">
        <v>11.37</v>
      </c>
      <c r="YO12" s="17">
        <v>11</v>
      </c>
      <c r="YP12" s="17">
        <v>11</v>
      </c>
      <c r="YQ12" s="17">
        <v>0.37</v>
      </c>
      <c r="YR12" s="17">
        <v>18.3</v>
      </c>
      <c r="YS12" s="17">
        <v>22</v>
      </c>
      <c r="YT12" s="17">
        <v>22</v>
      </c>
      <c r="YU12" s="17">
        <v>-3.7</v>
      </c>
    </row>
    <row r="13" spans="1:671" ht="24" customHeight="1" x14ac:dyDescent="0.3">
      <c r="A13" s="1"/>
      <c r="B13" s="16" t="s">
        <v>109</v>
      </c>
      <c r="C13" s="16" t="s">
        <v>847</v>
      </c>
      <c r="D13" s="17">
        <v>202.4</v>
      </c>
      <c r="E13" s="17">
        <v>203.40136000000001</v>
      </c>
      <c r="F13" s="17">
        <v>203.40136000000001</v>
      </c>
      <c r="G13" s="17">
        <v>-1.00136</v>
      </c>
      <c r="H13" s="17">
        <v>626.86</v>
      </c>
      <c r="I13" s="17">
        <v>631.22380999999996</v>
      </c>
      <c r="J13" s="17">
        <v>631.22380999999996</v>
      </c>
      <c r="K13" s="17">
        <v>-4.36381</v>
      </c>
      <c r="L13" s="17">
        <v>212.92</v>
      </c>
      <c r="M13" s="17">
        <v>205.54787999999999</v>
      </c>
      <c r="N13" s="17">
        <v>205.54787999999999</v>
      </c>
      <c r="O13" s="17">
        <v>7.3721199999999998</v>
      </c>
      <c r="P13" s="17"/>
      <c r="Q13" s="17"/>
      <c r="R13" s="17"/>
      <c r="S13" s="17">
        <v>0</v>
      </c>
      <c r="T13" s="17"/>
      <c r="U13" s="17"/>
      <c r="V13" s="17"/>
      <c r="W13" s="17">
        <v>0</v>
      </c>
      <c r="X13" s="17">
        <v>90.3</v>
      </c>
      <c r="Y13" s="17">
        <v>91.867829999999998</v>
      </c>
      <c r="Z13" s="17">
        <v>91.867829999999998</v>
      </c>
      <c r="AA13" s="17">
        <v>-1.5678300000000001</v>
      </c>
      <c r="AB13" s="17">
        <v>200.9</v>
      </c>
      <c r="AC13" s="17">
        <v>216.78774999999999</v>
      </c>
      <c r="AD13" s="17">
        <v>216.78774999999999</v>
      </c>
      <c r="AE13" s="17">
        <v>-15.88775</v>
      </c>
      <c r="AF13" s="17"/>
      <c r="AG13" s="17"/>
      <c r="AH13" s="17"/>
      <c r="AI13" s="17">
        <v>0</v>
      </c>
      <c r="AJ13" s="17"/>
      <c r="AK13" s="17"/>
      <c r="AL13" s="17"/>
      <c r="AM13" s="17">
        <v>0</v>
      </c>
      <c r="AN13" s="17">
        <v>0</v>
      </c>
      <c r="AO13" s="17"/>
      <c r="AP13" s="17"/>
      <c r="AQ13" s="17">
        <v>0</v>
      </c>
      <c r="AR13" s="17">
        <v>200.5</v>
      </c>
      <c r="AS13" s="17">
        <v>173.54208</v>
      </c>
      <c r="AT13" s="17">
        <v>162.28831</v>
      </c>
      <c r="AU13" s="17">
        <v>38.211689999999997</v>
      </c>
      <c r="AV13" s="17">
        <v>0</v>
      </c>
      <c r="AW13" s="17"/>
      <c r="AX13" s="17"/>
      <c r="AY13" s="17">
        <v>0</v>
      </c>
      <c r="AZ13" s="17"/>
      <c r="BA13" s="17"/>
      <c r="BB13" s="17"/>
      <c r="BC13" s="17">
        <v>0</v>
      </c>
      <c r="BD13" s="17">
        <v>36.1</v>
      </c>
      <c r="BE13" s="17"/>
      <c r="BF13" s="17"/>
      <c r="BG13" s="17">
        <v>36.1</v>
      </c>
      <c r="BH13" s="17"/>
      <c r="BI13" s="17"/>
      <c r="BJ13" s="17"/>
      <c r="BK13" s="17">
        <v>0</v>
      </c>
      <c r="BL13" s="17">
        <v>548.6</v>
      </c>
      <c r="BM13" s="17">
        <v>557.29154000000005</v>
      </c>
      <c r="BN13" s="17">
        <v>557.29154000000005</v>
      </c>
      <c r="BO13" s="17">
        <v>-8.6915399999999998</v>
      </c>
      <c r="BP13" s="17">
        <v>10.3</v>
      </c>
      <c r="BQ13" s="17">
        <v>3.45607</v>
      </c>
      <c r="BR13" s="17">
        <v>3.45607</v>
      </c>
      <c r="BS13" s="17">
        <v>6.8439300000000003</v>
      </c>
      <c r="BT13" s="17"/>
      <c r="BU13" s="17"/>
      <c r="BV13" s="17"/>
      <c r="BW13" s="17">
        <v>0</v>
      </c>
      <c r="BX13" s="17"/>
      <c r="BY13" s="17"/>
      <c r="BZ13" s="17"/>
      <c r="CA13" s="17">
        <v>0</v>
      </c>
      <c r="CB13" s="17"/>
      <c r="CC13" s="17"/>
      <c r="CD13" s="17"/>
      <c r="CE13" s="17">
        <v>0</v>
      </c>
      <c r="CF13" s="17"/>
      <c r="CG13" s="17"/>
      <c r="CH13" s="17"/>
      <c r="CI13" s="17">
        <v>0</v>
      </c>
      <c r="CJ13" s="17">
        <v>166.1</v>
      </c>
      <c r="CK13" s="17">
        <v>164.06704999999999</v>
      </c>
      <c r="CL13" s="17">
        <v>164.06706</v>
      </c>
      <c r="CM13" s="17">
        <v>2.03294</v>
      </c>
      <c r="CN13" s="17">
        <v>2.9</v>
      </c>
      <c r="CO13" s="17">
        <v>3</v>
      </c>
      <c r="CP13" s="17">
        <v>3</v>
      </c>
      <c r="CQ13" s="17">
        <v>-0.1</v>
      </c>
      <c r="CR13" s="17">
        <v>3.4</v>
      </c>
      <c r="CS13" s="17">
        <v>1.6467400000000001</v>
      </c>
      <c r="CT13" s="17">
        <v>1.6467400000000001</v>
      </c>
      <c r="CU13" s="17">
        <v>1.75326</v>
      </c>
      <c r="CV13" s="17">
        <v>0</v>
      </c>
      <c r="CW13" s="17"/>
      <c r="CX13" s="17"/>
      <c r="CY13" s="17">
        <v>0</v>
      </c>
      <c r="CZ13" s="17">
        <v>6.8</v>
      </c>
      <c r="DA13" s="17">
        <v>6.8787000000000003</v>
      </c>
      <c r="DB13" s="17">
        <v>6.8787000000000003</v>
      </c>
      <c r="DC13" s="17">
        <v>-7.8700000000000006E-2</v>
      </c>
      <c r="DD13" s="17">
        <v>14.8</v>
      </c>
      <c r="DE13" s="17">
        <v>14.933920000000001</v>
      </c>
      <c r="DF13" s="17">
        <v>14.933920000000001</v>
      </c>
      <c r="DG13" s="17">
        <v>-0.13392000000000001</v>
      </c>
      <c r="DH13" s="17">
        <v>95.3</v>
      </c>
      <c r="DI13" s="17">
        <v>95.010230000000007</v>
      </c>
      <c r="DJ13" s="17">
        <v>95.010230000000007</v>
      </c>
      <c r="DK13" s="17">
        <v>0.28977000000000003</v>
      </c>
      <c r="DL13" s="17"/>
      <c r="DM13" s="17"/>
      <c r="DN13" s="17"/>
      <c r="DO13" s="17">
        <v>0</v>
      </c>
      <c r="DP13" s="17"/>
      <c r="DQ13" s="17"/>
      <c r="DR13" s="17"/>
      <c r="DS13" s="17">
        <v>0</v>
      </c>
      <c r="DT13" s="17"/>
      <c r="DU13" s="17"/>
      <c r="DV13" s="17"/>
      <c r="DW13" s="17">
        <v>0</v>
      </c>
      <c r="DX13" s="17"/>
      <c r="DY13" s="17"/>
      <c r="DZ13" s="17"/>
      <c r="EA13" s="17">
        <v>0</v>
      </c>
      <c r="EB13" s="17">
        <v>110.8</v>
      </c>
      <c r="EC13" s="17">
        <v>112.46647</v>
      </c>
      <c r="ED13" s="17">
        <v>112.46647</v>
      </c>
      <c r="EE13" s="17">
        <v>-1.6664699999999999</v>
      </c>
      <c r="EF13" s="17">
        <v>197.1</v>
      </c>
      <c r="EG13" s="17">
        <v>204.59092999999999</v>
      </c>
      <c r="EH13" s="17">
        <v>204.63666000000001</v>
      </c>
      <c r="EI13" s="17">
        <v>-7.5366600000000004</v>
      </c>
      <c r="EJ13" s="17"/>
      <c r="EK13" s="17"/>
      <c r="EL13" s="17"/>
      <c r="EM13" s="17">
        <v>0</v>
      </c>
      <c r="EN13" s="17"/>
      <c r="EO13" s="17"/>
      <c r="EP13" s="17"/>
      <c r="EQ13" s="17">
        <v>0</v>
      </c>
      <c r="ER13" s="17"/>
      <c r="ES13" s="17"/>
      <c r="ET13" s="17"/>
      <c r="EU13" s="17">
        <v>0</v>
      </c>
      <c r="EV13" s="17">
        <v>6.5</v>
      </c>
      <c r="EW13" s="17">
        <v>6.39</v>
      </c>
      <c r="EX13" s="17">
        <v>6.39</v>
      </c>
      <c r="EY13" s="17">
        <v>0.11</v>
      </c>
      <c r="EZ13" s="17">
        <v>452.2</v>
      </c>
      <c r="FA13" s="17">
        <v>449.28084999999999</v>
      </c>
      <c r="FB13" s="17">
        <v>449.28084999999999</v>
      </c>
      <c r="FC13" s="17">
        <v>2.9191500000000001</v>
      </c>
      <c r="FD13" s="17">
        <v>81.3</v>
      </c>
      <c r="FE13" s="17">
        <v>81.635570000000001</v>
      </c>
      <c r="FF13" s="17">
        <v>81.635570000000001</v>
      </c>
      <c r="FG13" s="17">
        <v>-0.33556999999999998</v>
      </c>
      <c r="FH13" s="17">
        <v>127.9</v>
      </c>
      <c r="FI13" s="17">
        <v>140.09893</v>
      </c>
      <c r="FJ13" s="17">
        <v>140.09895</v>
      </c>
      <c r="FK13" s="17">
        <v>-12.19895</v>
      </c>
      <c r="FL13" s="17">
        <v>38</v>
      </c>
      <c r="FM13" s="17">
        <v>41.89893</v>
      </c>
      <c r="FN13" s="17">
        <v>41.89893</v>
      </c>
      <c r="FO13" s="17">
        <v>-3.89893</v>
      </c>
      <c r="FP13" s="17">
        <v>17.7</v>
      </c>
      <c r="FQ13" s="17">
        <v>19.21088</v>
      </c>
      <c r="FR13" s="17">
        <v>19.21088</v>
      </c>
      <c r="FS13" s="17">
        <v>-1.51088</v>
      </c>
      <c r="FT13" s="17">
        <v>18.899999999999999</v>
      </c>
      <c r="FU13" s="17">
        <v>18.172979999999999</v>
      </c>
      <c r="FV13" s="17">
        <v>18.172979999999999</v>
      </c>
      <c r="FW13" s="17">
        <v>0.72702</v>
      </c>
      <c r="FX13" s="17">
        <v>90</v>
      </c>
      <c r="FY13" s="17">
        <v>87.773570000000007</v>
      </c>
      <c r="FZ13" s="17">
        <v>87.773570000000007</v>
      </c>
      <c r="GA13" s="17">
        <v>2.2264300000000001</v>
      </c>
      <c r="GB13" s="17">
        <v>171.7</v>
      </c>
      <c r="GC13" s="17">
        <v>174.42857000000001</v>
      </c>
      <c r="GD13" s="17">
        <v>185.82039</v>
      </c>
      <c r="GE13" s="17">
        <v>-14.12039</v>
      </c>
      <c r="GF13" s="17">
        <v>171.6</v>
      </c>
      <c r="GG13" s="17">
        <v>174.42857000000001</v>
      </c>
      <c r="GH13" s="17">
        <v>185.82039</v>
      </c>
      <c r="GI13" s="17">
        <v>-14.22039</v>
      </c>
      <c r="GJ13" s="17">
        <v>179.1</v>
      </c>
      <c r="GK13" s="17">
        <v>174.95238000000001</v>
      </c>
      <c r="GL13" s="17">
        <v>186.37841</v>
      </c>
      <c r="GM13" s="17">
        <v>-7.27841</v>
      </c>
      <c r="GN13" s="17">
        <v>107.3</v>
      </c>
      <c r="GO13" s="17">
        <v>110.48202000000001</v>
      </c>
      <c r="GP13" s="17">
        <v>110.48202000000001</v>
      </c>
      <c r="GQ13" s="17">
        <v>-3.1820200000000001</v>
      </c>
      <c r="GR13" s="17">
        <v>37.9</v>
      </c>
      <c r="GS13" s="17">
        <v>37.900869999999998</v>
      </c>
      <c r="GT13" s="17">
        <v>37.900869999999998</v>
      </c>
      <c r="GU13" s="17">
        <v>-8.7000000000000001E-4</v>
      </c>
      <c r="GV13" s="17">
        <v>0</v>
      </c>
      <c r="GW13" s="17"/>
      <c r="GX13" s="17">
        <v>38.272109999999998</v>
      </c>
      <c r="GY13" s="17">
        <v>-38.272109999999998</v>
      </c>
      <c r="GZ13" s="17">
        <v>2.1</v>
      </c>
      <c r="HA13" s="17">
        <v>2.1456300000000001</v>
      </c>
      <c r="HB13" s="17">
        <v>2.1456300000000001</v>
      </c>
      <c r="HC13" s="17">
        <v>-4.5629999999999997E-2</v>
      </c>
      <c r="HD13" s="17">
        <v>33.200000000000003</v>
      </c>
      <c r="HE13" s="17">
        <v>30.332239999999999</v>
      </c>
      <c r="HF13" s="17">
        <v>30.332239999999999</v>
      </c>
      <c r="HG13" s="17">
        <v>2.8677600000000001</v>
      </c>
      <c r="HH13" s="17">
        <v>167.8</v>
      </c>
      <c r="HI13" s="17">
        <v>174.55947</v>
      </c>
      <c r="HJ13" s="17">
        <v>174.55947</v>
      </c>
      <c r="HK13" s="17">
        <v>-6.7594700000000003</v>
      </c>
      <c r="HL13" s="17"/>
      <c r="HM13" s="17"/>
      <c r="HN13" s="17"/>
      <c r="HO13" s="17">
        <v>0</v>
      </c>
      <c r="HP13" s="17"/>
      <c r="HQ13" s="17"/>
      <c r="HR13" s="17"/>
      <c r="HS13" s="17">
        <v>0</v>
      </c>
      <c r="HT13" s="17">
        <v>60.8</v>
      </c>
      <c r="HU13" s="17">
        <v>47.531390000000002</v>
      </c>
      <c r="HV13" s="17">
        <v>47.531269999999999</v>
      </c>
      <c r="HW13" s="17">
        <v>13.26873</v>
      </c>
      <c r="HX13" s="17"/>
      <c r="HY13" s="17"/>
      <c r="HZ13" s="17"/>
      <c r="IA13" s="17">
        <v>0</v>
      </c>
      <c r="IB13" s="17"/>
      <c r="IC13" s="17"/>
      <c r="ID13" s="17"/>
      <c r="IE13" s="17">
        <v>0</v>
      </c>
      <c r="IF13" s="17">
        <v>44.8</v>
      </c>
      <c r="IG13" s="17">
        <v>45.265300000000003</v>
      </c>
      <c r="IH13" s="17"/>
      <c r="II13" s="17">
        <v>44.8</v>
      </c>
      <c r="IJ13" s="17"/>
      <c r="IK13" s="17"/>
      <c r="IL13" s="17"/>
      <c r="IM13" s="17">
        <v>0</v>
      </c>
      <c r="IN13" s="17"/>
      <c r="IO13" s="17"/>
      <c r="IP13" s="17"/>
      <c r="IQ13" s="17">
        <v>0</v>
      </c>
      <c r="IR13" s="17"/>
      <c r="IS13" s="17"/>
      <c r="IT13" s="17"/>
      <c r="IU13" s="17">
        <v>0</v>
      </c>
      <c r="IV13" s="17">
        <v>128</v>
      </c>
      <c r="IW13" s="17">
        <v>132.83837</v>
      </c>
      <c r="IX13" s="17">
        <v>111.18178</v>
      </c>
      <c r="IY13" s="17">
        <v>16.81822</v>
      </c>
      <c r="IZ13" s="17">
        <v>157.4</v>
      </c>
      <c r="JA13" s="17">
        <v>169.608</v>
      </c>
      <c r="JB13" s="17">
        <v>169.608</v>
      </c>
      <c r="JC13" s="17">
        <v>-12.208</v>
      </c>
      <c r="JD13" s="17">
        <v>157.30000000000001</v>
      </c>
      <c r="JE13" s="17">
        <v>169.608</v>
      </c>
      <c r="JF13" s="17">
        <v>169.608</v>
      </c>
      <c r="JG13" s="17">
        <v>-12.308</v>
      </c>
      <c r="JH13" s="17">
        <v>157.9</v>
      </c>
      <c r="JI13" s="17">
        <v>169.608</v>
      </c>
      <c r="JJ13" s="17">
        <v>169.608</v>
      </c>
      <c r="JK13" s="17">
        <v>-11.708</v>
      </c>
      <c r="JL13" s="17">
        <v>234.2</v>
      </c>
      <c r="JM13" s="17">
        <v>255.17599999999999</v>
      </c>
      <c r="JN13" s="17">
        <v>255.17599999999999</v>
      </c>
      <c r="JO13" s="17">
        <v>-20.975999999999999</v>
      </c>
      <c r="JP13" s="17">
        <v>12.5</v>
      </c>
      <c r="JQ13" s="17">
        <v>12</v>
      </c>
      <c r="JR13" s="17">
        <v>12</v>
      </c>
      <c r="JS13" s="17">
        <v>0.5</v>
      </c>
      <c r="JT13" s="17">
        <v>0</v>
      </c>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0</v>
      </c>
      <c r="KW13" s="17"/>
      <c r="KX13" s="17">
        <v>1.7823899999999999</v>
      </c>
      <c r="KY13" s="17">
        <v>-1.7823899999999999</v>
      </c>
      <c r="KZ13" s="17">
        <v>115.7</v>
      </c>
      <c r="LA13" s="17">
        <v>166.28766999999999</v>
      </c>
      <c r="LB13" s="17">
        <v>166.28766999999999</v>
      </c>
      <c r="LC13" s="17">
        <v>-50.587670000000003</v>
      </c>
      <c r="LD13" s="17">
        <v>110.1</v>
      </c>
      <c r="LE13" s="17">
        <v>125.8177</v>
      </c>
      <c r="LF13" s="17">
        <v>125.8177</v>
      </c>
      <c r="LG13" s="17">
        <v>-15.717700000000001</v>
      </c>
      <c r="LH13" s="17">
        <v>63.2</v>
      </c>
      <c r="LI13" s="17">
        <v>67.199219999999997</v>
      </c>
      <c r="LJ13" s="17">
        <v>67.199219999999997</v>
      </c>
      <c r="LK13" s="17">
        <v>-3.9992200000000002</v>
      </c>
      <c r="LL13" s="17">
        <v>64.2</v>
      </c>
      <c r="LM13" s="17">
        <v>65.925659999999993</v>
      </c>
      <c r="LN13" s="17">
        <v>65.925659999999993</v>
      </c>
      <c r="LO13" s="17">
        <v>-1.72566</v>
      </c>
      <c r="LP13" s="17">
        <v>0</v>
      </c>
      <c r="LQ13" s="17"/>
      <c r="LR13" s="17">
        <v>29.980560000000001</v>
      </c>
      <c r="LS13" s="17">
        <v>-29.980560000000001</v>
      </c>
      <c r="LT13" s="17"/>
      <c r="LU13" s="17"/>
      <c r="LV13" s="17"/>
      <c r="LW13" s="17">
        <v>0</v>
      </c>
      <c r="LX13" s="17"/>
      <c r="LY13" s="17"/>
      <c r="LZ13" s="17"/>
      <c r="MA13" s="17">
        <v>0</v>
      </c>
      <c r="MB13" s="17"/>
      <c r="MC13" s="17"/>
      <c r="MD13" s="17"/>
      <c r="ME13" s="17">
        <v>0</v>
      </c>
      <c r="MF13" s="17">
        <v>107.3</v>
      </c>
      <c r="MG13" s="17">
        <v>35</v>
      </c>
      <c r="MH13" s="17"/>
      <c r="MI13" s="17">
        <v>107.3</v>
      </c>
      <c r="MJ13" s="17">
        <v>107.6</v>
      </c>
      <c r="MK13" s="17">
        <v>144.16807</v>
      </c>
      <c r="ML13" s="17">
        <v>145.86798999999999</v>
      </c>
      <c r="MM13" s="17">
        <v>-38.267989999999998</v>
      </c>
      <c r="MN13" s="17">
        <v>112.2</v>
      </c>
      <c r="MO13" s="17">
        <v>72.3005</v>
      </c>
      <c r="MP13" s="17">
        <v>73.153019999999998</v>
      </c>
      <c r="MQ13" s="17">
        <v>39.046979999999998</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0</v>
      </c>
      <c r="NM13" s="17"/>
      <c r="NN13" s="17"/>
      <c r="NO13" s="17">
        <v>0</v>
      </c>
      <c r="NP13" s="17"/>
      <c r="NQ13" s="17"/>
      <c r="NR13" s="17"/>
      <c r="NS13" s="17">
        <v>0</v>
      </c>
      <c r="NT13" s="17">
        <v>5.9</v>
      </c>
      <c r="NU13" s="17"/>
      <c r="NV13" s="17">
        <v>5.9157599999999997</v>
      </c>
      <c r="NW13" s="17">
        <v>-1.576E-2</v>
      </c>
      <c r="NX13" s="17">
        <v>2.2000000000000002</v>
      </c>
      <c r="NY13" s="17">
        <v>6.2061900000000003</v>
      </c>
      <c r="NZ13" s="17">
        <v>6.2061900000000003</v>
      </c>
      <c r="OA13" s="17">
        <v>-4.0061900000000001</v>
      </c>
      <c r="OB13" s="17">
        <v>20</v>
      </c>
      <c r="OC13" s="17">
        <v>17.492709999999999</v>
      </c>
      <c r="OD13" s="17">
        <v>17.492709999999999</v>
      </c>
      <c r="OE13" s="17">
        <v>2.5072899999999998</v>
      </c>
      <c r="OF13" s="17">
        <v>0</v>
      </c>
      <c r="OG13" s="17"/>
      <c r="OH13" s="17"/>
      <c r="OI13" s="17">
        <v>0</v>
      </c>
      <c r="OJ13" s="17">
        <v>14.5</v>
      </c>
      <c r="OK13" s="17">
        <v>14.58</v>
      </c>
      <c r="OL13" s="17">
        <v>22.67</v>
      </c>
      <c r="OM13" s="17">
        <v>-8.17</v>
      </c>
      <c r="ON13" s="17">
        <v>0</v>
      </c>
      <c r="OO13" s="17"/>
      <c r="OP13" s="17"/>
      <c r="OQ13" s="17">
        <v>0</v>
      </c>
      <c r="OR13" s="17">
        <v>3.9</v>
      </c>
      <c r="OS13" s="17">
        <v>3.9220000000000002</v>
      </c>
      <c r="OT13" s="17">
        <v>3.9220000000000002</v>
      </c>
      <c r="OU13" s="17">
        <v>-2.1999999999999999E-2</v>
      </c>
      <c r="OV13" s="17">
        <v>0</v>
      </c>
      <c r="OW13" s="17"/>
      <c r="OX13" s="17"/>
      <c r="OY13" s="17">
        <v>0</v>
      </c>
      <c r="OZ13" s="17">
        <v>20.2</v>
      </c>
      <c r="PA13" s="17">
        <v>19.436350000000001</v>
      </c>
      <c r="PB13" s="17">
        <v>19.436350000000001</v>
      </c>
      <c r="PC13" s="17">
        <v>0.76365000000000005</v>
      </c>
      <c r="PD13" s="17">
        <v>10</v>
      </c>
      <c r="PE13" s="17">
        <v>9.9830000000000005</v>
      </c>
      <c r="PF13" s="17">
        <v>9.9830000000000005</v>
      </c>
      <c r="PG13" s="17">
        <v>1.7000000000000001E-2</v>
      </c>
      <c r="PH13" s="17">
        <v>5.5</v>
      </c>
      <c r="PI13" s="17">
        <v>5.67</v>
      </c>
      <c r="PJ13" s="17">
        <v>5.67</v>
      </c>
      <c r="PK13" s="17">
        <v>-0.17</v>
      </c>
      <c r="PL13" s="17">
        <v>0</v>
      </c>
      <c r="PM13" s="17"/>
      <c r="PN13" s="17"/>
      <c r="PO13" s="17">
        <v>0</v>
      </c>
      <c r="PP13" s="17">
        <v>2.2000000000000002</v>
      </c>
      <c r="PQ13" s="17">
        <v>1</v>
      </c>
      <c r="PR13" s="17">
        <v>1</v>
      </c>
      <c r="PS13" s="17">
        <v>1.2</v>
      </c>
      <c r="PT13" s="17">
        <v>1.8</v>
      </c>
      <c r="PU13" s="17">
        <v>1.75</v>
      </c>
      <c r="PV13" s="17">
        <v>1.75</v>
      </c>
      <c r="PW13" s="17">
        <v>0.05</v>
      </c>
      <c r="PX13" s="17">
        <v>5.0999999999999996</v>
      </c>
      <c r="PY13" s="17">
        <v>4.5999999999999996</v>
      </c>
      <c r="PZ13" s="17">
        <v>4.5999999999999996</v>
      </c>
      <c r="QA13" s="17">
        <v>0.5</v>
      </c>
      <c r="QB13" s="17">
        <v>20</v>
      </c>
      <c r="QC13" s="17">
        <v>20.274049999999999</v>
      </c>
      <c r="QD13" s="17">
        <v>20.274049999999999</v>
      </c>
      <c r="QE13" s="17">
        <v>-0.27405000000000002</v>
      </c>
      <c r="QF13" s="17">
        <v>20</v>
      </c>
      <c r="QG13" s="17">
        <v>19.436350000000001</v>
      </c>
      <c r="QH13" s="17">
        <v>19.436350000000001</v>
      </c>
      <c r="QI13" s="17">
        <v>0.56364999999999998</v>
      </c>
      <c r="QJ13" s="17">
        <v>18.8</v>
      </c>
      <c r="QK13" s="17">
        <v>17.492709999999999</v>
      </c>
      <c r="QL13" s="17">
        <v>17.492709999999999</v>
      </c>
      <c r="QM13" s="17">
        <v>1.3072900000000001</v>
      </c>
      <c r="QN13" s="17">
        <v>3.4</v>
      </c>
      <c r="QO13" s="17">
        <v>3.4</v>
      </c>
      <c r="QP13" s="17">
        <v>3.4</v>
      </c>
      <c r="QQ13" s="17">
        <v>0</v>
      </c>
      <c r="QR13" s="17">
        <v>18.600000000000001</v>
      </c>
      <c r="QS13" s="17">
        <v>17.881440000000001</v>
      </c>
      <c r="QT13" s="17">
        <v>17.881440000000001</v>
      </c>
      <c r="QU13" s="17">
        <v>0.71855999999999998</v>
      </c>
      <c r="QV13" s="17">
        <v>0</v>
      </c>
      <c r="QW13" s="17"/>
      <c r="QX13" s="17"/>
      <c r="QY13" s="17">
        <v>0</v>
      </c>
      <c r="QZ13" s="17">
        <v>0</v>
      </c>
      <c r="RA13" s="17"/>
      <c r="RB13" s="17"/>
      <c r="RC13" s="17">
        <v>0</v>
      </c>
      <c r="RD13" s="17">
        <v>3.5</v>
      </c>
      <c r="RE13" s="17">
        <v>3.6549999999999998</v>
      </c>
      <c r="RF13" s="17">
        <v>3.6549999999999998</v>
      </c>
      <c r="RG13" s="17">
        <v>-0.155</v>
      </c>
      <c r="RH13" s="17">
        <v>7.1</v>
      </c>
      <c r="RI13" s="17">
        <v>8.9239999999999995</v>
      </c>
      <c r="RJ13" s="17">
        <v>8.9239999999999995</v>
      </c>
      <c r="RK13" s="17">
        <v>-1.8240000000000001</v>
      </c>
      <c r="RL13" s="17">
        <v>0</v>
      </c>
      <c r="RM13" s="17"/>
      <c r="RN13" s="17"/>
      <c r="RO13" s="17">
        <v>0</v>
      </c>
      <c r="RP13" s="17">
        <v>2.9</v>
      </c>
      <c r="RQ13" s="17">
        <v>3.0990000000000002</v>
      </c>
      <c r="RR13" s="17">
        <v>3.0990000000000002</v>
      </c>
      <c r="RS13" s="17">
        <v>-0.19900000000000001</v>
      </c>
      <c r="RT13" s="17">
        <v>20.2</v>
      </c>
      <c r="RU13" s="17">
        <v>19.792000000000002</v>
      </c>
      <c r="RV13" s="17">
        <v>19.791979999999999</v>
      </c>
      <c r="RW13" s="17">
        <v>0.40801999999999999</v>
      </c>
      <c r="RX13" s="17">
        <v>3</v>
      </c>
      <c r="RY13" s="17">
        <v>2</v>
      </c>
      <c r="RZ13" s="17">
        <v>2</v>
      </c>
      <c r="SA13" s="17">
        <v>1</v>
      </c>
      <c r="SB13" s="17">
        <v>0</v>
      </c>
      <c r="SC13" s="17"/>
      <c r="SD13" s="17">
        <v>0.4</v>
      </c>
      <c r="SE13" s="17">
        <v>-0.4</v>
      </c>
      <c r="SF13" s="17">
        <v>0</v>
      </c>
      <c r="SG13" s="17"/>
      <c r="SH13" s="17"/>
      <c r="SI13" s="17">
        <v>0</v>
      </c>
      <c r="SJ13" s="17">
        <v>19.8</v>
      </c>
      <c r="SK13" s="17">
        <v>19.1448</v>
      </c>
      <c r="SL13" s="17">
        <v>19.1448</v>
      </c>
      <c r="SM13" s="17">
        <v>0.6552</v>
      </c>
      <c r="SN13" s="17">
        <v>12.8</v>
      </c>
      <c r="SO13" s="17">
        <v>12.05053</v>
      </c>
      <c r="SP13" s="17">
        <v>12.05053</v>
      </c>
      <c r="SQ13" s="17">
        <v>0.74946999999999997</v>
      </c>
      <c r="SR13" s="17">
        <v>19.8</v>
      </c>
      <c r="SS13" s="17">
        <v>19.436350000000001</v>
      </c>
      <c r="ST13" s="17">
        <v>19.436350000000001</v>
      </c>
      <c r="SU13" s="17">
        <v>0.36364999999999997</v>
      </c>
      <c r="SV13" s="17">
        <v>20.2</v>
      </c>
      <c r="SW13" s="17">
        <v>19.436350000000001</v>
      </c>
      <c r="SX13" s="17">
        <v>19.436350000000001</v>
      </c>
      <c r="SY13" s="17">
        <v>0.76365000000000005</v>
      </c>
      <c r="SZ13" s="17">
        <v>20</v>
      </c>
      <c r="TA13" s="17">
        <v>19.241980000000002</v>
      </c>
      <c r="TB13" s="17">
        <v>19.241980000000002</v>
      </c>
      <c r="TC13" s="17">
        <v>0.75802000000000003</v>
      </c>
      <c r="TD13" s="17">
        <v>9.1999999999999993</v>
      </c>
      <c r="TE13" s="17">
        <v>8.625</v>
      </c>
      <c r="TF13" s="17">
        <v>8.625</v>
      </c>
      <c r="TG13" s="17">
        <v>0.57499999999999996</v>
      </c>
      <c r="TH13" s="17">
        <v>15.1</v>
      </c>
      <c r="TI13" s="17">
        <v>22.88</v>
      </c>
      <c r="TJ13" s="17">
        <v>22.88</v>
      </c>
      <c r="TK13" s="17">
        <v>-7.78</v>
      </c>
      <c r="TL13" s="17">
        <v>0</v>
      </c>
      <c r="TM13" s="17"/>
      <c r="TN13" s="17"/>
      <c r="TO13" s="17">
        <v>0</v>
      </c>
      <c r="TP13" s="17">
        <v>8.6999999999999993</v>
      </c>
      <c r="TQ13" s="17">
        <v>10.91</v>
      </c>
      <c r="TR13" s="17">
        <v>10.912000000000001</v>
      </c>
      <c r="TS13" s="17">
        <v>-2.2120000000000002</v>
      </c>
      <c r="TT13" s="17">
        <v>10.4</v>
      </c>
      <c r="TU13" s="17">
        <v>20.530999999999999</v>
      </c>
      <c r="TV13" s="17">
        <v>20.530999999999999</v>
      </c>
      <c r="TW13" s="17">
        <v>-10.131</v>
      </c>
      <c r="TX13" s="17">
        <v>0</v>
      </c>
      <c r="TY13" s="17">
        <v>0.32200000000000001</v>
      </c>
      <c r="TZ13" s="17">
        <v>0.32200000000000001</v>
      </c>
      <c r="UA13" s="17">
        <v>-0.32200000000000001</v>
      </c>
      <c r="UB13" s="17">
        <v>0</v>
      </c>
      <c r="UC13" s="17">
        <v>0.39700000000000002</v>
      </c>
      <c r="UD13" s="17">
        <v>0.39700000000000002</v>
      </c>
      <c r="UE13" s="17">
        <v>-0.39700000000000002</v>
      </c>
      <c r="UF13" s="17">
        <v>0</v>
      </c>
      <c r="UG13" s="17"/>
      <c r="UH13" s="17"/>
      <c r="UI13" s="17">
        <v>0</v>
      </c>
      <c r="UJ13" s="17">
        <v>20.9</v>
      </c>
      <c r="UK13" s="17">
        <v>19.436350000000001</v>
      </c>
      <c r="UL13" s="17">
        <v>19.436350000000001</v>
      </c>
      <c r="UM13" s="17">
        <v>1.4636499999999999</v>
      </c>
      <c r="UN13" s="17">
        <v>5.6</v>
      </c>
      <c r="UO13" s="17">
        <v>8.1999999999999993</v>
      </c>
      <c r="UP13" s="17">
        <v>8.1999999999999993</v>
      </c>
      <c r="UQ13" s="17">
        <v>-2.6</v>
      </c>
      <c r="UR13" s="17">
        <v>0</v>
      </c>
      <c r="US13" s="17">
        <v>6.7</v>
      </c>
      <c r="UT13" s="17">
        <v>6.7</v>
      </c>
      <c r="UU13" s="17">
        <v>-6.7</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20.100000000000001</v>
      </c>
      <c r="VE13" s="17">
        <v>19.436350000000001</v>
      </c>
      <c r="VF13" s="17">
        <v>19.436350000000001</v>
      </c>
      <c r="VG13" s="17">
        <v>0.66364999999999996</v>
      </c>
      <c r="VH13" s="17">
        <v>2.4</v>
      </c>
      <c r="VI13" s="17">
        <v>2.871</v>
      </c>
      <c r="VJ13" s="17">
        <v>2.871</v>
      </c>
      <c r="VK13" s="17">
        <v>-0.47099999999999997</v>
      </c>
      <c r="VL13" s="17">
        <v>0</v>
      </c>
      <c r="VM13" s="17"/>
      <c r="VN13" s="17"/>
      <c r="VO13" s="17">
        <v>0</v>
      </c>
      <c r="VP13" s="17">
        <v>0</v>
      </c>
      <c r="VQ13" s="17"/>
      <c r="VR13" s="17"/>
      <c r="VS13" s="17">
        <v>0</v>
      </c>
      <c r="VT13" s="17">
        <v>0</v>
      </c>
      <c r="VU13" s="17"/>
      <c r="VV13" s="17"/>
      <c r="VW13" s="17">
        <v>0</v>
      </c>
      <c r="VX13" s="17">
        <v>0</v>
      </c>
      <c r="VY13" s="17"/>
      <c r="VZ13" s="17">
        <v>0.6</v>
      </c>
      <c r="WA13" s="17">
        <v>-0.6</v>
      </c>
      <c r="WB13" s="17">
        <v>0</v>
      </c>
      <c r="WC13" s="17">
        <v>3</v>
      </c>
      <c r="WD13" s="17">
        <v>3</v>
      </c>
      <c r="WE13" s="17">
        <v>-3</v>
      </c>
      <c r="WF13" s="17">
        <v>0.8</v>
      </c>
      <c r="WG13" s="17">
        <v>3</v>
      </c>
      <c r="WH13" s="17">
        <v>3</v>
      </c>
      <c r="WI13" s="17">
        <v>-2.2000000000000002</v>
      </c>
      <c r="WJ13" s="17">
        <v>0</v>
      </c>
      <c r="WK13" s="17"/>
      <c r="WL13" s="17"/>
      <c r="WM13" s="17">
        <v>0</v>
      </c>
      <c r="WN13" s="17">
        <v>3.9</v>
      </c>
      <c r="WO13" s="17">
        <v>2.9009999999999998</v>
      </c>
      <c r="WP13" s="17">
        <v>2.9009999999999998</v>
      </c>
      <c r="WQ13" s="17">
        <v>0.999</v>
      </c>
      <c r="WR13" s="17">
        <v>1.2</v>
      </c>
      <c r="WS13" s="17">
        <v>1.2</v>
      </c>
      <c r="WT13" s="17">
        <v>1.2</v>
      </c>
      <c r="WU13" s="17">
        <v>0</v>
      </c>
      <c r="WV13" s="17">
        <v>2.4</v>
      </c>
      <c r="WW13" s="17">
        <v>2.4</v>
      </c>
      <c r="WX13" s="17">
        <v>2.4</v>
      </c>
      <c r="WY13" s="17">
        <v>0</v>
      </c>
      <c r="WZ13" s="17">
        <v>1</v>
      </c>
      <c r="XA13" s="17">
        <v>1.4</v>
      </c>
      <c r="XB13" s="17">
        <v>1.4</v>
      </c>
      <c r="XC13" s="17">
        <v>-0.4</v>
      </c>
      <c r="XD13" s="17">
        <v>0</v>
      </c>
      <c r="XE13" s="17"/>
      <c r="XF13" s="17"/>
      <c r="XG13" s="17">
        <v>0</v>
      </c>
      <c r="XH13" s="17">
        <v>8.8000000000000007</v>
      </c>
      <c r="XI13" s="17">
        <v>9</v>
      </c>
      <c r="XJ13" s="17">
        <v>9</v>
      </c>
      <c r="XK13" s="17">
        <v>-0.2</v>
      </c>
      <c r="XL13" s="17">
        <v>20</v>
      </c>
      <c r="XM13" s="17">
        <v>19.241980000000002</v>
      </c>
      <c r="XN13" s="17">
        <v>19.241980000000002</v>
      </c>
      <c r="XO13" s="17">
        <v>0.75802000000000003</v>
      </c>
      <c r="XP13" s="17">
        <v>8.3000000000000007</v>
      </c>
      <c r="XQ13" s="17">
        <v>10.7</v>
      </c>
      <c r="XR13" s="17">
        <v>10.7</v>
      </c>
      <c r="XS13" s="17">
        <v>-2.4</v>
      </c>
      <c r="XT13" s="17">
        <v>27</v>
      </c>
      <c r="XU13" s="17">
        <v>29</v>
      </c>
      <c r="XV13" s="17">
        <v>29</v>
      </c>
      <c r="XW13" s="17">
        <v>-2</v>
      </c>
      <c r="XX13" s="17">
        <v>33.700000000000003</v>
      </c>
      <c r="XY13" s="17">
        <v>29</v>
      </c>
      <c r="XZ13" s="17">
        <v>29</v>
      </c>
      <c r="YA13" s="17">
        <v>4.7</v>
      </c>
      <c r="YB13" s="17">
        <v>13.9</v>
      </c>
      <c r="YC13" s="17">
        <v>14</v>
      </c>
      <c r="YD13" s="17">
        <v>14</v>
      </c>
      <c r="YE13" s="17">
        <v>-0.1</v>
      </c>
      <c r="YF13" s="17">
        <v>17.600000000000001</v>
      </c>
      <c r="YG13" s="17">
        <v>18.635999999999999</v>
      </c>
      <c r="YH13" s="17">
        <v>18.635999999999999</v>
      </c>
      <c r="YI13" s="17">
        <v>-1.036</v>
      </c>
      <c r="YJ13" s="17">
        <v>8.5</v>
      </c>
      <c r="YK13" s="17">
        <v>6.75</v>
      </c>
      <c r="YL13" s="17">
        <v>6.75</v>
      </c>
      <c r="YM13" s="17">
        <v>1.75</v>
      </c>
      <c r="YN13" s="17">
        <v>11.4</v>
      </c>
      <c r="YO13" s="17">
        <v>11</v>
      </c>
      <c r="YP13" s="17">
        <v>11</v>
      </c>
      <c r="YQ13" s="17">
        <v>0.4</v>
      </c>
      <c r="YR13" s="17">
        <v>19.3</v>
      </c>
      <c r="YS13" s="17">
        <v>22</v>
      </c>
      <c r="YT13" s="17">
        <v>22</v>
      </c>
      <c r="YU13" s="17">
        <v>-2.7</v>
      </c>
    </row>
    <row r="14" spans="1:671" ht="24" customHeight="1" x14ac:dyDescent="0.3">
      <c r="A14" s="1"/>
      <c r="B14" s="16" t="s">
        <v>109</v>
      </c>
      <c r="C14" s="16" t="s">
        <v>848</v>
      </c>
      <c r="D14" s="17">
        <v>202.8</v>
      </c>
      <c r="E14" s="17">
        <v>203.40136000000001</v>
      </c>
      <c r="F14" s="17">
        <v>203.40136000000001</v>
      </c>
      <c r="G14" s="17">
        <v>-0.60136000000000001</v>
      </c>
      <c r="H14" s="17">
        <v>628.29999999999995</v>
      </c>
      <c r="I14" s="17">
        <v>631.22380999999996</v>
      </c>
      <c r="J14" s="17">
        <v>631.22380999999996</v>
      </c>
      <c r="K14" s="17">
        <v>-2.92381</v>
      </c>
      <c r="L14" s="17">
        <v>208.36</v>
      </c>
      <c r="M14" s="17">
        <v>205.54787999999999</v>
      </c>
      <c r="N14" s="17">
        <v>205.54787999999999</v>
      </c>
      <c r="O14" s="17">
        <v>2.8121200000000002</v>
      </c>
      <c r="P14" s="17"/>
      <c r="Q14" s="17"/>
      <c r="R14" s="17"/>
      <c r="S14" s="17">
        <v>0</v>
      </c>
      <c r="T14" s="17"/>
      <c r="U14" s="17"/>
      <c r="V14" s="17"/>
      <c r="W14" s="17">
        <v>0</v>
      </c>
      <c r="X14" s="17">
        <v>90.5</v>
      </c>
      <c r="Y14" s="17">
        <v>91.867829999999998</v>
      </c>
      <c r="Z14" s="17">
        <v>91.867829999999998</v>
      </c>
      <c r="AA14" s="17">
        <v>-1.3678300000000001</v>
      </c>
      <c r="AB14" s="17">
        <v>202.1</v>
      </c>
      <c r="AC14" s="17">
        <v>216.78774999999999</v>
      </c>
      <c r="AD14" s="17">
        <v>216.78774999999999</v>
      </c>
      <c r="AE14" s="17">
        <v>-14.687749999999999</v>
      </c>
      <c r="AF14" s="17"/>
      <c r="AG14" s="17"/>
      <c r="AH14" s="17"/>
      <c r="AI14" s="17">
        <v>0</v>
      </c>
      <c r="AJ14" s="17"/>
      <c r="AK14" s="17"/>
      <c r="AL14" s="17"/>
      <c r="AM14" s="17">
        <v>0</v>
      </c>
      <c r="AN14" s="17">
        <v>0</v>
      </c>
      <c r="AO14" s="17"/>
      <c r="AP14" s="17"/>
      <c r="AQ14" s="17">
        <v>0</v>
      </c>
      <c r="AR14" s="17">
        <v>161.80000000000001</v>
      </c>
      <c r="AS14" s="17">
        <v>162.47665000000001</v>
      </c>
      <c r="AT14" s="17">
        <v>152.85681</v>
      </c>
      <c r="AU14" s="17">
        <v>8.9431899999999995</v>
      </c>
      <c r="AV14" s="17">
        <v>0</v>
      </c>
      <c r="AW14" s="17"/>
      <c r="AX14" s="17"/>
      <c r="AY14" s="17">
        <v>0</v>
      </c>
      <c r="AZ14" s="17"/>
      <c r="BA14" s="17"/>
      <c r="BB14" s="17"/>
      <c r="BC14" s="17">
        <v>0</v>
      </c>
      <c r="BD14" s="17">
        <v>0</v>
      </c>
      <c r="BE14" s="17"/>
      <c r="BF14" s="17"/>
      <c r="BG14" s="17">
        <v>0</v>
      </c>
      <c r="BH14" s="17"/>
      <c r="BI14" s="17"/>
      <c r="BJ14" s="17"/>
      <c r="BK14" s="17">
        <v>0</v>
      </c>
      <c r="BL14" s="17">
        <v>542.20000000000005</v>
      </c>
      <c r="BM14" s="17">
        <v>557.29154000000005</v>
      </c>
      <c r="BN14" s="17">
        <v>557.29154000000005</v>
      </c>
      <c r="BO14" s="17">
        <v>-15.09154</v>
      </c>
      <c r="BP14" s="17">
        <v>10.199999999999999</v>
      </c>
      <c r="BQ14" s="17">
        <v>3.45607</v>
      </c>
      <c r="BR14" s="17">
        <v>3.45607</v>
      </c>
      <c r="BS14" s="17">
        <v>6.7439299999999998</v>
      </c>
      <c r="BT14" s="17"/>
      <c r="BU14" s="17"/>
      <c r="BV14" s="17"/>
      <c r="BW14" s="17">
        <v>0</v>
      </c>
      <c r="BX14" s="17"/>
      <c r="BY14" s="17"/>
      <c r="BZ14" s="17"/>
      <c r="CA14" s="17">
        <v>0</v>
      </c>
      <c r="CB14" s="17"/>
      <c r="CC14" s="17"/>
      <c r="CD14" s="17"/>
      <c r="CE14" s="17">
        <v>0</v>
      </c>
      <c r="CF14" s="17"/>
      <c r="CG14" s="17"/>
      <c r="CH14" s="17"/>
      <c r="CI14" s="17">
        <v>0</v>
      </c>
      <c r="CJ14" s="17">
        <v>168.4</v>
      </c>
      <c r="CK14" s="17">
        <v>164.06704999999999</v>
      </c>
      <c r="CL14" s="17">
        <v>164.06706</v>
      </c>
      <c r="CM14" s="17">
        <v>4.3329399999999998</v>
      </c>
      <c r="CN14" s="17">
        <v>4</v>
      </c>
      <c r="CO14" s="17">
        <v>3</v>
      </c>
      <c r="CP14" s="17">
        <v>3</v>
      </c>
      <c r="CQ14" s="17">
        <v>1</v>
      </c>
      <c r="CR14" s="17">
        <v>3.4</v>
      </c>
      <c r="CS14" s="17">
        <v>1.6467400000000001</v>
      </c>
      <c r="CT14" s="17">
        <v>1.6467400000000001</v>
      </c>
      <c r="CU14" s="17">
        <v>1.75326</v>
      </c>
      <c r="CV14" s="17">
        <v>0</v>
      </c>
      <c r="CW14" s="17"/>
      <c r="CX14" s="17"/>
      <c r="CY14" s="17">
        <v>0</v>
      </c>
      <c r="CZ14" s="17">
        <v>6.8</v>
      </c>
      <c r="DA14" s="17">
        <v>6.8787000000000003</v>
      </c>
      <c r="DB14" s="17">
        <v>6.8787000000000003</v>
      </c>
      <c r="DC14" s="17">
        <v>-7.8700000000000006E-2</v>
      </c>
      <c r="DD14" s="17">
        <v>14.8</v>
      </c>
      <c r="DE14" s="17">
        <v>14.933920000000001</v>
      </c>
      <c r="DF14" s="17">
        <v>14.933920000000001</v>
      </c>
      <c r="DG14" s="17">
        <v>-0.13392000000000001</v>
      </c>
      <c r="DH14" s="17">
        <v>94.8</v>
      </c>
      <c r="DI14" s="17">
        <v>95.010230000000007</v>
      </c>
      <c r="DJ14" s="17">
        <v>95.010230000000007</v>
      </c>
      <c r="DK14" s="17">
        <v>-0.21023</v>
      </c>
      <c r="DL14" s="17"/>
      <c r="DM14" s="17"/>
      <c r="DN14" s="17"/>
      <c r="DO14" s="17">
        <v>0</v>
      </c>
      <c r="DP14" s="17"/>
      <c r="DQ14" s="17"/>
      <c r="DR14" s="17"/>
      <c r="DS14" s="17">
        <v>0</v>
      </c>
      <c r="DT14" s="17"/>
      <c r="DU14" s="17"/>
      <c r="DV14" s="17"/>
      <c r="DW14" s="17">
        <v>0</v>
      </c>
      <c r="DX14" s="17"/>
      <c r="DY14" s="17"/>
      <c r="DZ14" s="17"/>
      <c r="EA14" s="17">
        <v>0</v>
      </c>
      <c r="EB14" s="17">
        <v>110.9</v>
      </c>
      <c r="EC14" s="17">
        <v>112.46647</v>
      </c>
      <c r="ED14" s="17">
        <v>112.46647</v>
      </c>
      <c r="EE14" s="17">
        <v>-1.56647</v>
      </c>
      <c r="EF14" s="17">
        <v>196.5</v>
      </c>
      <c r="EG14" s="17">
        <v>208.96374</v>
      </c>
      <c r="EH14" s="17">
        <v>209.00962999999999</v>
      </c>
      <c r="EI14" s="17">
        <v>-12.50963</v>
      </c>
      <c r="EJ14" s="17"/>
      <c r="EK14" s="17"/>
      <c r="EL14" s="17"/>
      <c r="EM14" s="17">
        <v>0</v>
      </c>
      <c r="EN14" s="17"/>
      <c r="EO14" s="17"/>
      <c r="EP14" s="17"/>
      <c r="EQ14" s="17">
        <v>0</v>
      </c>
      <c r="ER14" s="17"/>
      <c r="ES14" s="17"/>
      <c r="ET14" s="17"/>
      <c r="EU14" s="17">
        <v>0</v>
      </c>
      <c r="EV14" s="17">
        <v>6.5</v>
      </c>
      <c r="EW14" s="17">
        <v>6.39</v>
      </c>
      <c r="EX14" s="17">
        <v>6.39</v>
      </c>
      <c r="EY14" s="17">
        <v>0.11</v>
      </c>
      <c r="EZ14" s="17">
        <v>452.1</v>
      </c>
      <c r="FA14" s="17">
        <v>449.28084999999999</v>
      </c>
      <c r="FB14" s="17">
        <v>449.28084999999999</v>
      </c>
      <c r="FC14" s="17">
        <v>2.81915</v>
      </c>
      <c r="FD14" s="17">
        <v>81</v>
      </c>
      <c r="FE14" s="17">
        <v>81.635570000000001</v>
      </c>
      <c r="FF14" s="17">
        <v>81.635570000000001</v>
      </c>
      <c r="FG14" s="17">
        <v>-0.63556999999999997</v>
      </c>
      <c r="FH14" s="17">
        <v>135.6</v>
      </c>
      <c r="FI14" s="17">
        <v>135.72586000000001</v>
      </c>
      <c r="FJ14" s="17">
        <v>135.72583</v>
      </c>
      <c r="FK14" s="17">
        <v>-0.12583</v>
      </c>
      <c r="FL14" s="17">
        <v>38.4</v>
      </c>
      <c r="FM14" s="17">
        <v>41.89893</v>
      </c>
      <c r="FN14" s="17">
        <v>41.89893</v>
      </c>
      <c r="FO14" s="17">
        <v>-3.4989300000000001</v>
      </c>
      <c r="FP14" s="17">
        <v>18.2</v>
      </c>
      <c r="FQ14" s="17">
        <v>19.21088</v>
      </c>
      <c r="FR14" s="17">
        <v>19.21088</v>
      </c>
      <c r="FS14" s="17">
        <v>-1.01088</v>
      </c>
      <c r="FT14" s="17">
        <v>18.899999999999999</v>
      </c>
      <c r="FU14" s="17">
        <v>18.172979999999999</v>
      </c>
      <c r="FV14" s="17">
        <v>18.172979999999999</v>
      </c>
      <c r="FW14" s="17">
        <v>0.72702</v>
      </c>
      <c r="FX14" s="17">
        <v>91.3</v>
      </c>
      <c r="FY14" s="17">
        <v>87.773570000000007</v>
      </c>
      <c r="FZ14" s="17">
        <v>87.773570000000007</v>
      </c>
      <c r="GA14" s="17">
        <v>3.52643</v>
      </c>
      <c r="GB14" s="17">
        <v>172.1</v>
      </c>
      <c r="GC14" s="17">
        <v>174.42857000000001</v>
      </c>
      <c r="GD14" s="17">
        <v>185.82039</v>
      </c>
      <c r="GE14" s="17">
        <v>-13.72039</v>
      </c>
      <c r="GF14" s="17">
        <v>172.8</v>
      </c>
      <c r="GG14" s="17">
        <v>174.42857000000001</v>
      </c>
      <c r="GH14" s="17">
        <v>185.82039</v>
      </c>
      <c r="GI14" s="17">
        <v>-13.020390000000001</v>
      </c>
      <c r="GJ14" s="17">
        <v>176.5</v>
      </c>
      <c r="GK14" s="17">
        <v>174.95238000000001</v>
      </c>
      <c r="GL14" s="17">
        <v>186.37841</v>
      </c>
      <c r="GM14" s="17">
        <v>-9.8784100000000006</v>
      </c>
      <c r="GN14" s="17">
        <v>107.4</v>
      </c>
      <c r="GO14" s="17">
        <v>110.48202000000001</v>
      </c>
      <c r="GP14" s="17">
        <v>110.48202000000001</v>
      </c>
      <c r="GQ14" s="17">
        <v>-3.08202</v>
      </c>
      <c r="GR14" s="17">
        <v>32.799999999999997</v>
      </c>
      <c r="GS14" s="17">
        <v>37.900869999999998</v>
      </c>
      <c r="GT14" s="17">
        <v>37.900869999999998</v>
      </c>
      <c r="GU14" s="17">
        <v>-5.1008699999999996</v>
      </c>
      <c r="GV14" s="17">
        <v>0</v>
      </c>
      <c r="GW14" s="17"/>
      <c r="GX14" s="17">
        <v>38.272109999999998</v>
      </c>
      <c r="GY14" s="17">
        <v>-38.272109999999998</v>
      </c>
      <c r="GZ14" s="17">
        <v>2.1</v>
      </c>
      <c r="HA14" s="17">
        <v>2.1456300000000001</v>
      </c>
      <c r="HB14" s="17">
        <v>2.1456300000000001</v>
      </c>
      <c r="HC14" s="17">
        <v>-4.5629999999999997E-2</v>
      </c>
      <c r="HD14" s="17">
        <v>33.299999999999997</v>
      </c>
      <c r="HE14" s="17">
        <v>30.332239999999999</v>
      </c>
      <c r="HF14" s="17">
        <v>30.332239999999999</v>
      </c>
      <c r="HG14" s="17">
        <v>2.9677600000000002</v>
      </c>
      <c r="HH14" s="17">
        <v>169.6</v>
      </c>
      <c r="HI14" s="17">
        <v>174.55947</v>
      </c>
      <c r="HJ14" s="17">
        <v>174.55947</v>
      </c>
      <c r="HK14" s="17">
        <v>-4.9594699999999996</v>
      </c>
      <c r="HL14" s="17"/>
      <c r="HM14" s="17"/>
      <c r="HN14" s="17"/>
      <c r="HO14" s="17">
        <v>0</v>
      </c>
      <c r="HP14" s="17"/>
      <c r="HQ14" s="17"/>
      <c r="HR14" s="17"/>
      <c r="HS14" s="17">
        <v>0</v>
      </c>
      <c r="HT14" s="17">
        <v>61.4</v>
      </c>
      <c r="HU14" s="17">
        <v>47.531390000000002</v>
      </c>
      <c r="HV14" s="17">
        <v>47.531269999999999</v>
      </c>
      <c r="HW14" s="17">
        <v>13.868729999999999</v>
      </c>
      <c r="HX14" s="17"/>
      <c r="HY14" s="17"/>
      <c r="HZ14" s="17"/>
      <c r="IA14" s="17">
        <v>0</v>
      </c>
      <c r="IB14" s="17"/>
      <c r="IC14" s="17"/>
      <c r="ID14" s="17"/>
      <c r="IE14" s="17">
        <v>0</v>
      </c>
      <c r="IF14" s="17">
        <v>44.9</v>
      </c>
      <c r="IG14" s="17">
        <v>45.265300000000003</v>
      </c>
      <c r="IH14" s="17"/>
      <c r="II14" s="17">
        <v>44.9</v>
      </c>
      <c r="IJ14" s="17"/>
      <c r="IK14" s="17"/>
      <c r="IL14" s="17"/>
      <c r="IM14" s="17">
        <v>0</v>
      </c>
      <c r="IN14" s="17"/>
      <c r="IO14" s="17"/>
      <c r="IP14" s="17"/>
      <c r="IQ14" s="17">
        <v>0</v>
      </c>
      <c r="IR14" s="17"/>
      <c r="IS14" s="17"/>
      <c r="IT14" s="17"/>
      <c r="IU14" s="17">
        <v>0</v>
      </c>
      <c r="IV14" s="17">
        <v>128.1</v>
      </c>
      <c r="IW14" s="17">
        <v>132.83837</v>
      </c>
      <c r="IX14" s="17">
        <v>111.18178</v>
      </c>
      <c r="IY14" s="17">
        <v>16.918220000000002</v>
      </c>
      <c r="IZ14" s="17">
        <v>137.9</v>
      </c>
      <c r="JA14" s="17">
        <v>169.608</v>
      </c>
      <c r="JB14" s="17">
        <v>169.608</v>
      </c>
      <c r="JC14" s="17">
        <v>-31.707999999999998</v>
      </c>
      <c r="JD14" s="17">
        <v>137.80000000000001</v>
      </c>
      <c r="JE14" s="17">
        <v>169.608</v>
      </c>
      <c r="JF14" s="17">
        <v>169.608</v>
      </c>
      <c r="JG14" s="17">
        <v>-31.808</v>
      </c>
      <c r="JH14" s="17">
        <v>137.69999999999999</v>
      </c>
      <c r="JI14" s="17">
        <v>169.608</v>
      </c>
      <c r="JJ14" s="17">
        <v>169.608</v>
      </c>
      <c r="JK14" s="17">
        <v>-31.908000000000001</v>
      </c>
      <c r="JL14" s="17">
        <v>221.3</v>
      </c>
      <c r="JM14" s="17">
        <v>255.17599999999999</v>
      </c>
      <c r="JN14" s="17">
        <v>255.17599999999999</v>
      </c>
      <c r="JO14" s="17">
        <v>-33.875999999999998</v>
      </c>
      <c r="JP14" s="17">
        <v>12.3</v>
      </c>
      <c r="JQ14" s="17">
        <v>12</v>
      </c>
      <c r="JR14" s="17">
        <v>12</v>
      </c>
      <c r="JS14" s="17">
        <v>0.3</v>
      </c>
      <c r="JT14" s="17">
        <v>0</v>
      </c>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0</v>
      </c>
      <c r="KW14" s="17"/>
      <c r="KX14" s="17">
        <v>1.7823899999999999</v>
      </c>
      <c r="KY14" s="17">
        <v>-1.7823899999999999</v>
      </c>
      <c r="KZ14" s="17">
        <v>131</v>
      </c>
      <c r="LA14" s="17">
        <v>166.28793999999999</v>
      </c>
      <c r="LB14" s="17">
        <v>166.28781000000001</v>
      </c>
      <c r="LC14" s="17">
        <v>-35.28781</v>
      </c>
      <c r="LD14" s="17">
        <v>110.4</v>
      </c>
      <c r="LE14" s="17">
        <v>125.8177</v>
      </c>
      <c r="LF14" s="17">
        <v>125.8177</v>
      </c>
      <c r="LG14" s="17">
        <v>-15.4177</v>
      </c>
      <c r="LH14" s="17">
        <v>65</v>
      </c>
      <c r="LI14" s="17">
        <v>67.199219999999997</v>
      </c>
      <c r="LJ14" s="17">
        <v>67.199219999999997</v>
      </c>
      <c r="LK14" s="17">
        <v>-2.19922</v>
      </c>
      <c r="LL14" s="17">
        <v>64.3</v>
      </c>
      <c r="LM14" s="17">
        <v>65.925659999999993</v>
      </c>
      <c r="LN14" s="17">
        <v>65.925659999999993</v>
      </c>
      <c r="LO14" s="17">
        <v>-1.6256600000000001</v>
      </c>
      <c r="LP14" s="17">
        <v>0</v>
      </c>
      <c r="LQ14" s="17"/>
      <c r="LR14" s="17">
        <v>29.980560000000001</v>
      </c>
      <c r="LS14" s="17">
        <v>-29.980560000000001</v>
      </c>
      <c r="LT14" s="17"/>
      <c r="LU14" s="17"/>
      <c r="LV14" s="17"/>
      <c r="LW14" s="17">
        <v>0</v>
      </c>
      <c r="LX14" s="17"/>
      <c r="LY14" s="17"/>
      <c r="LZ14" s="17"/>
      <c r="MA14" s="17">
        <v>0</v>
      </c>
      <c r="MB14" s="17"/>
      <c r="MC14" s="17"/>
      <c r="MD14" s="17"/>
      <c r="ME14" s="17">
        <v>0</v>
      </c>
      <c r="MF14" s="17">
        <v>138.4</v>
      </c>
      <c r="MG14" s="17">
        <v>35</v>
      </c>
      <c r="MH14" s="17"/>
      <c r="MI14" s="17">
        <v>138.4</v>
      </c>
      <c r="MJ14" s="17">
        <v>140.9</v>
      </c>
      <c r="MK14" s="17">
        <v>144.16807</v>
      </c>
      <c r="ML14" s="17">
        <v>145.86798999999999</v>
      </c>
      <c r="MM14" s="17">
        <v>-4.9679900000000004</v>
      </c>
      <c r="MN14" s="17">
        <v>146.9</v>
      </c>
      <c r="MO14" s="17">
        <v>72.3005</v>
      </c>
      <c r="MP14" s="17">
        <v>73.153019999999998</v>
      </c>
      <c r="MQ14" s="17">
        <v>73.746979999999994</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0</v>
      </c>
      <c r="NM14" s="17"/>
      <c r="NN14" s="17"/>
      <c r="NO14" s="17">
        <v>0</v>
      </c>
      <c r="NP14" s="17"/>
      <c r="NQ14" s="17"/>
      <c r="NR14" s="17"/>
      <c r="NS14" s="17">
        <v>0</v>
      </c>
      <c r="NT14" s="17">
        <v>5.9</v>
      </c>
      <c r="NU14" s="17"/>
      <c r="NV14" s="17">
        <v>5.9157599999999997</v>
      </c>
      <c r="NW14" s="17">
        <v>-1.576E-2</v>
      </c>
      <c r="NX14" s="17">
        <v>2.2000000000000002</v>
      </c>
      <c r="NY14" s="17">
        <v>6.2061900000000003</v>
      </c>
      <c r="NZ14" s="17">
        <v>6.2061900000000003</v>
      </c>
      <c r="OA14" s="17">
        <v>-4.0061900000000001</v>
      </c>
      <c r="OB14" s="17">
        <v>20.2</v>
      </c>
      <c r="OC14" s="17">
        <v>17.492709999999999</v>
      </c>
      <c r="OD14" s="17">
        <v>17.492709999999999</v>
      </c>
      <c r="OE14" s="17">
        <v>2.70729</v>
      </c>
      <c r="OF14" s="17">
        <v>0</v>
      </c>
      <c r="OG14" s="17"/>
      <c r="OH14" s="17"/>
      <c r="OI14" s="17">
        <v>0</v>
      </c>
      <c r="OJ14" s="17">
        <v>14.3</v>
      </c>
      <c r="OK14" s="17">
        <v>14.58</v>
      </c>
      <c r="OL14" s="17">
        <v>21.03</v>
      </c>
      <c r="OM14" s="17">
        <v>-6.73</v>
      </c>
      <c r="ON14" s="17">
        <v>0</v>
      </c>
      <c r="OO14" s="17"/>
      <c r="OP14" s="17"/>
      <c r="OQ14" s="17">
        <v>0</v>
      </c>
      <c r="OR14" s="17">
        <v>3.7</v>
      </c>
      <c r="OS14" s="17">
        <v>3.5979999999999999</v>
      </c>
      <c r="OT14" s="17">
        <v>3.5979999999999999</v>
      </c>
      <c r="OU14" s="17">
        <v>0.10199999999999999</v>
      </c>
      <c r="OV14" s="17">
        <v>0</v>
      </c>
      <c r="OW14" s="17"/>
      <c r="OX14" s="17"/>
      <c r="OY14" s="17">
        <v>0</v>
      </c>
      <c r="OZ14" s="17">
        <v>20.2</v>
      </c>
      <c r="PA14" s="17">
        <v>19.436350000000001</v>
      </c>
      <c r="PB14" s="17">
        <v>19.436350000000001</v>
      </c>
      <c r="PC14" s="17">
        <v>0.76365000000000005</v>
      </c>
      <c r="PD14" s="17">
        <v>9.9</v>
      </c>
      <c r="PE14" s="17">
        <v>9.9830000000000005</v>
      </c>
      <c r="PF14" s="17">
        <v>9.9830000000000005</v>
      </c>
      <c r="PG14" s="17">
        <v>-8.3000000000000004E-2</v>
      </c>
      <c r="PH14" s="17">
        <v>5.5</v>
      </c>
      <c r="PI14" s="17">
        <v>5.67</v>
      </c>
      <c r="PJ14" s="17">
        <v>5.67</v>
      </c>
      <c r="PK14" s="17">
        <v>-0.17</v>
      </c>
      <c r="PL14" s="17">
        <v>0</v>
      </c>
      <c r="PM14" s="17"/>
      <c r="PN14" s="17"/>
      <c r="PO14" s="17">
        <v>0</v>
      </c>
      <c r="PP14" s="17">
        <v>2.2000000000000002</v>
      </c>
      <c r="PQ14" s="17">
        <v>1</v>
      </c>
      <c r="PR14" s="17">
        <v>1</v>
      </c>
      <c r="PS14" s="17">
        <v>1.2</v>
      </c>
      <c r="PT14" s="17">
        <v>1.8</v>
      </c>
      <c r="PU14" s="17">
        <v>1.75</v>
      </c>
      <c r="PV14" s="17">
        <v>1.75</v>
      </c>
      <c r="PW14" s="17">
        <v>0.05</v>
      </c>
      <c r="PX14" s="17">
        <v>5.0999999999999996</v>
      </c>
      <c r="PY14" s="17">
        <v>4.5999999999999996</v>
      </c>
      <c r="PZ14" s="17">
        <v>4.5999999999999996</v>
      </c>
      <c r="QA14" s="17">
        <v>0.5</v>
      </c>
      <c r="QB14" s="17">
        <v>20.2</v>
      </c>
      <c r="QC14" s="17">
        <v>20.274049999999999</v>
      </c>
      <c r="QD14" s="17">
        <v>20.274049999999999</v>
      </c>
      <c r="QE14" s="17">
        <v>-7.4050000000000005E-2</v>
      </c>
      <c r="QF14" s="17">
        <v>20</v>
      </c>
      <c r="QG14" s="17">
        <v>19.436350000000001</v>
      </c>
      <c r="QH14" s="17">
        <v>19.436350000000001</v>
      </c>
      <c r="QI14" s="17">
        <v>0.56364999999999998</v>
      </c>
      <c r="QJ14" s="17">
        <v>18.7</v>
      </c>
      <c r="QK14" s="17">
        <v>17.492709999999999</v>
      </c>
      <c r="QL14" s="17">
        <v>17.492709999999999</v>
      </c>
      <c r="QM14" s="17">
        <v>1.20729</v>
      </c>
      <c r="QN14" s="17">
        <v>3.4</v>
      </c>
      <c r="QO14" s="17">
        <v>3.4</v>
      </c>
      <c r="QP14" s="17">
        <v>3.4</v>
      </c>
      <c r="QQ14" s="17">
        <v>0</v>
      </c>
      <c r="QR14" s="17">
        <v>17.5</v>
      </c>
      <c r="QS14" s="17">
        <v>17.881440000000001</v>
      </c>
      <c r="QT14" s="17">
        <v>17.881440000000001</v>
      </c>
      <c r="QU14" s="17">
        <v>-0.38144</v>
      </c>
      <c r="QV14" s="17">
        <v>0</v>
      </c>
      <c r="QW14" s="17"/>
      <c r="QX14" s="17"/>
      <c r="QY14" s="17">
        <v>0</v>
      </c>
      <c r="QZ14" s="17">
        <v>0</v>
      </c>
      <c r="RA14" s="17"/>
      <c r="RB14" s="17"/>
      <c r="RC14" s="17">
        <v>0</v>
      </c>
      <c r="RD14" s="17">
        <v>2.8</v>
      </c>
      <c r="RE14" s="17">
        <v>3.617</v>
      </c>
      <c r="RF14" s="17">
        <v>3.617</v>
      </c>
      <c r="RG14" s="17">
        <v>-0.81699999999999995</v>
      </c>
      <c r="RH14" s="17">
        <v>5</v>
      </c>
      <c r="RI14" s="17">
        <v>8.5069999999999997</v>
      </c>
      <c r="RJ14" s="17">
        <v>8.5069999999999997</v>
      </c>
      <c r="RK14" s="17">
        <v>-3.5070000000000001</v>
      </c>
      <c r="RL14" s="17">
        <v>0</v>
      </c>
      <c r="RM14" s="17"/>
      <c r="RN14" s="17"/>
      <c r="RO14" s="17">
        <v>0</v>
      </c>
      <c r="RP14" s="17">
        <v>2.9</v>
      </c>
      <c r="RQ14" s="17">
        <v>3.0990000000000002</v>
      </c>
      <c r="RR14" s="17">
        <v>3.0990000000000002</v>
      </c>
      <c r="RS14" s="17">
        <v>-0.19900000000000001</v>
      </c>
      <c r="RT14" s="17">
        <v>20.100000000000001</v>
      </c>
      <c r="RU14" s="17">
        <v>19.792000000000002</v>
      </c>
      <c r="RV14" s="17">
        <v>19.791979999999999</v>
      </c>
      <c r="RW14" s="17">
        <v>0.30802000000000002</v>
      </c>
      <c r="RX14" s="17">
        <v>3</v>
      </c>
      <c r="RY14" s="17">
        <v>2</v>
      </c>
      <c r="RZ14" s="17">
        <v>2</v>
      </c>
      <c r="SA14" s="17">
        <v>1</v>
      </c>
      <c r="SB14" s="17">
        <v>0</v>
      </c>
      <c r="SC14" s="17"/>
      <c r="SD14" s="17">
        <v>0.4</v>
      </c>
      <c r="SE14" s="17">
        <v>-0.4</v>
      </c>
      <c r="SF14" s="17">
        <v>0</v>
      </c>
      <c r="SG14" s="17"/>
      <c r="SH14" s="17"/>
      <c r="SI14" s="17">
        <v>0</v>
      </c>
      <c r="SJ14" s="17">
        <v>19.8</v>
      </c>
      <c r="SK14" s="17">
        <v>19.1448</v>
      </c>
      <c r="SL14" s="17">
        <v>19.1448</v>
      </c>
      <c r="SM14" s="17">
        <v>0.6552</v>
      </c>
      <c r="SN14" s="17">
        <v>12.8</v>
      </c>
      <c r="SO14" s="17">
        <v>12.05053</v>
      </c>
      <c r="SP14" s="17">
        <v>12.05053</v>
      </c>
      <c r="SQ14" s="17">
        <v>0.74946999999999997</v>
      </c>
      <c r="SR14" s="17">
        <v>20</v>
      </c>
      <c r="SS14" s="17">
        <v>19.436350000000001</v>
      </c>
      <c r="ST14" s="17">
        <v>19.436350000000001</v>
      </c>
      <c r="SU14" s="17">
        <v>0.56364999999999998</v>
      </c>
      <c r="SV14" s="17">
        <v>20.2</v>
      </c>
      <c r="SW14" s="17">
        <v>19.436350000000001</v>
      </c>
      <c r="SX14" s="17">
        <v>19.436350000000001</v>
      </c>
      <c r="SY14" s="17">
        <v>0.76365000000000005</v>
      </c>
      <c r="SZ14" s="17">
        <v>19.8</v>
      </c>
      <c r="TA14" s="17">
        <v>19.241980000000002</v>
      </c>
      <c r="TB14" s="17">
        <v>19.241980000000002</v>
      </c>
      <c r="TC14" s="17">
        <v>0.55801999999999996</v>
      </c>
      <c r="TD14" s="17">
        <v>8.6999999999999993</v>
      </c>
      <c r="TE14" s="17">
        <v>9.69</v>
      </c>
      <c r="TF14" s="17">
        <v>9.69</v>
      </c>
      <c r="TG14" s="17">
        <v>-0.99</v>
      </c>
      <c r="TH14" s="17">
        <v>9.3000000000000007</v>
      </c>
      <c r="TI14" s="17">
        <v>21.286000000000001</v>
      </c>
      <c r="TJ14" s="17">
        <v>21.286000000000001</v>
      </c>
      <c r="TK14" s="17">
        <v>-11.986000000000001</v>
      </c>
      <c r="TL14" s="17">
        <v>0</v>
      </c>
      <c r="TM14" s="17"/>
      <c r="TN14" s="17"/>
      <c r="TO14" s="17">
        <v>0</v>
      </c>
      <c r="TP14" s="17">
        <v>5.8</v>
      </c>
      <c r="TQ14" s="17">
        <v>8.4700000000000006</v>
      </c>
      <c r="TR14" s="17">
        <v>8.4659999999999993</v>
      </c>
      <c r="TS14" s="17">
        <v>-2.6659999999999999</v>
      </c>
      <c r="TT14" s="17">
        <v>5.3</v>
      </c>
      <c r="TU14" s="17">
        <v>17.849</v>
      </c>
      <c r="TV14" s="17">
        <v>17.849</v>
      </c>
      <c r="TW14" s="17">
        <v>-12.548999999999999</v>
      </c>
      <c r="TX14" s="17">
        <v>0</v>
      </c>
      <c r="TY14" s="17">
        <v>0.27400000000000002</v>
      </c>
      <c r="TZ14" s="17">
        <v>0.27400000000000002</v>
      </c>
      <c r="UA14" s="17">
        <v>-0.27400000000000002</v>
      </c>
      <c r="UB14" s="17">
        <v>0</v>
      </c>
      <c r="UC14" s="17">
        <v>0.30199999999999999</v>
      </c>
      <c r="UD14" s="17">
        <v>0.30199999999999999</v>
      </c>
      <c r="UE14" s="17">
        <v>-0.30199999999999999</v>
      </c>
      <c r="UF14" s="17">
        <v>0</v>
      </c>
      <c r="UG14" s="17"/>
      <c r="UH14" s="17"/>
      <c r="UI14" s="17">
        <v>0</v>
      </c>
      <c r="UJ14" s="17">
        <v>20.9</v>
      </c>
      <c r="UK14" s="17">
        <v>19.436350000000001</v>
      </c>
      <c r="UL14" s="17">
        <v>19.436350000000001</v>
      </c>
      <c r="UM14" s="17">
        <v>1.4636499999999999</v>
      </c>
      <c r="UN14" s="17">
        <v>8.1</v>
      </c>
      <c r="UO14" s="17">
        <v>8.1999999999999993</v>
      </c>
      <c r="UP14" s="17">
        <v>8.1999999999999993</v>
      </c>
      <c r="UQ14" s="17">
        <v>-0.1</v>
      </c>
      <c r="UR14" s="17">
        <v>0</v>
      </c>
      <c r="US14" s="17">
        <v>6.7</v>
      </c>
      <c r="UT14" s="17">
        <v>6.7</v>
      </c>
      <c r="UU14" s="17">
        <v>-6.7</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20.100000000000001</v>
      </c>
      <c r="VE14" s="17">
        <v>19.436350000000001</v>
      </c>
      <c r="VF14" s="17">
        <v>19.436350000000001</v>
      </c>
      <c r="VG14" s="17">
        <v>0.66364999999999996</v>
      </c>
      <c r="VH14" s="17">
        <v>2.7</v>
      </c>
      <c r="VI14" s="17">
        <v>2.84</v>
      </c>
      <c r="VJ14" s="17">
        <v>2.84</v>
      </c>
      <c r="VK14" s="17">
        <v>-0.14000000000000001</v>
      </c>
      <c r="VL14" s="17">
        <v>0</v>
      </c>
      <c r="VM14" s="17"/>
      <c r="VN14" s="17"/>
      <c r="VO14" s="17">
        <v>0</v>
      </c>
      <c r="VP14" s="17">
        <v>0</v>
      </c>
      <c r="VQ14" s="17"/>
      <c r="VR14" s="17"/>
      <c r="VS14" s="17">
        <v>0</v>
      </c>
      <c r="VT14" s="17">
        <v>0</v>
      </c>
      <c r="VU14" s="17"/>
      <c r="VV14" s="17"/>
      <c r="VW14" s="17">
        <v>0</v>
      </c>
      <c r="VX14" s="17">
        <v>0</v>
      </c>
      <c r="VY14" s="17"/>
      <c r="VZ14" s="17">
        <v>0.6</v>
      </c>
      <c r="WA14" s="17">
        <v>-0.6</v>
      </c>
      <c r="WB14" s="17">
        <v>0.2</v>
      </c>
      <c r="WC14" s="17">
        <v>3</v>
      </c>
      <c r="WD14" s="17">
        <v>3</v>
      </c>
      <c r="WE14" s="17">
        <v>-2.8</v>
      </c>
      <c r="WF14" s="17">
        <v>1.3</v>
      </c>
      <c r="WG14" s="17">
        <v>3</v>
      </c>
      <c r="WH14" s="17">
        <v>3</v>
      </c>
      <c r="WI14" s="17">
        <v>-1.7</v>
      </c>
      <c r="WJ14" s="17">
        <v>0</v>
      </c>
      <c r="WK14" s="17"/>
      <c r="WL14" s="17"/>
      <c r="WM14" s="17">
        <v>0</v>
      </c>
      <c r="WN14" s="17">
        <v>3.9</v>
      </c>
      <c r="WO14" s="17">
        <v>2.9009999999999998</v>
      </c>
      <c r="WP14" s="17">
        <v>2.9009999999999998</v>
      </c>
      <c r="WQ14" s="17">
        <v>0.999</v>
      </c>
      <c r="WR14" s="17">
        <v>1.2</v>
      </c>
      <c r="WS14" s="17">
        <v>1.2</v>
      </c>
      <c r="WT14" s="17">
        <v>1.2</v>
      </c>
      <c r="WU14" s="17">
        <v>0</v>
      </c>
      <c r="WV14" s="17">
        <v>2.4</v>
      </c>
      <c r="WW14" s="17">
        <v>2.4</v>
      </c>
      <c r="WX14" s="17">
        <v>2.4</v>
      </c>
      <c r="WY14" s="17">
        <v>0</v>
      </c>
      <c r="WZ14" s="17">
        <v>1</v>
      </c>
      <c r="XA14" s="17">
        <v>1.4</v>
      </c>
      <c r="XB14" s="17">
        <v>1.4</v>
      </c>
      <c r="XC14" s="17">
        <v>-0.4</v>
      </c>
      <c r="XD14" s="17">
        <v>0</v>
      </c>
      <c r="XE14" s="17"/>
      <c r="XF14" s="17"/>
      <c r="XG14" s="17">
        <v>0</v>
      </c>
      <c r="XH14" s="17">
        <v>8.8000000000000007</v>
      </c>
      <c r="XI14" s="17">
        <v>9</v>
      </c>
      <c r="XJ14" s="17">
        <v>9</v>
      </c>
      <c r="XK14" s="17">
        <v>-0.2</v>
      </c>
      <c r="XL14" s="17">
        <v>19.8</v>
      </c>
      <c r="XM14" s="17">
        <v>19.241980000000002</v>
      </c>
      <c r="XN14" s="17">
        <v>19.241980000000002</v>
      </c>
      <c r="XO14" s="17">
        <v>0.55801999999999996</v>
      </c>
      <c r="XP14" s="17">
        <v>8.1</v>
      </c>
      <c r="XQ14" s="17">
        <v>10.7</v>
      </c>
      <c r="XR14" s="17">
        <v>10.7</v>
      </c>
      <c r="XS14" s="17">
        <v>-2.6</v>
      </c>
      <c r="XT14" s="17">
        <v>26.8</v>
      </c>
      <c r="XU14" s="17">
        <v>29</v>
      </c>
      <c r="XV14" s="17">
        <v>29</v>
      </c>
      <c r="XW14" s="17">
        <v>-2.2000000000000002</v>
      </c>
      <c r="XX14" s="17">
        <v>33.700000000000003</v>
      </c>
      <c r="XY14" s="17">
        <v>29</v>
      </c>
      <c r="XZ14" s="17">
        <v>29</v>
      </c>
      <c r="YA14" s="17">
        <v>4.7</v>
      </c>
      <c r="YB14" s="17">
        <v>13.5</v>
      </c>
      <c r="YC14" s="17">
        <v>14</v>
      </c>
      <c r="YD14" s="17">
        <v>14</v>
      </c>
      <c r="YE14" s="17">
        <v>-0.5</v>
      </c>
      <c r="YF14" s="17">
        <v>17.600000000000001</v>
      </c>
      <c r="YG14" s="17">
        <v>18.635999999999999</v>
      </c>
      <c r="YH14" s="17">
        <v>18.635999999999999</v>
      </c>
      <c r="YI14" s="17">
        <v>-1.036</v>
      </c>
      <c r="YJ14" s="17">
        <v>8.1</v>
      </c>
      <c r="YK14" s="17">
        <v>6.75</v>
      </c>
      <c r="YL14" s="17">
        <v>6.75</v>
      </c>
      <c r="YM14" s="17">
        <v>1.35</v>
      </c>
      <c r="YN14" s="17">
        <v>11.35</v>
      </c>
      <c r="YO14" s="17">
        <v>11</v>
      </c>
      <c r="YP14" s="17">
        <v>11</v>
      </c>
      <c r="YQ14" s="17">
        <v>0.35</v>
      </c>
      <c r="YR14" s="17">
        <v>17.399999999999999</v>
      </c>
      <c r="YS14" s="17">
        <v>22</v>
      </c>
      <c r="YT14" s="17">
        <v>22</v>
      </c>
      <c r="YU14" s="17">
        <v>-4.5999999999999996</v>
      </c>
    </row>
    <row r="15" spans="1:671" ht="24" customHeight="1" x14ac:dyDescent="0.3">
      <c r="A15" s="1"/>
      <c r="B15" s="16" t="s">
        <v>109</v>
      </c>
      <c r="C15" s="16" t="s">
        <v>849</v>
      </c>
      <c r="D15" s="17">
        <v>199.5</v>
      </c>
      <c r="E15" s="17">
        <v>203.40136000000001</v>
      </c>
      <c r="F15" s="17">
        <v>203.40136000000001</v>
      </c>
      <c r="G15" s="17">
        <v>-3.9013599999999999</v>
      </c>
      <c r="H15" s="17">
        <v>627.15</v>
      </c>
      <c r="I15" s="17">
        <v>631.22380999999996</v>
      </c>
      <c r="J15" s="17">
        <v>631.22380999999996</v>
      </c>
      <c r="K15" s="17">
        <v>-4.0738099999999999</v>
      </c>
      <c r="L15" s="17">
        <v>213.71</v>
      </c>
      <c r="M15" s="17">
        <v>205.54787999999999</v>
      </c>
      <c r="N15" s="17">
        <v>205.54787999999999</v>
      </c>
      <c r="O15" s="17">
        <v>8.1621199999999998</v>
      </c>
      <c r="P15" s="17"/>
      <c r="Q15" s="17"/>
      <c r="R15" s="17"/>
      <c r="S15" s="17">
        <v>0</v>
      </c>
      <c r="T15" s="17"/>
      <c r="U15" s="17"/>
      <c r="V15" s="17"/>
      <c r="W15" s="17">
        <v>0</v>
      </c>
      <c r="X15" s="17">
        <v>88.8</v>
      </c>
      <c r="Y15" s="17">
        <v>91.867829999999998</v>
      </c>
      <c r="Z15" s="17">
        <v>91.867829999999998</v>
      </c>
      <c r="AA15" s="17">
        <v>-3.0678299999999998</v>
      </c>
      <c r="AB15" s="17">
        <v>200.8</v>
      </c>
      <c r="AC15" s="17">
        <v>216.78774999999999</v>
      </c>
      <c r="AD15" s="17">
        <v>216.78774999999999</v>
      </c>
      <c r="AE15" s="17">
        <v>-15.98775</v>
      </c>
      <c r="AF15" s="17"/>
      <c r="AG15" s="17"/>
      <c r="AH15" s="17"/>
      <c r="AI15" s="17">
        <v>0</v>
      </c>
      <c r="AJ15" s="17"/>
      <c r="AK15" s="17"/>
      <c r="AL15" s="17"/>
      <c r="AM15" s="17">
        <v>0</v>
      </c>
      <c r="AN15" s="17">
        <v>0</v>
      </c>
      <c r="AO15" s="17"/>
      <c r="AP15" s="17"/>
      <c r="AQ15" s="17">
        <v>0</v>
      </c>
      <c r="AR15" s="17">
        <v>0</v>
      </c>
      <c r="AS15" s="17">
        <v>150.62192999999999</v>
      </c>
      <c r="AT15" s="17">
        <v>149.33534</v>
      </c>
      <c r="AU15" s="17">
        <v>-149.33534</v>
      </c>
      <c r="AV15" s="17">
        <v>0</v>
      </c>
      <c r="AW15" s="17"/>
      <c r="AX15" s="17"/>
      <c r="AY15" s="17">
        <v>0</v>
      </c>
      <c r="AZ15" s="17"/>
      <c r="BA15" s="17"/>
      <c r="BB15" s="17"/>
      <c r="BC15" s="17">
        <v>0</v>
      </c>
      <c r="BD15" s="17">
        <v>0</v>
      </c>
      <c r="BE15" s="17"/>
      <c r="BF15" s="17"/>
      <c r="BG15" s="17">
        <v>0</v>
      </c>
      <c r="BH15" s="17"/>
      <c r="BI15" s="17"/>
      <c r="BJ15" s="17"/>
      <c r="BK15" s="17">
        <v>0</v>
      </c>
      <c r="BL15" s="17">
        <v>544.79999999999995</v>
      </c>
      <c r="BM15" s="17">
        <v>557.29154000000005</v>
      </c>
      <c r="BN15" s="17">
        <v>557.29154000000005</v>
      </c>
      <c r="BO15" s="17">
        <v>-12.491540000000001</v>
      </c>
      <c r="BP15" s="17">
        <v>10.1</v>
      </c>
      <c r="BQ15" s="17">
        <v>3.45607</v>
      </c>
      <c r="BR15" s="17">
        <v>3.45607</v>
      </c>
      <c r="BS15" s="17">
        <v>6.6439300000000001</v>
      </c>
      <c r="BT15" s="17"/>
      <c r="BU15" s="17"/>
      <c r="BV15" s="17"/>
      <c r="BW15" s="17">
        <v>0</v>
      </c>
      <c r="BX15" s="17"/>
      <c r="BY15" s="17"/>
      <c r="BZ15" s="17"/>
      <c r="CA15" s="17">
        <v>0</v>
      </c>
      <c r="CB15" s="17"/>
      <c r="CC15" s="17"/>
      <c r="CD15" s="17"/>
      <c r="CE15" s="17">
        <v>0</v>
      </c>
      <c r="CF15" s="17"/>
      <c r="CG15" s="17"/>
      <c r="CH15" s="17"/>
      <c r="CI15" s="17">
        <v>0</v>
      </c>
      <c r="CJ15" s="17">
        <v>161.9</v>
      </c>
      <c r="CK15" s="17">
        <v>164.06704999999999</v>
      </c>
      <c r="CL15" s="17">
        <v>164.06706</v>
      </c>
      <c r="CM15" s="17">
        <v>-2.1670600000000002</v>
      </c>
      <c r="CN15" s="17">
        <v>2.8</v>
      </c>
      <c r="CO15" s="17">
        <v>3</v>
      </c>
      <c r="CP15" s="17">
        <v>3</v>
      </c>
      <c r="CQ15" s="17">
        <v>-0.2</v>
      </c>
      <c r="CR15" s="17">
        <v>3.3</v>
      </c>
      <c r="CS15" s="17">
        <v>1.6467400000000001</v>
      </c>
      <c r="CT15" s="17">
        <v>1.6467400000000001</v>
      </c>
      <c r="CU15" s="17">
        <v>1.65326</v>
      </c>
      <c r="CV15" s="17">
        <v>0</v>
      </c>
      <c r="CW15" s="17"/>
      <c r="CX15" s="17"/>
      <c r="CY15" s="17">
        <v>0</v>
      </c>
      <c r="CZ15" s="17">
        <v>6.8</v>
      </c>
      <c r="DA15" s="17">
        <v>6.8787000000000003</v>
      </c>
      <c r="DB15" s="17">
        <v>6.8787000000000003</v>
      </c>
      <c r="DC15" s="17">
        <v>-7.8700000000000006E-2</v>
      </c>
      <c r="DD15" s="17">
        <v>14.9</v>
      </c>
      <c r="DE15" s="17">
        <v>14.933920000000001</v>
      </c>
      <c r="DF15" s="17">
        <v>14.933920000000001</v>
      </c>
      <c r="DG15" s="17">
        <v>-3.3919999999999999E-2</v>
      </c>
      <c r="DH15" s="17">
        <v>94.9</v>
      </c>
      <c r="DI15" s="17">
        <v>95.010230000000007</v>
      </c>
      <c r="DJ15" s="17">
        <v>95.010230000000007</v>
      </c>
      <c r="DK15" s="17">
        <v>-0.11022999999999999</v>
      </c>
      <c r="DL15" s="17"/>
      <c r="DM15" s="17"/>
      <c r="DN15" s="17"/>
      <c r="DO15" s="17">
        <v>0</v>
      </c>
      <c r="DP15" s="17"/>
      <c r="DQ15" s="17"/>
      <c r="DR15" s="17"/>
      <c r="DS15" s="17">
        <v>0</v>
      </c>
      <c r="DT15" s="17"/>
      <c r="DU15" s="17"/>
      <c r="DV15" s="17"/>
      <c r="DW15" s="17">
        <v>0</v>
      </c>
      <c r="DX15" s="17"/>
      <c r="DY15" s="17"/>
      <c r="DZ15" s="17"/>
      <c r="EA15" s="17">
        <v>0</v>
      </c>
      <c r="EB15" s="17">
        <v>110.3</v>
      </c>
      <c r="EC15" s="17">
        <v>112.46647</v>
      </c>
      <c r="ED15" s="17">
        <v>112.46647</v>
      </c>
      <c r="EE15" s="17">
        <v>-2.1664699999999999</v>
      </c>
      <c r="EF15" s="17">
        <v>207.7</v>
      </c>
      <c r="EG15" s="17">
        <v>208.96402</v>
      </c>
      <c r="EH15" s="17">
        <v>209.00978000000001</v>
      </c>
      <c r="EI15" s="17">
        <v>-1.3097799999999999</v>
      </c>
      <c r="EJ15" s="17"/>
      <c r="EK15" s="17"/>
      <c r="EL15" s="17"/>
      <c r="EM15" s="17">
        <v>0</v>
      </c>
      <c r="EN15" s="17"/>
      <c r="EO15" s="17"/>
      <c r="EP15" s="17"/>
      <c r="EQ15" s="17">
        <v>0</v>
      </c>
      <c r="ER15" s="17"/>
      <c r="ES15" s="17"/>
      <c r="ET15" s="17"/>
      <c r="EU15" s="17">
        <v>0</v>
      </c>
      <c r="EV15" s="17">
        <v>6.5</v>
      </c>
      <c r="EW15" s="17">
        <v>6.39</v>
      </c>
      <c r="EX15" s="17">
        <v>6.39</v>
      </c>
      <c r="EY15" s="17">
        <v>0.11</v>
      </c>
      <c r="EZ15" s="17">
        <v>451.9</v>
      </c>
      <c r="FA15" s="17">
        <v>449.28084999999999</v>
      </c>
      <c r="FB15" s="17">
        <v>449.28084999999999</v>
      </c>
      <c r="FC15" s="17">
        <v>2.6191499999999999</v>
      </c>
      <c r="FD15" s="17">
        <v>81.099999999999994</v>
      </c>
      <c r="FE15" s="17">
        <v>81.635570000000001</v>
      </c>
      <c r="FF15" s="17">
        <v>81.635570000000001</v>
      </c>
      <c r="FG15" s="17">
        <v>-0.53556999999999999</v>
      </c>
      <c r="FH15" s="17">
        <v>129.1</v>
      </c>
      <c r="FI15" s="17">
        <v>135.72584000000001</v>
      </c>
      <c r="FJ15" s="17">
        <v>135.72582</v>
      </c>
      <c r="FK15" s="17">
        <v>-6.62582</v>
      </c>
      <c r="FL15" s="17">
        <v>37.9</v>
      </c>
      <c r="FM15" s="17">
        <v>41.89893</v>
      </c>
      <c r="FN15" s="17">
        <v>41.89893</v>
      </c>
      <c r="FO15" s="17">
        <v>-3.9989300000000001</v>
      </c>
      <c r="FP15" s="17">
        <v>18.399999999999999</v>
      </c>
      <c r="FQ15" s="17">
        <v>19.21088</v>
      </c>
      <c r="FR15" s="17">
        <v>19.21088</v>
      </c>
      <c r="FS15" s="17">
        <v>-0.81088000000000005</v>
      </c>
      <c r="FT15" s="17">
        <v>18.899999999999999</v>
      </c>
      <c r="FU15" s="17">
        <v>18.172979999999999</v>
      </c>
      <c r="FV15" s="17">
        <v>18.172979999999999</v>
      </c>
      <c r="FW15" s="17">
        <v>0.72702</v>
      </c>
      <c r="FX15" s="17">
        <v>90.8</v>
      </c>
      <c r="FY15" s="17">
        <v>87.773570000000007</v>
      </c>
      <c r="FZ15" s="17">
        <v>87.773570000000007</v>
      </c>
      <c r="GA15" s="17">
        <v>3.02643</v>
      </c>
      <c r="GB15" s="17">
        <v>170.1</v>
      </c>
      <c r="GC15" s="17">
        <v>174.42857000000001</v>
      </c>
      <c r="GD15" s="17">
        <v>174.42857000000001</v>
      </c>
      <c r="GE15" s="17">
        <v>-4.32857</v>
      </c>
      <c r="GF15" s="17">
        <v>170.7</v>
      </c>
      <c r="GG15" s="17">
        <v>174.42857000000001</v>
      </c>
      <c r="GH15" s="17">
        <v>174.42857000000001</v>
      </c>
      <c r="GI15" s="17">
        <v>-3.7285699999999999</v>
      </c>
      <c r="GJ15" s="17">
        <v>179.2</v>
      </c>
      <c r="GK15" s="17">
        <v>174.95238000000001</v>
      </c>
      <c r="GL15" s="17">
        <v>174.95238000000001</v>
      </c>
      <c r="GM15" s="17">
        <v>4.2476200000000004</v>
      </c>
      <c r="GN15" s="17">
        <v>107</v>
      </c>
      <c r="GO15" s="17">
        <v>110.48202000000001</v>
      </c>
      <c r="GP15" s="17">
        <v>110.48202000000001</v>
      </c>
      <c r="GQ15" s="17">
        <v>-3.4820199999999999</v>
      </c>
      <c r="GR15" s="17">
        <v>37.299999999999997</v>
      </c>
      <c r="GS15" s="17">
        <v>37.900869999999998</v>
      </c>
      <c r="GT15" s="17">
        <v>37.900869999999998</v>
      </c>
      <c r="GU15" s="17">
        <v>-0.60087000000000002</v>
      </c>
      <c r="GV15" s="17">
        <v>0</v>
      </c>
      <c r="GW15" s="17"/>
      <c r="GX15" s="17">
        <v>44.103009999999998</v>
      </c>
      <c r="GY15" s="17">
        <v>-44.103009999999998</v>
      </c>
      <c r="GZ15" s="17">
        <v>2.1</v>
      </c>
      <c r="HA15" s="17">
        <v>2.1456300000000001</v>
      </c>
      <c r="HB15" s="17">
        <v>2.1456300000000001</v>
      </c>
      <c r="HC15" s="17">
        <v>-4.5629999999999997E-2</v>
      </c>
      <c r="HD15" s="17">
        <v>33.1</v>
      </c>
      <c r="HE15" s="17">
        <v>30.332239999999999</v>
      </c>
      <c r="HF15" s="17">
        <v>30.332239999999999</v>
      </c>
      <c r="HG15" s="17">
        <v>2.76776</v>
      </c>
      <c r="HH15" s="17">
        <v>167.6</v>
      </c>
      <c r="HI15" s="17">
        <v>174.55947</v>
      </c>
      <c r="HJ15" s="17">
        <v>174.55947</v>
      </c>
      <c r="HK15" s="17">
        <v>-6.9594699999999996</v>
      </c>
      <c r="HL15" s="17"/>
      <c r="HM15" s="17"/>
      <c r="HN15" s="17"/>
      <c r="HO15" s="17">
        <v>0</v>
      </c>
      <c r="HP15" s="17"/>
      <c r="HQ15" s="17"/>
      <c r="HR15" s="17"/>
      <c r="HS15" s="17">
        <v>0</v>
      </c>
      <c r="HT15" s="17">
        <v>60.5</v>
      </c>
      <c r="HU15" s="17">
        <v>47.531390000000002</v>
      </c>
      <c r="HV15" s="17">
        <v>47.53125</v>
      </c>
      <c r="HW15" s="17">
        <v>12.96875</v>
      </c>
      <c r="HX15" s="17"/>
      <c r="HY15" s="17"/>
      <c r="HZ15" s="17"/>
      <c r="IA15" s="17">
        <v>0</v>
      </c>
      <c r="IB15" s="17"/>
      <c r="IC15" s="17"/>
      <c r="ID15" s="17"/>
      <c r="IE15" s="17">
        <v>0</v>
      </c>
      <c r="IF15" s="17">
        <v>45.3</v>
      </c>
      <c r="IG15" s="17">
        <v>45.265300000000003</v>
      </c>
      <c r="IH15" s="17"/>
      <c r="II15" s="17">
        <v>45.3</v>
      </c>
      <c r="IJ15" s="17"/>
      <c r="IK15" s="17"/>
      <c r="IL15" s="17"/>
      <c r="IM15" s="17">
        <v>0</v>
      </c>
      <c r="IN15" s="17"/>
      <c r="IO15" s="17"/>
      <c r="IP15" s="17"/>
      <c r="IQ15" s="17">
        <v>0</v>
      </c>
      <c r="IR15" s="17"/>
      <c r="IS15" s="17"/>
      <c r="IT15" s="17"/>
      <c r="IU15" s="17">
        <v>0</v>
      </c>
      <c r="IV15" s="17">
        <v>127.5</v>
      </c>
      <c r="IW15" s="17">
        <v>132.83837</v>
      </c>
      <c r="IX15" s="17">
        <v>111.18178</v>
      </c>
      <c r="IY15" s="17">
        <v>16.31822</v>
      </c>
      <c r="IZ15" s="17">
        <v>158.69999999999999</v>
      </c>
      <c r="JA15" s="17">
        <v>169.608</v>
      </c>
      <c r="JB15" s="17">
        <v>169.608</v>
      </c>
      <c r="JC15" s="17">
        <v>-10.907999999999999</v>
      </c>
      <c r="JD15" s="17">
        <v>158.6</v>
      </c>
      <c r="JE15" s="17">
        <v>169.608</v>
      </c>
      <c r="JF15" s="17">
        <v>169.608</v>
      </c>
      <c r="JG15" s="17">
        <v>-11.007999999999999</v>
      </c>
      <c r="JH15" s="17">
        <v>159.19999999999999</v>
      </c>
      <c r="JI15" s="17">
        <v>169.608</v>
      </c>
      <c r="JJ15" s="17">
        <v>169.608</v>
      </c>
      <c r="JK15" s="17">
        <v>-10.407999999999999</v>
      </c>
      <c r="JL15" s="17">
        <v>247.5</v>
      </c>
      <c r="JM15" s="17">
        <v>255.17599999999999</v>
      </c>
      <c r="JN15" s="17">
        <v>255.17599999999999</v>
      </c>
      <c r="JO15" s="17">
        <v>-7.6760000000000002</v>
      </c>
      <c r="JP15" s="17">
        <v>12</v>
      </c>
      <c r="JQ15" s="17">
        <v>12</v>
      </c>
      <c r="JR15" s="17">
        <v>12</v>
      </c>
      <c r="JS15" s="17">
        <v>0</v>
      </c>
      <c r="JT15" s="17">
        <v>0</v>
      </c>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0</v>
      </c>
      <c r="KW15" s="17"/>
      <c r="KX15" s="17">
        <v>1.7823899999999999</v>
      </c>
      <c r="KY15" s="17">
        <v>-1.7823899999999999</v>
      </c>
      <c r="KZ15" s="17">
        <v>127.4</v>
      </c>
      <c r="LA15" s="17">
        <v>166.28766999999999</v>
      </c>
      <c r="LB15" s="17">
        <v>166.28765999999999</v>
      </c>
      <c r="LC15" s="17">
        <v>-38.887659999999997</v>
      </c>
      <c r="LD15" s="17">
        <v>113</v>
      </c>
      <c r="LE15" s="17">
        <v>125.8177</v>
      </c>
      <c r="LF15" s="17">
        <v>125.8177</v>
      </c>
      <c r="LG15" s="17">
        <v>-12.8177</v>
      </c>
      <c r="LH15" s="17">
        <v>64.3</v>
      </c>
      <c r="LI15" s="17">
        <v>67.199219999999997</v>
      </c>
      <c r="LJ15" s="17">
        <v>67.199219999999997</v>
      </c>
      <c r="LK15" s="17">
        <v>-2.8992200000000001</v>
      </c>
      <c r="LL15" s="17">
        <v>64.2</v>
      </c>
      <c r="LM15" s="17">
        <v>65.925659999999993</v>
      </c>
      <c r="LN15" s="17">
        <v>65.925659999999993</v>
      </c>
      <c r="LO15" s="17">
        <v>-1.72566</v>
      </c>
      <c r="LP15" s="17">
        <v>0</v>
      </c>
      <c r="LQ15" s="17"/>
      <c r="LR15" s="17">
        <v>29.980560000000001</v>
      </c>
      <c r="LS15" s="17">
        <v>-29.980560000000001</v>
      </c>
      <c r="LT15" s="17"/>
      <c r="LU15" s="17"/>
      <c r="LV15" s="17"/>
      <c r="LW15" s="17">
        <v>0</v>
      </c>
      <c r="LX15" s="17"/>
      <c r="LY15" s="17"/>
      <c r="LZ15" s="17"/>
      <c r="MA15" s="17">
        <v>0</v>
      </c>
      <c r="MB15" s="17"/>
      <c r="MC15" s="17"/>
      <c r="MD15" s="17"/>
      <c r="ME15" s="17">
        <v>0</v>
      </c>
      <c r="MF15" s="17">
        <v>139.80000000000001</v>
      </c>
      <c r="MG15" s="17">
        <v>76.59</v>
      </c>
      <c r="MH15" s="17"/>
      <c r="MI15" s="17">
        <v>139.80000000000001</v>
      </c>
      <c r="MJ15" s="17">
        <v>142</v>
      </c>
      <c r="MK15" s="17">
        <v>76.59</v>
      </c>
      <c r="ML15" s="17">
        <v>145.86798999999999</v>
      </c>
      <c r="MM15" s="17">
        <v>-3.8679899999999998</v>
      </c>
      <c r="MN15" s="17">
        <v>146.9</v>
      </c>
      <c r="MO15" s="17">
        <v>76.819999999999993</v>
      </c>
      <c r="MP15" s="17">
        <v>73.153019999999998</v>
      </c>
      <c r="MQ15" s="17">
        <v>73.746979999999994</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0</v>
      </c>
      <c r="NM15" s="17"/>
      <c r="NN15" s="17"/>
      <c r="NO15" s="17">
        <v>0</v>
      </c>
      <c r="NP15" s="17"/>
      <c r="NQ15" s="17"/>
      <c r="NR15" s="17"/>
      <c r="NS15" s="17">
        <v>0</v>
      </c>
      <c r="NT15" s="17">
        <v>5.9</v>
      </c>
      <c r="NU15" s="17"/>
      <c r="NV15" s="17">
        <v>5.9157599999999997</v>
      </c>
      <c r="NW15" s="17">
        <v>-1.576E-2</v>
      </c>
      <c r="NX15" s="17">
        <v>2.2000000000000002</v>
      </c>
      <c r="NY15" s="17">
        <v>6.2061900000000003</v>
      </c>
      <c r="NZ15" s="17">
        <v>6.2061900000000003</v>
      </c>
      <c r="OA15" s="17">
        <v>-4.0061900000000001</v>
      </c>
      <c r="OB15" s="17">
        <v>20</v>
      </c>
      <c r="OC15" s="17">
        <v>17.492709999999999</v>
      </c>
      <c r="OD15" s="17">
        <v>17.492709999999999</v>
      </c>
      <c r="OE15" s="17">
        <v>2.5072899999999998</v>
      </c>
      <c r="OF15" s="17">
        <v>0</v>
      </c>
      <c r="OG15" s="17"/>
      <c r="OH15" s="17"/>
      <c r="OI15" s="17">
        <v>0</v>
      </c>
      <c r="OJ15" s="17">
        <v>13</v>
      </c>
      <c r="OK15" s="17">
        <v>14.58</v>
      </c>
      <c r="OL15" s="17">
        <v>19.66</v>
      </c>
      <c r="OM15" s="17">
        <v>-6.66</v>
      </c>
      <c r="ON15" s="17">
        <v>0</v>
      </c>
      <c r="OO15" s="17"/>
      <c r="OP15" s="17"/>
      <c r="OQ15" s="17">
        <v>0</v>
      </c>
      <c r="OR15" s="17">
        <v>3.3</v>
      </c>
      <c r="OS15" s="17">
        <v>3.2519999999999998</v>
      </c>
      <c r="OT15" s="17">
        <v>3.2519999999999998</v>
      </c>
      <c r="OU15" s="17">
        <v>4.8000000000000001E-2</v>
      </c>
      <c r="OV15" s="17">
        <v>0</v>
      </c>
      <c r="OW15" s="17"/>
      <c r="OX15" s="17"/>
      <c r="OY15" s="17">
        <v>0</v>
      </c>
      <c r="OZ15" s="17">
        <v>20.100000000000001</v>
      </c>
      <c r="PA15" s="17">
        <v>19.436350000000001</v>
      </c>
      <c r="PB15" s="17">
        <v>19.436350000000001</v>
      </c>
      <c r="PC15" s="17">
        <v>0.66364999999999996</v>
      </c>
      <c r="PD15" s="17">
        <v>9.8000000000000007</v>
      </c>
      <c r="PE15" s="17">
        <v>9.9830000000000005</v>
      </c>
      <c r="PF15" s="17">
        <v>9.9830000000000005</v>
      </c>
      <c r="PG15" s="17">
        <v>-0.183</v>
      </c>
      <c r="PH15" s="17">
        <v>5.6</v>
      </c>
      <c r="PI15" s="17">
        <v>5.67</v>
      </c>
      <c r="PJ15" s="17">
        <v>5.67</v>
      </c>
      <c r="PK15" s="17">
        <v>-7.0000000000000007E-2</v>
      </c>
      <c r="PL15" s="17">
        <v>0</v>
      </c>
      <c r="PM15" s="17"/>
      <c r="PN15" s="17"/>
      <c r="PO15" s="17">
        <v>0</v>
      </c>
      <c r="PP15" s="17">
        <v>2.2000000000000002</v>
      </c>
      <c r="PQ15" s="17">
        <v>1</v>
      </c>
      <c r="PR15" s="17">
        <v>1</v>
      </c>
      <c r="PS15" s="17">
        <v>1.2</v>
      </c>
      <c r="PT15" s="17">
        <v>1.8</v>
      </c>
      <c r="PU15" s="17">
        <v>1.75</v>
      </c>
      <c r="PV15" s="17">
        <v>1.75</v>
      </c>
      <c r="PW15" s="17">
        <v>0.05</v>
      </c>
      <c r="PX15" s="17">
        <v>5.0999999999999996</v>
      </c>
      <c r="PY15" s="17">
        <v>4.5999999999999996</v>
      </c>
      <c r="PZ15" s="17">
        <v>4.5999999999999996</v>
      </c>
      <c r="QA15" s="17">
        <v>0.5</v>
      </c>
      <c r="QB15" s="17">
        <v>20</v>
      </c>
      <c r="QC15" s="17">
        <v>20.274049999999999</v>
      </c>
      <c r="QD15" s="17">
        <v>20.274049999999999</v>
      </c>
      <c r="QE15" s="17">
        <v>-0.27405000000000002</v>
      </c>
      <c r="QF15" s="17">
        <v>20</v>
      </c>
      <c r="QG15" s="17">
        <v>19.436350000000001</v>
      </c>
      <c r="QH15" s="17">
        <v>19.436350000000001</v>
      </c>
      <c r="QI15" s="17">
        <v>0.56364999999999998</v>
      </c>
      <c r="QJ15" s="17">
        <v>18.7</v>
      </c>
      <c r="QK15" s="17">
        <v>17.492709999999999</v>
      </c>
      <c r="QL15" s="17">
        <v>17.492709999999999</v>
      </c>
      <c r="QM15" s="17">
        <v>1.20729</v>
      </c>
      <c r="QN15" s="17">
        <v>3.4</v>
      </c>
      <c r="QO15" s="17">
        <v>3.4</v>
      </c>
      <c r="QP15" s="17">
        <v>3.4</v>
      </c>
      <c r="QQ15" s="17">
        <v>0</v>
      </c>
      <c r="QR15" s="17">
        <v>5.8</v>
      </c>
      <c r="QS15" s="17">
        <v>17.881440000000001</v>
      </c>
      <c r="QT15" s="17">
        <v>17.881440000000001</v>
      </c>
      <c r="QU15" s="17">
        <v>-12.081440000000001</v>
      </c>
      <c r="QV15" s="17">
        <v>0</v>
      </c>
      <c r="QW15" s="17"/>
      <c r="QX15" s="17"/>
      <c r="QY15" s="17">
        <v>0</v>
      </c>
      <c r="QZ15" s="17">
        <v>0</v>
      </c>
      <c r="RA15" s="17"/>
      <c r="RB15" s="17"/>
      <c r="RC15" s="17">
        <v>0</v>
      </c>
      <c r="RD15" s="17">
        <v>2.8</v>
      </c>
      <c r="RE15" s="17">
        <v>3.5510000000000002</v>
      </c>
      <c r="RF15" s="17">
        <v>3.5510000000000002</v>
      </c>
      <c r="RG15" s="17">
        <v>-0.751</v>
      </c>
      <c r="RH15" s="17">
        <v>6</v>
      </c>
      <c r="RI15" s="17">
        <v>7.9050000000000002</v>
      </c>
      <c r="RJ15" s="17">
        <v>7.9050000000000002</v>
      </c>
      <c r="RK15" s="17">
        <v>-1.905</v>
      </c>
      <c r="RL15" s="17">
        <v>0</v>
      </c>
      <c r="RM15" s="17"/>
      <c r="RN15" s="17"/>
      <c r="RO15" s="17">
        <v>0</v>
      </c>
      <c r="RP15" s="17">
        <v>2.9</v>
      </c>
      <c r="RQ15" s="17">
        <v>3.0990000000000002</v>
      </c>
      <c r="RR15" s="17">
        <v>3.0990000000000002</v>
      </c>
      <c r="RS15" s="17">
        <v>-0.19900000000000001</v>
      </c>
      <c r="RT15" s="17">
        <v>20.2</v>
      </c>
      <c r="RU15" s="17">
        <v>19.792000000000002</v>
      </c>
      <c r="RV15" s="17">
        <v>19.791969999999999</v>
      </c>
      <c r="RW15" s="17">
        <v>0.40803</v>
      </c>
      <c r="RX15" s="17">
        <v>3</v>
      </c>
      <c r="RY15" s="17">
        <v>2</v>
      </c>
      <c r="RZ15" s="17">
        <v>2</v>
      </c>
      <c r="SA15" s="17">
        <v>1</v>
      </c>
      <c r="SB15" s="17">
        <v>0</v>
      </c>
      <c r="SC15" s="17"/>
      <c r="SD15" s="17">
        <v>0.4</v>
      </c>
      <c r="SE15" s="17">
        <v>-0.4</v>
      </c>
      <c r="SF15" s="17">
        <v>0</v>
      </c>
      <c r="SG15" s="17"/>
      <c r="SH15" s="17"/>
      <c r="SI15" s="17">
        <v>0</v>
      </c>
      <c r="SJ15" s="17">
        <v>19.7</v>
      </c>
      <c r="SK15" s="17">
        <v>19.1448</v>
      </c>
      <c r="SL15" s="17">
        <v>19.1448</v>
      </c>
      <c r="SM15" s="17">
        <v>0.55520000000000003</v>
      </c>
      <c r="SN15" s="17">
        <v>13</v>
      </c>
      <c r="SO15" s="17">
        <v>12.05053</v>
      </c>
      <c r="SP15" s="17">
        <v>12.05053</v>
      </c>
      <c r="SQ15" s="17">
        <v>0.94947000000000004</v>
      </c>
      <c r="SR15" s="17">
        <v>19.7</v>
      </c>
      <c r="SS15" s="17">
        <v>19.436350000000001</v>
      </c>
      <c r="ST15" s="17">
        <v>19.436350000000001</v>
      </c>
      <c r="SU15" s="17">
        <v>0.26365</v>
      </c>
      <c r="SV15" s="17">
        <v>20.2</v>
      </c>
      <c r="SW15" s="17">
        <v>19.436350000000001</v>
      </c>
      <c r="SX15" s="17">
        <v>19.436350000000001</v>
      </c>
      <c r="SY15" s="17">
        <v>0.76365000000000005</v>
      </c>
      <c r="SZ15" s="17">
        <v>20</v>
      </c>
      <c r="TA15" s="17">
        <v>19.241980000000002</v>
      </c>
      <c r="TB15" s="17">
        <v>19.241980000000002</v>
      </c>
      <c r="TC15" s="17">
        <v>0.75802000000000003</v>
      </c>
      <c r="TD15" s="17">
        <v>7.3</v>
      </c>
      <c r="TE15" s="17">
        <v>10.586</v>
      </c>
      <c r="TF15" s="17">
        <v>10.586</v>
      </c>
      <c r="TG15" s="17">
        <v>-3.286</v>
      </c>
      <c r="TH15" s="17">
        <v>7.7</v>
      </c>
      <c r="TI15" s="17">
        <v>20.933</v>
      </c>
      <c r="TJ15" s="17">
        <v>20.933</v>
      </c>
      <c r="TK15" s="17">
        <v>-13.233000000000001</v>
      </c>
      <c r="TL15" s="17">
        <v>0</v>
      </c>
      <c r="TM15" s="17"/>
      <c r="TN15" s="17"/>
      <c r="TO15" s="17">
        <v>0</v>
      </c>
      <c r="TP15" s="17">
        <v>1.9</v>
      </c>
      <c r="TQ15" s="17">
        <v>6.77</v>
      </c>
      <c r="TR15" s="17">
        <v>6.7729999999999997</v>
      </c>
      <c r="TS15" s="17">
        <v>-4.8730000000000002</v>
      </c>
      <c r="TT15" s="17">
        <v>3.8</v>
      </c>
      <c r="TU15" s="17">
        <v>16.120999999999999</v>
      </c>
      <c r="TV15" s="17">
        <v>16.120999999999999</v>
      </c>
      <c r="TW15" s="17">
        <v>-12.321</v>
      </c>
      <c r="TX15" s="17">
        <v>0</v>
      </c>
      <c r="TY15" s="17">
        <v>0.221</v>
      </c>
      <c r="TZ15" s="17">
        <v>0.221</v>
      </c>
      <c r="UA15" s="17">
        <v>-0.221</v>
      </c>
      <c r="UB15" s="17">
        <v>0</v>
      </c>
      <c r="UC15" s="17">
        <v>0.219</v>
      </c>
      <c r="UD15" s="17">
        <v>0.219</v>
      </c>
      <c r="UE15" s="17">
        <v>-0.219</v>
      </c>
      <c r="UF15" s="17">
        <v>0</v>
      </c>
      <c r="UG15" s="17"/>
      <c r="UH15" s="17"/>
      <c r="UI15" s="17">
        <v>0</v>
      </c>
      <c r="UJ15" s="17">
        <v>20.9</v>
      </c>
      <c r="UK15" s="17">
        <v>19.436350000000001</v>
      </c>
      <c r="UL15" s="17">
        <v>19.436350000000001</v>
      </c>
      <c r="UM15" s="17">
        <v>1.4636499999999999</v>
      </c>
      <c r="UN15" s="17">
        <v>6.3</v>
      </c>
      <c r="UO15" s="17">
        <v>8.1999999999999993</v>
      </c>
      <c r="UP15" s="17">
        <v>8.1999999999999993</v>
      </c>
      <c r="UQ15" s="17">
        <v>-1.9</v>
      </c>
      <c r="UR15" s="17">
        <v>0</v>
      </c>
      <c r="US15" s="17">
        <v>6.7</v>
      </c>
      <c r="UT15" s="17">
        <v>6.7</v>
      </c>
      <c r="UU15" s="17">
        <v>-6.7</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20.100000000000001</v>
      </c>
      <c r="VE15" s="17">
        <v>19.436350000000001</v>
      </c>
      <c r="VF15" s="17">
        <v>19.436350000000001</v>
      </c>
      <c r="VG15" s="17">
        <v>0.66364999999999996</v>
      </c>
      <c r="VH15" s="17">
        <v>2.1</v>
      </c>
      <c r="VI15" s="17">
        <v>2.649</v>
      </c>
      <c r="VJ15" s="17">
        <v>2.649</v>
      </c>
      <c r="VK15" s="17">
        <v>-0.54900000000000004</v>
      </c>
      <c r="VL15" s="17">
        <v>0</v>
      </c>
      <c r="VM15" s="17"/>
      <c r="VN15" s="17"/>
      <c r="VO15" s="17">
        <v>0</v>
      </c>
      <c r="VP15" s="17">
        <v>0</v>
      </c>
      <c r="VQ15" s="17"/>
      <c r="VR15" s="17"/>
      <c r="VS15" s="17">
        <v>0</v>
      </c>
      <c r="VT15" s="17">
        <v>0</v>
      </c>
      <c r="VU15" s="17"/>
      <c r="VV15" s="17"/>
      <c r="VW15" s="17">
        <v>0</v>
      </c>
      <c r="VX15" s="17">
        <v>0</v>
      </c>
      <c r="VY15" s="17"/>
      <c r="VZ15" s="17">
        <v>0.6</v>
      </c>
      <c r="WA15" s="17">
        <v>-0.6</v>
      </c>
      <c r="WB15" s="17">
        <v>0.5</v>
      </c>
      <c r="WC15" s="17">
        <v>2</v>
      </c>
      <c r="WD15" s="17">
        <v>2</v>
      </c>
      <c r="WE15" s="17">
        <v>-1.5</v>
      </c>
      <c r="WF15" s="17">
        <v>0.4</v>
      </c>
      <c r="WG15" s="17">
        <v>2</v>
      </c>
      <c r="WH15" s="17">
        <v>2</v>
      </c>
      <c r="WI15" s="17">
        <v>-1.6</v>
      </c>
      <c r="WJ15" s="17">
        <v>0</v>
      </c>
      <c r="WK15" s="17"/>
      <c r="WL15" s="17"/>
      <c r="WM15" s="17">
        <v>0</v>
      </c>
      <c r="WN15" s="17">
        <v>3.9</v>
      </c>
      <c r="WO15" s="17">
        <v>2.9009999999999998</v>
      </c>
      <c r="WP15" s="17">
        <v>2.9009999999999998</v>
      </c>
      <c r="WQ15" s="17">
        <v>0.999</v>
      </c>
      <c r="WR15" s="17">
        <v>1.2</v>
      </c>
      <c r="WS15" s="17">
        <v>1.2</v>
      </c>
      <c r="WT15" s="17">
        <v>1.2</v>
      </c>
      <c r="WU15" s="17">
        <v>0</v>
      </c>
      <c r="WV15" s="17">
        <v>2.4</v>
      </c>
      <c r="WW15" s="17">
        <v>2.4</v>
      </c>
      <c r="WX15" s="17">
        <v>2.4</v>
      </c>
      <c r="WY15" s="17">
        <v>0</v>
      </c>
      <c r="WZ15" s="17">
        <v>1</v>
      </c>
      <c r="XA15" s="17">
        <v>1.4</v>
      </c>
      <c r="XB15" s="17">
        <v>1.4</v>
      </c>
      <c r="XC15" s="17">
        <v>-0.4</v>
      </c>
      <c r="XD15" s="17">
        <v>0</v>
      </c>
      <c r="XE15" s="17"/>
      <c r="XF15" s="17"/>
      <c r="XG15" s="17">
        <v>0</v>
      </c>
      <c r="XH15" s="17">
        <v>8.9</v>
      </c>
      <c r="XI15" s="17">
        <v>9</v>
      </c>
      <c r="XJ15" s="17">
        <v>9</v>
      </c>
      <c r="XK15" s="17">
        <v>-0.1</v>
      </c>
      <c r="XL15" s="17">
        <v>20</v>
      </c>
      <c r="XM15" s="17">
        <v>19.241980000000002</v>
      </c>
      <c r="XN15" s="17">
        <v>19.241980000000002</v>
      </c>
      <c r="XO15" s="17">
        <v>0.75802000000000003</v>
      </c>
      <c r="XP15" s="17">
        <v>8.6</v>
      </c>
      <c r="XQ15" s="17">
        <v>10.7</v>
      </c>
      <c r="XR15" s="17">
        <v>10.7</v>
      </c>
      <c r="XS15" s="17">
        <v>-2.1</v>
      </c>
      <c r="XT15" s="17">
        <v>26.9</v>
      </c>
      <c r="XU15" s="17">
        <v>29</v>
      </c>
      <c r="XV15" s="17">
        <v>29</v>
      </c>
      <c r="XW15" s="17">
        <v>-2.1</v>
      </c>
      <c r="XX15" s="17">
        <v>33.700000000000003</v>
      </c>
      <c r="XY15" s="17">
        <v>29</v>
      </c>
      <c r="XZ15" s="17">
        <v>29</v>
      </c>
      <c r="YA15" s="17">
        <v>4.7</v>
      </c>
      <c r="YB15" s="17">
        <v>13.5</v>
      </c>
      <c r="YC15" s="17">
        <v>14</v>
      </c>
      <c r="YD15" s="17">
        <v>14</v>
      </c>
      <c r="YE15" s="17">
        <v>-0.5</v>
      </c>
      <c r="YF15" s="17">
        <v>17.600000000000001</v>
      </c>
      <c r="YG15" s="17">
        <v>18.635999999999999</v>
      </c>
      <c r="YH15" s="17">
        <v>18.635999999999999</v>
      </c>
      <c r="YI15" s="17">
        <v>-1.036</v>
      </c>
      <c r="YJ15" s="17">
        <v>8.3000000000000007</v>
      </c>
      <c r="YK15" s="17">
        <v>6.75</v>
      </c>
      <c r="YL15" s="17">
        <v>6.75</v>
      </c>
      <c r="YM15" s="17">
        <v>1.55</v>
      </c>
      <c r="YN15" s="17">
        <v>11.31</v>
      </c>
      <c r="YO15" s="17">
        <v>11</v>
      </c>
      <c r="YP15" s="17">
        <v>11</v>
      </c>
      <c r="YQ15" s="17">
        <v>0.31</v>
      </c>
      <c r="YR15" s="17">
        <v>18.899999999999999</v>
      </c>
      <c r="YS15" s="17">
        <v>22</v>
      </c>
      <c r="YT15" s="17">
        <v>22</v>
      </c>
      <c r="YU15" s="17">
        <v>-3.1</v>
      </c>
    </row>
    <row r="16" spans="1:671" ht="24" customHeight="1" x14ac:dyDescent="0.3">
      <c r="A16" s="1"/>
      <c r="B16" s="18" t="s">
        <v>109</v>
      </c>
      <c r="C16" s="18" t="s">
        <v>850</v>
      </c>
      <c r="D16" s="19">
        <v>203.5</v>
      </c>
      <c r="E16" s="19">
        <v>203.40136000000001</v>
      </c>
      <c r="F16" s="19">
        <v>203.40136000000001</v>
      </c>
      <c r="G16" s="19">
        <v>9.8640000000000005E-2</v>
      </c>
      <c r="H16" s="19">
        <v>632.59</v>
      </c>
      <c r="I16" s="19">
        <v>631.22380999999996</v>
      </c>
      <c r="J16" s="19">
        <v>631.22380999999996</v>
      </c>
      <c r="K16" s="19">
        <v>1.36619</v>
      </c>
      <c r="L16" s="19">
        <v>214.74</v>
      </c>
      <c r="M16" s="19">
        <v>205.54787999999999</v>
      </c>
      <c r="N16" s="19">
        <v>205.54787999999999</v>
      </c>
      <c r="O16" s="19">
        <v>9.1921199999999992</v>
      </c>
      <c r="P16" s="19"/>
      <c r="Q16" s="19"/>
      <c r="R16" s="19"/>
      <c r="S16" s="19">
        <v>0</v>
      </c>
      <c r="T16" s="19"/>
      <c r="U16" s="19"/>
      <c r="V16" s="19"/>
      <c r="W16" s="19">
        <v>0</v>
      </c>
      <c r="X16" s="19">
        <v>89.8</v>
      </c>
      <c r="Y16" s="19">
        <v>91.867829999999998</v>
      </c>
      <c r="Z16" s="19">
        <v>91.867829999999998</v>
      </c>
      <c r="AA16" s="19">
        <v>-2.0678299999999998</v>
      </c>
      <c r="AB16" s="19">
        <v>204.5</v>
      </c>
      <c r="AC16" s="19">
        <v>216.78774999999999</v>
      </c>
      <c r="AD16" s="19">
        <v>216.78774999999999</v>
      </c>
      <c r="AE16" s="19">
        <v>-12.287750000000001</v>
      </c>
      <c r="AF16" s="19"/>
      <c r="AG16" s="19"/>
      <c r="AH16" s="19"/>
      <c r="AI16" s="19">
        <v>0</v>
      </c>
      <c r="AJ16" s="19"/>
      <c r="AK16" s="19"/>
      <c r="AL16" s="19"/>
      <c r="AM16" s="19">
        <v>0</v>
      </c>
      <c r="AN16" s="19">
        <v>0</v>
      </c>
      <c r="AO16" s="19"/>
      <c r="AP16" s="19"/>
      <c r="AQ16" s="19">
        <v>0</v>
      </c>
      <c r="AR16" s="19">
        <v>0</v>
      </c>
      <c r="AS16" s="19">
        <v>160.99081000000001</v>
      </c>
      <c r="AT16" s="19">
        <v>161.11929000000001</v>
      </c>
      <c r="AU16" s="19">
        <v>-161.11929000000001</v>
      </c>
      <c r="AV16" s="19">
        <v>0</v>
      </c>
      <c r="AW16" s="19"/>
      <c r="AX16" s="19"/>
      <c r="AY16" s="19">
        <v>0</v>
      </c>
      <c r="AZ16" s="19"/>
      <c r="BA16" s="19"/>
      <c r="BB16" s="19"/>
      <c r="BC16" s="19">
        <v>0</v>
      </c>
      <c r="BD16" s="19">
        <v>0</v>
      </c>
      <c r="BE16" s="19"/>
      <c r="BF16" s="19"/>
      <c r="BG16" s="19">
        <v>0</v>
      </c>
      <c r="BH16" s="19"/>
      <c r="BI16" s="19"/>
      <c r="BJ16" s="19"/>
      <c r="BK16" s="19">
        <v>0</v>
      </c>
      <c r="BL16" s="19">
        <v>555.20000000000005</v>
      </c>
      <c r="BM16" s="19">
        <v>557.29154000000005</v>
      </c>
      <c r="BN16" s="19">
        <v>557.29154000000005</v>
      </c>
      <c r="BO16" s="19">
        <v>-2.0915400000000002</v>
      </c>
      <c r="BP16" s="19">
        <v>10.1</v>
      </c>
      <c r="BQ16" s="19">
        <v>3.45607</v>
      </c>
      <c r="BR16" s="19">
        <v>3.45607</v>
      </c>
      <c r="BS16" s="19">
        <v>6.6439300000000001</v>
      </c>
      <c r="BT16" s="19"/>
      <c r="BU16" s="19"/>
      <c r="BV16" s="19"/>
      <c r="BW16" s="19">
        <v>0</v>
      </c>
      <c r="BX16" s="19"/>
      <c r="BY16" s="19"/>
      <c r="BZ16" s="19"/>
      <c r="CA16" s="19">
        <v>0</v>
      </c>
      <c r="CB16" s="19"/>
      <c r="CC16" s="19"/>
      <c r="CD16" s="19"/>
      <c r="CE16" s="19">
        <v>0</v>
      </c>
      <c r="CF16" s="19"/>
      <c r="CG16" s="19"/>
      <c r="CH16" s="19"/>
      <c r="CI16" s="19">
        <v>0</v>
      </c>
      <c r="CJ16" s="19">
        <v>164</v>
      </c>
      <c r="CK16" s="19">
        <v>164.06704999999999</v>
      </c>
      <c r="CL16" s="19">
        <v>164.06706</v>
      </c>
      <c r="CM16" s="19">
        <v>-6.7059999999999995E-2</v>
      </c>
      <c r="CN16" s="19">
        <v>4</v>
      </c>
      <c r="CO16" s="19">
        <v>3</v>
      </c>
      <c r="CP16" s="19">
        <v>3</v>
      </c>
      <c r="CQ16" s="19">
        <v>1</v>
      </c>
      <c r="CR16" s="19">
        <v>3.4</v>
      </c>
      <c r="CS16" s="19">
        <v>1.6467400000000001</v>
      </c>
      <c r="CT16" s="19">
        <v>1.6467400000000001</v>
      </c>
      <c r="CU16" s="19">
        <v>1.75326</v>
      </c>
      <c r="CV16" s="19">
        <v>0</v>
      </c>
      <c r="CW16" s="19"/>
      <c r="CX16" s="19"/>
      <c r="CY16" s="19">
        <v>0</v>
      </c>
      <c r="CZ16" s="19">
        <v>6.8</v>
      </c>
      <c r="DA16" s="19">
        <v>6.8787000000000003</v>
      </c>
      <c r="DB16" s="19">
        <v>6.8787000000000003</v>
      </c>
      <c r="DC16" s="19">
        <v>-7.8700000000000006E-2</v>
      </c>
      <c r="DD16" s="19">
        <v>14.9</v>
      </c>
      <c r="DE16" s="19">
        <v>14.933920000000001</v>
      </c>
      <c r="DF16" s="19">
        <v>14.933920000000001</v>
      </c>
      <c r="DG16" s="19">
        <v>-3.3919999999999999E-2</v>
      </c>
      <c r="DH16" s="19">
        <v>96.1</v>
      </c>
      <c r="DI16" s="19">
        <v>95.010230000000007</v>
      </c>
      <c r="DJ16" s="19">
        <v>95.010230000000007</v>
      </c>
      <c r="DK16" s="19">
        <v>1.0897699999999999</v>
      </c>
      <c r="DL16" s="19"/>
      <c r="DM16" s="19"/>
      <c r="DN16" s="19"/>
      <c r="DO16" s="19">
        <v>0</v>
      </c>
      <c r="DP16" s="19"/>
      <c r="DQ16" s="19"/>
      <c r="DR16" s="19"/>
      <c r="DS16" s="19">
        <v>0</v>
      </c>
      <c r="DT16" s="19"/>
      <c r="DU16" s="19"/>
      <c r="DV16" s="19"/>
      <c r="DW16" s="19">
        <v>0</v>
      </c>
      <c r="DX16" s="19"/>
      <c r="DY16" s="19"/>
      <c r="DZ16" s="19"/>
      <c r="EA16" s="19">
        <v>0</v>
      </c>
      <c r="EB16" s="19">
        <v>111.1</v>
      </c>
      <c r="EC16" s="19">
        <v>112.46647</v>
      </c>
      <c r="ED16" s="19">
        <v>112.46647</v>
      </c>
      <c r="EE16" s="19">
        <v>-1.3664700000000001</v>
      </c>
      <c r="EF16" s="19">
        <v>208.1</v>
      </c>
      <c r="EG16" s="19">
        <v>208.96402</v>
      </c>
      <c r="EH16" s="19">
        <v>209.00978000000001</v>
      </c>
      <c r="EI16" s="19">
        <v>-0.90978000000000003</v>
      </c>
      <c r="EJ16" s="19"/>
      <c r="EK16" s="19"/>
      <c r="EL16" s="19"/>
      <c r="EM16" s="19">
        <v>0</v>
      </c>
      <c r="EN16" s="19"/>
      <c r="EO16" s="19"/>
      <c r="EP16" s="19"/>
      <c r="EQ16" s="19">
        <v>0</v>
      </c>
      <c r="ER16" s="19"/>
      <c r="ES16" s="19"/>
      <c r="ET16" s="19"/>
      <c r="EU16" s="19">
        <v>0</v>
      </c>
      <c r="EV16" s="19">
        <v>6.5</v>
      </c>
      <c r="EW16" s="19">
        <v>6.39</v>
      </c>
      <c r="EX16" s="19">
        <v>6.39</v>
      </c>
      <c r="EY16" s="19">
        <v>0.11</v>
      </c>
      <c r="EZ16" s="19">
        <v>457.3</v>
      </c>
      <c r="FA16" s="19">
        <v>449.28084999999999</v>
      </c>
      <c r="FB16" s="19">
        <v>449.28084999999999</v>
      </c>
      <c r="FC16" s="19">
        <v>8.0191499999999998</v>
      </c>
      <c r="FD16" s="19">
        <v>78.7</v>
      </c>
      <c r="FE16" s="19">
        <v>81.635570000000001</v>
      </c>
      <c r="FF16" s="19">
        <v>81.635570000000001</v>
      </c>
      <c r="FG16" s="19">
        <v>-2.9355699999999998</v>
      </c>
      <c r="FH16" s="19">
        <v>135.4</v>
      </c>
      <c r="FI16" s="19">
        <v>135.72585000000001</v>
      </c>
      <c r="FJ16" s="19">
        <v>135.72582</v>
      </c>
      <c r="FK16" s="19">
        <v>-0.32582</v>
      </c>
      <c r="FL16" s="19">
        <v>38.1</v>
      </c>
      <c r="FM16" s="19">
        <v>41.89893</v>
      </c>
      <c r="FN16" s="19">
        <v>41.89893</v>
      </c>
      <c r="FO16" s="19">
        <v>-3.7989299999999999</v>
      </c>
      <c r="FP16" s="19">
        <v>18.399999999999999</v>
      </c>
      <c r="FQ16" s="19">
        <v>19.21088</v>
      </c>
      <c r="FR16" s="19">
        <v>19.21088</v>
      </c>
      <c r="FS16" s="19">
        <v>-0.81088000000000005</v>
      </c>
      <c r="FT16" s="19">
        <v>18.899999999999999</v>
      </c>
      <c r="FU16" s="19">
        <v>18.172979999999999</v>
      </c>
      <c r="FV16" s="19">
        <v>18.172979999999999</v>
      </c>
      <c r="FW16" s="19">
        <v>0.72702</v>
      </c>
      <c r="FX16" s="19">
        <v>91.5</v>
      </c>
      <c r="FY16" s="19">
        <v>87.773570000000007</v>
      </c>
      <c r="FZ16" s="19">
        <v>87.773570000000007</v>
      </c>
      <c r="GA16" s="19">
        <v>3.7264300000000001</v>
      </c>
      <c r="GB16" s="19">
        <v>174.1</v>
      </c>
      <c r="GC16" s="19">
        <v>174.42857000000001</v>
      </c>
      <c r="GD16" s="19">
        <v>174.42857000000001</v>
      </c>
      <c r="GE16" s="19">
        <v>-0.32856999999999997</v>
      </c>
      <c r="GF16" s="19">
        <v>174.5</v>
      </c>
      <c r="GG16" s="19">
        <v>174.42857000000001</v>
      </c>
      <c r="GH16" s="19">
        <v>174.42857000000001</v>
      </c>
      <c r="GI16" s="19">
        <v>7.1429999999999993E-2</v>
      </c>
      <c r="GJ16" s="19">
        <v>180.7</v>
      </c>
      <c r="GK16" s="19">
        <v>174.95238000000001</v>
      </c>
      <c r="GL16" s="19">
        <v>174.95238000000001</v>
      </c>
      <c r="GM16" s="19">
        <v>5.7476200000000004</v>
      </c>
      <c r="GN16" s="19">
        <v>107.1</v>
      </c>
      <c r="GO16" s="19">
        <v>110.48202000000001</v>
      </c>
      <c r="GP16" s="19">
        <v>110.48202000000001</v>
      </c>
      <c r="GQ16" s="19">
        <v>-3.3820199999999998</v>
      </c>
      <c r="GR16" s="19">
        <v>37.9</v>
      </c>
      <c r="GS16" s="19">
        <v>37.900869999999998</v>
      </c>
      <c r="GT16" s="19">
        <v>37.900869999999998</v>
      </c>
      <c r="GU16" s="19">
        <v>-8.7000000000000001E-4</v>
      </c>
      <c r="GV16" s="19">
        <v>0</v>
      </c>
      <c r="GW16" s="19"/>
      <c r="GX16" s="19">
        <v>44.103009999999998</v>
      </c>
      <c r="GY16" s="19">
        <v>-44.103009999999998</v>
      </c>
      <c r="GZ16" s="19">
        <v>2.1</v>
      </c>
      <c r="HA16" s="19">
        <v>2.1456300000000001</v>
      </c>
      <c r="HB16" s="19">
        <v>2.1456300000000001</v>
      </c>
      <c r="HC16" s="19">
        <v>-4.5629999999999997E-2</v>
      </c>
      <c r="HD16" s="19">
        <v>33.299999999999997</v>
      </c>
      <c r="HE16" s="19">
        <v>30.332239999999999</v>
      </c>
      <c r="HF16" s="19">
        <v>30.332239999999999</v>
      </c>
      <c r="HG16" s="19">
        <v>2.9677600000000002</v>
      </c>
      <c r="HH16" s="19">
        <v>170.6</v>
      </c>
      <c r="HI16" s="19">
        <v>174.55947</v>
      </c>
      <c r="HJ16" s="19">
        <v>174.55947</v>
      </c>
      <c r="HK16" s="19">
        <v>-3.95947</v>
      </c>
      <c r="HL16" s="19"/>
      <c r="HM16" s="19"/>
      <c r="HN16" s="19"/>
      <c r="HO16" s="19">
        <v>0</v>
      </c>
      <c r="HP16" s="19"/>
      <c r="HQ16" s="19"/>
      <c r="HR16" s="19"/>
      <c r="HS16" s="19">
        <v>0</v>
      </c>
      <c r="HT16" s="19">
        <v>61.2</v>
      </c>
      <c r="HU16" s="19">
        <v>47.531390000000002</v>
      </c>
      <c r="HV16" s="19">
        <v>47.531280000000002</v>
      </c>
      <c r="HW16" s="19">
        <v>13.66872</v>
      </c>
      <c r="HX16" s="19"/>
      <c r="HY16" s="19"/>
      <c r="HZ16" s="19"/>
      <c r="IA16" s="19">
        <v>0</v>
      </c>
      <c r="IB16" s="19"/>
      <c r="IC16" s="19"/>
      <c r="ID16" s="19"/>
      <c r="IE16" s="19">
        <v>0</v>
      </c>
      <c r="IF16" s="19">
        <v>45.2</v>
      </c>
      <c r="IG16" s="19">
        <v>45.265300000000003</v>
      </c>
      <c r="IH16" s="19"/>
      <c r="II16" s="19">
        <v>45.2</v>
      </c>
      <c r="IJ16" s="19"/>
      <c r="IK16" s="19"/>
      <c r="IL16" s="19"/>
      <c r="IM16" s="19">
        <v>0</v>
      </c>
      <c r="IN16" s="19"/>
      <c r="IO16" s="19"/>
      <c r="IP16" s="19"/>
      <c r="IQ16" s="19">
        <v>0</v>
      </c>
      <c r="IR16" s="19"/>
      <c r="IS16" s="19"/>
      <c r="IT16" s="19"/>
      <c r="IU16" s="19">
        <v>0</v>
      </c>
      <c r="IV16" s="19">
        <v>128.1</v>
      </c>
      <c r="IW16" s="19">
        <v>132.83837</v>
      </c>
      <c r="IX16" s="19">
        <v>111.18178</v>
      </c>
      <c r="IY16" s="19">
        <v>16.918220000000002</v>
      </c>
      <c r="IZ16" s="19">
        <v>167.9</v>
      </c>
      <c r="JA16" s="19">
        <v>169.608</v>
      </c>
      <c r="JB16" s="19">
        <v>169.608</v>
      </c>
      <c r="JC16" s="19">
        <v>-1.708</v>
      </c>
      <c r="JD16" s="19">
        <v>165.5</v>
      </c>
      <c r="JE16" s="19">
        <v>169.608</v>
      </c>
      <c r="JF16" s="19">
        <v>169.608</v>
      </c>
      <c r="JG16" s="19">
        <v>-4.1079999999999997</v>
      </c>
      <c r="JH16" s="19">
        <v>171.9</v>
      </c>
      <c r="JI16" s="19">
        <v>169.608</v>
      </c>
      <c r="JJ16" s="19">
        <v>169.608</v>
      </c>
      <c r="JK16" s="19">
        <v>2.2919999999999998</v>
      </c>
      <c r="JL16" s="19">
        <v>246.2</v>
      </c>
      <c r="JM16" s="19">
        <v>255.17599999999999</v>
      </c>
      <c r="JN16" s="19">
        <v>255.17599999999999</v>
      </c>
      <c r="JO16" s="19">
        <v>-8.9760000000000009</v>
      </c>
      <c r="JP16" s="19">
        <v>12</v>
      </c>
      <c r="JQ16" s="19">
        <v>30</v>
      </c>
      <c r="JR16" s="19">
        <v>30</v>
      </c>
      <c r="JS16" s="19">
        <v>-18</v>
      </c>
      <c r="JT16" s="19">
        <v>0</v>
      </c>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0</v>
      </c>
      <c r="KW16" s="19"/>
      <c r="KX16" s="19">
        <v>1.7823899999999999</v>
      </c>
      <c r="KY16" s="19">
        <v>-1.7823899999999999</v>
      </c>
      <c r="KZ16" s="19">
        <v>173.1</v>
      </c>
      <c r="LA16" s="19">
        <v>166.28766999999999</v>
      </c>
      <c r="LB16" s="19">
        <v>166.28765999999999</v>
      </c>
      <c r="LC16" s="19">
        <v>6.8123399999999998</v>
      </c>
      <c r="LD16" s="19">
        <v>125.6</v>
      </c>
      <c r="LE16" s="19">
        <v>125.8177</v>
      </c>
      <c r="LF16" s="19">
        <v>125.8177</v>
      </c>
      <c r="LG16" s="19">
        <v>-0.2177</v>
      </c>
      <c r="LH16" s="19">
        <v>65</v>
      </c>
      <c r="LI16" s="19">
        <v>67.199219999999997</v>
      </c>
      <c r="LJ16" s="19">
        <v>67.199219999999997</v>
      </c>
      <c r="LK16" s="19">
        <v>-2.19922</v>
      </c>
      <c r="LL16" s="19">
        <v>61</v>
      </c>
      <c r="LM16" s="19">
        <v>65.925659999999993</v>
      </c>
      <c r="LN16" s="19">
        <v>65.925659999999993</v>
      </c>
      <c r="LO16" s="19">
        <v>-4.9256599999999997</v>
      </c>
      <c r="LP16" s="19">
        <v>0</v>
      </c>
      <c r="LQ16" s="19"/>
      <c r="LR16" s="19">
        <v>29.980560000000001</v>
      </c>
      <c r="LS16" s="19">
        <v>-29.980560000000001</v>
      </c>
      <c r="LT16" s="19"/>
      <c r="LU16" s="19"/>
      <c r="LV16" s="19"/>
      <c r="LW16" s="19">
        <v>0</v>
      </c>
      <c r="LX16" s="19"/>
      <c r="LY16" s="19"/>
      <c r="LZ16" s="19"/>
      <c r="MA16" s="19">
        <v>0</v>
      </c>
      <c r="MB16" s="19"/>
      <c r="MC16" s="19"/>
      <c r="MD16" s="19"/>
      <c r="ME16" s="19">
        <v>0</v>
      </c>
      <c r="MF16" s="19">
        <v>140.30000000000001</v>
      </c>
      <c r="MG16" s="19">
        <v>76.59</v>
      </c>
      <c r="MH16" s="19"/>
      <c r="MI16" s="19">
        <v>140.30000000000001</v>
      </c>
      <c r="MJ16" s="19">
        <v>142.6</v>
      </c>
      <c r="MK16" s="19">
        <v>76.59</v>
      </c>
      <c r="ML16" s="19">
        <v>145.86798999999999</v>
      </c>
      <c r="MM16" s="19">
        <v>-3.2679900000000002</v>
      </c>
      <c r="MN16" s="19">
        <v>147.9</v>
      </c>
      <c r="MO16" s="19">
        <v>76.819999999999993</v>
      </c>
      <c r="MP16" s="19">
        <v>73.153019999999998</v>
      </c>
      <c r="MQ16" s="19">
        <v>74.746979999999994</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0</v>
      </c>
      <c r="NM16" s="19"/>
      <c r="NN16" s="19"/>
      <c r="NO16" s="19">
        <v>0</v>
      </c>
      <c r="NP16" s="19"/>
      <c r="NQ16" s="19"/>
      <c r="NR16" s="19"/>
      <c r="NS16" s="19">
        <v>0</v>
      </c>
      <c r="NT16" s="19">
        <v>5.9</v>
      </c>
      <c r="NU16" s="19"/>
      <c r="NV16" s="19">
        <v>5.9157599999999997</v>
      </c>
      <c r="NW16" s="19">
        <v>-1.576E-2</v>
      </c>
      <c r="NX16" s="19">
        <v>2.2000000000000002</v>
      </c>
      <c r="NY16" s="19">
        <v>6.2061900000000003</v>
      </c>
      <c r="NZ16" s="19">
        <v>6.2061900000000003</v>
      </c>
      <c r="OA16" s="19">
        <v>-4.0061900000000001</v>
      </c>
      <c r="OB16" s="19">
        <v>20</v>
      </c>
      <c r="OC16" s="19">
        <v>17.492709999999999</v>
      </c>
      <c r="OD16" s="19">
        <v>17.492709999999999</v>
      </c>
      <c r="OE16" s="19">
        <v>2.5072899999999998</v>
      </c>
      <c r="OF16" s="19">
        <v>0</v>
      </c>
      <c r="OG16" s="19"/>
      <c r="OH16" s="19"/>
      <c r="OI16" s="19">
        <v>0</v>
      </c>
      <c r="OJ16" s="19">
        <v>5.3</v>
      </c>
      <c r="OK16" s="19">
        <v>14.58</v>
      </c>
      <c r="OL16" s="19">
        <v>18.3</v>
      </c>
      <c r="OM16" s="19">
        <v>-13</v>
      </c>
      <c r="ON16" s="19">
        <v>0</v>
      </c>
      <c r="OO16" s="19"/>
      <c r="OP16" s="19"/>
      <c r="OQ16" s="19">
        <v>0</v>
      </c>
      <c r="OR16" s="19">
        <v>2.4</v>
      </c>
      <c r="OS16" s="19">
        <v>2.8980000000000001</v>
      </c>
      <c r="OT16" s="19">
        <v>2.8980000000000001</v>
      </c>
      <c r="OU16" s="19">
        <v>-0.498</v>
      </c>
      <c r="OV16" s="19">
        <v>0</v>
      </c>
      <c r="OW16" s="19"/>
      <c r="OX16" s="19"/>
      <c r="OY16" s="19">
        <v>0</v>
      </c>
      <c r="OZ16" s="19">
        <v>20.3</v>
      </c>
      <c r="PA16" s="19">
        <v>19.436350000000001</v>
      </c>
      <c r="PB16" s="19">
        <v>19.436350000000001</v>
      </c>
      <c r="PC16" s="19">
        <v>0.86365000000000003</v>
      </c>
      <c r="PD16" s="19">
        <v>9.8000000000000007</v>
      </c>
      <c r="PE16" s="19">
        <v>9.9830000000000005</v>
      </c>
      <c r="PF16" s="19">
        <v>9.9830000000000005</v>
      </c>
      <c r="PG16" s="19">
        <v>-0.183</v>
      </c>
      <c r="PH16" s="19">
        <v>5.6</v>
      </c>
      <c r="PI16" s="19">
        <v>5.67</v>
      </c>
      <c r="PJ16" s="19">
        <v>5.67</v>
      </c>
      <c r="PK16" s="19">
        <v>-7.0000000000000007E-2</v>
      </c>
      <c r="PL16" s="19">
        <v>0</v>
      </c>
      <c r="PM16" s="19"/>
      <c r="PN16" s="19"/>
      <c r="PO16" s="19">
        <v>0</v>
      </c>
      <c r="PP16" s="19">
        <v>2.2000000000000002</v>
      </c>
      <c r="PQ16" s="19">
        <v>1</v>
      </c>
      <c r="PR16" s="19">
        <v>1</v>
      </c>
      <c r="PS16" s="19">
        <v>1.2</v>
      </c>
      <c r="PT16" s="19">
        <v>1.8</v>
      </c>
      <c r="PU16" s="19">
        <v>1.75</v>
      </c>
      <c r="PV16" s="19">
        <v>1.75</v>
      </c>
      <c r="PW16" s="19">
        <v>0.05</v>
      </c>
      <c r="PX16" s="19">
        <v>5.0999999999999996</v>
      </c>
      <c r="PY16" s="19">
        <v>4.5999999999999996</v>
      </c>
      <c r="PZ16" s="19">
        <v>4.5999999999999996</v>
      </c>
      <c r="QA16" s="19">
        <v>0.5</v>
      </c>
      <c r="QB16" s="19">
        <v>20.3</v>
      </c>
      <c r="QC16" s="19">
        <v>20.274049999999999</v>
      </c>
      <c r="QD16" s="19">
        <v>20.274049999999999</v>
      </c>
      <c r="QE16" s="19">
        <v>2.5950000000000001E-2</v>
      </c>
      <c r="QF16" s="19">
        <v>20</v>
      </c>
      <c r="QG16" s="19">
        <v>19.436350000000001</v>
      </c>
      <c r="QH16" s="19">
        <v>19.436350000000001</v>
      </c>
      <c r="QI16" s="19">
        <v>0.56364999999999998</v>
      </c>
      <c r="QJ16" s="19">
        <v>18.8</v>
      </c>
      <c r="QK16" s="19">
        <v>17.492709999999999</v>
      </c>
      <c r="QL16" s="19">
        <v>17.492709999999999</v>
      </c>
      <c r="QM16" s="19">
        <v>1.3072900000000001</v>
      </c>
      <c r="QN16" s="19">
        <v>3.5</v>
      </c>
      <c r="QO16" s="19">
        <v>3.4</v>
      </c>
      <c r="QP16" s="19">
        <v>3.4</v>
      </c>
      <c r="QQ16" s="19">
        <v>0.1</v>
      </c>
      <c r="QR16" s="19">
        <v>0</v>
      </c>
      <c r="QS16" s="19">
        <v>17.881440000000001</v>
      </c>
      <c r="QT16" s="19">
        <v>17.881440000000001</v>
      </c>
      <c r="QU16" s="19">
        <v>-17.881440000000001</v>
      </c>
      <c r="QV16" s="19">
        <v>0</v>
      </c>
      <c r="QW16" s="19"/>
      <c r="QX16" s="19"/>
      <c r="QY16" s="19">
        <v>0</v>
      </c>
      <c r="QZ16" s="19">
        <v>0</v>
      </c>
      <c r="RA16" s="19"/>
      <c r="RB16" s="19"/>
      <c r="RC16" s="19">
        <v>0</v>
      </c>
      <c r="RD16" s="19">
        <v>2</v>
      </c>
      <c r="RE16" s="19">
        <v>3.4569999999999999</v>
      </c>
      <c r="RF16" s="19">
        <v>3.4569999999999999</v>
      </c>
      <c r="RG16" s="19">
        <v>-1.4570000000000001</v>
      </c>
      <c r="RH16" s="19">
        <v>4.3</v>
      </c>
      <c r="RI16" s="19">
        <v>7.1189999999999998</v>
      </c>
      <c r="RJ16" s="19">
        <v>7.1189999999999998</v>
      </c>
      <c r="RK16" s="19">
        <v>-2.819</v>
      </c>
      <c r="RL16" s="19">
        <v>0</v>
      </c>
      <c r="RM16" s="19"/>
      <c r="RN16" s="19"/>
      <c r="RO16" s="19">
        <v>0</v>
      </c>
      <c r="RP16" s="19">
        <v>2.9</v>
      </c>
      <c r="RQ16" s="19">
        <v>3.0990000000000002</v>
      </c>
      <c r="RR16" s="19">
        <v>3.0990000000000002</v>
      </c>
      <c r="RS16" s="19">
        <v>-0.19900000000000001</v>
      </c>
      <c r="RT16" s="19">
        <v>20.2</v>
      </c>
      <c r="RU16" s="19">
        <v>19.792000000000002</v>
      </c>
      <c r="RV16" s="19">
        <v>19.791979999999999</v>
      </c>
      <c r="RW16" s="19">
        <v>0.40801999999999999</v>
      </c>
      <c r="RX16" s="19">
        <v>3</v>
      </c>
      <c r="RY16" s="19">
        <v>2</v>
      </c>
      <c r="RZ16" s="19">
        <v>2</v>
      </c>
      <c r="SA16" s="19">
        <v>1</v>
      </c>
      <c r="SB16" s="19">
        <v>0</v>
      </c>
      <c r="SC16" s="19"/>
      <c r="SD16" s="19">
        <v>0.4</v>
      </c>
      <c r="SE16" s="19">
        <v>-0.4</v>
      </c>
      <c r="SF16" s="19">
        <v>0</v>
      </c>
      <c r="SG16" s="19"/>
      <c r="SH16" s="19"/>
      <c r="SI16" s="19">
        <v>0</v>
      </c>
      <c r="SJ16" s="19">
        <v>19.8</v>
      </c>
      <c r="SK16" s="19">
        <v>19.1448</v>
      </c>
      <c r="SL16" s="19">
        <v>19.1448</v>
      </c>
      <c r="SM16" s="19">
        <v>0.6552</v>
      </c>
      <c r="SN16" s="19">
        <v>13</v>
      </c>
      <c r="SO16" s="19">
        <v>12.05053</v>
      </c>
      <c r="SP16" s="19">
        <v>12.05053</v>
      </c>
      <c r="SQ16" s="19">
        <v>0.94947000000000004</v>
      </c>
      <c r="SR16" s="19">
        <v>19.899999999999999</v>
      </c>
      <c r="SS16" s="19">
        <v>19.436350000000001</v>
      </c>
      <c r="ST16" s="19">
        <v>19.436350000000001</v>
      </c>
      <c r="SU16" s="19">
        <v>0.46365000000000001</v>
      </c>
      <c r="SV16" s="19">
        <v>20.2</v>
      </c>
      <c r="SW16" s="19">
        <v>19.436350000000001</v>
      </c>
      <c r="SX16" s="19">
        <v>19.436350000000001</v>
      </c>
      <c r="SY16" s="19">
        <v>0.76365000000000005</v>
      </c>
      <c r="SZ16" s="19">
        <v>20</v>
      </c>
      <c r="TA16" s="19">
        <v>19.241980000000002</v>
      </c>
      <c r="TB16" s="19">
        <v>19.241980000000002</v>
      </c>
      <c r="TC16" s="19">
        <v>0.75802000000000003</v>
      </c>
      <c r="TD16" s="19">
        <v>7.3</v>
      </c>
      <c r="TE16" s="19">
        <v>11.425000000000001</v>
      </c>
      <c r="TF16" s="19">
        <v>11.425000000000001</v>
      </c>
      <c r="TG16" s="19">
        <v>-4.125</v>
      </c>
      <c r="TH16" s="19">
        <v>8.4</v>
      </c>
      <c r="TI16" s="19">
        <v>20.992999999999999</v>
      </c>
      <c r="TJ16" s="19">
        <v>20.992999999999999</v>
      </c>
      <c r="TK16" s="19">
        <v>-12.593</v>
      </c>
      <c r="TL16" s="19">
        <v>0</v>
      </c>
      <c r="TM16" s="19"/>
      <c r="TN16" s="19"/>
      <c r="TO16" s="19">
        <v>0</v>
      </c>
      <c r="TP16" s="19">
        <v>1.1000000000000001</v>
      </c>
      <c r="TQ16" s="19">
        <v>5.33</v>
      </c>
      <c r="TR16" s="19">
        <v>5.33</v>
      </c>
      <c r="TS16" s="19">
        <v>-4.2300000000000004</v>
      </c>
      <c r="TT16" s="19">
        <v>3</v>
      </c>
      <c r="TU16" s="19">
        <v>14.711</v>
      </c>
      <c r="TV16" s="19">
        <v>14.711</v>
      </c>
      <c r="TW16" s="19">
        <v>-11.711</v>
      </c>
      <c r="TX16" s="19">
        <v>0</v>
      </c>
      <c r="TY16" s="19">
        <v>0.16600000000000001</v>
      </c>
      <c r="TZ16" s="19">
        <v>0.16600000000000001</v>
      </c>
      <c r="UA16" s="19">
        <v>-0.16600000000000001</v>
      </c>
      <c r="UB16" s="19">
        <v>0</v>
      </c>
      <c r="UC16" s="19">
        <v>0.14000000000000001</v>
      </c>
      <c r="UD16" s="19">
        <v>0.14000000000000001</v>
      </c>
      <c r="UE16" s="19">
        <v>-0.14000000000000001</v>
      </c>
      <c r="UF16" s="19">
        <v>0</v>
      </c>
      <c r="UG16" s="19"/>
      <c r="UH16" s="19"/>
      <c r="UI16" s="19">
        <v>0</v>
      </c>
      <c r="UJ16" s="19">
        <v>20.9</v>
      </c>
      <c r="UK16" s="19">
        <v>19.436350000000001</v>
      </c>
      <c r="UL16" s="19">
        <v>19.436350000000001</v>
      </c>
      <c r="UM16" s="19">
        <v>1.4636499999999999</v>
      </c>
      <c r="UN16" s="19">
        <v>6.2</v>
      </c>
      <c r="UO16" s="19">
        <v>8.1999999999999993</v>
      </c>
      <c r="UP16" s="19">
        <v>8.1999999999999993</v>
      </c>
      <c r="UQ16" s="19">
        <v>-2</v>
      </c>
      <c r="UR16" s="19">
        <v>0</v>
      </c>
      <c r="US16" s="19">
        <v>6.7</v>
      </c>
      <c r="UT16" s="19">
        <v>6.7</v>
      </c>
      <c r="UU16" s="19">
        <v>-6.7</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20.100000000000001</v>
      </c>
      <c r="VE16" s="19">
        <v>19.436350000000001</v>
      </c>
      <c r="VF16" s="19">
        <v>19.436350000000001</v>
      </c>
      <c r="VG16" s="19">
        <v>0.66364999999999996</v>
      </c>
      <c r="VH16" s="19">
        <v>1.1000000000000001</v>
      </c>
      <c r="VI16" s="19">
        <v>2.4049999999999998</v>
      </c>
      <c r="VJ16" s="19">
        <v>2.4049999999999998</v>
      </c>
      <c r="VK16" s="19">
        <v>-1.3049999999999999</v>
      </c>
      <c r="VL16" s="19">
        <v>0</v>
      </c>
      <c r="VM16" s="19"/>
      <c r="VN16" s="19"/>
      <c r="VO16" s="19">
        <v>0</v>
      </c>
      <c r="VP16" s="19">
        <v>0</v>
      </c>
      <c r="VQ16" s="19"/>
      <c r="VR16" s="19"/>
      <c r="VS16" s="19">
        <v>0</v>
      </c>
      <c r="VT16" s="19">
        <v>0</v>
      </c>
      <c r="VU16" s="19"/>
      <c r="VV16" s="19"/>
      <c r="VW16" s="19">
        <v>0</v>
      </c>
      <c r="VX16" s="19">
        <v>0</v>
      </c>
      <c r="VY16" s="19"/>
      <c r="VZ16" s="19">
        <v>0.6</v>
      </c>
      <c r="WA16" s="19">
        <v>-0.6</v>
      </c>
      <c r="WB16" s="19">
        <v>0</v>
      </c>
      <c r="WC16" s="19">
        <v>2</v>
      </c>
      <c r="WD16" s="19">
        <v>2</v>
      </c>
      <c r="WE16" s="19">
        <v>-2</v>
      </c>
      <c r="WF16" s="19">
        <v>0</v>
      </c>
      <c r="WG16" s="19">
        <v>2</v>
      </c>
      <c r="WH16" s="19">
        <v>2</v>
      </c>
      <c r="WI16" s="19">
        <v>-2</v>
      </c>
      <c r="WJ16" s="19">
        <v>0</v>
      </c>
      <c r="WK16" s="19"/>
      <c r="WL16" s="19"/>
      <c r="WM16" s="19">
        <v>0</v>
      </c>
      <c r="WN16" s="19">
        <v>3.9</v>
      </c>
      <c r="WO16" s="19">
        <v>2.9009999999999998</v>
      </c>
      <c r="WP16" s="19">
        <v>2.9009999999999998</v>
      </c>
      <c r="WQ16" s="19">
        <v>0.999</v>
      </c>
      <c r="WR16" s="19">
        <v>1.2</v>
      </c>
      <c r="WS16" s="19">
        <v>1.2</v>
      </c>
      <c r="WT16" s="19">
        <v>1.2</v>
      </c>
      <c r="WU16" s="19">
        <v>0</v>
      </c>
      <c r="WV16" s="19">
        <v>2.4</v>
      </c>
      <c r="WW16" s="19">
        <v>2.4</v>
      </c>
      <c r="WX16" s="19">
        <v>2.4</v>
      </c>
      <c r="WY16" s="19">
        <v>0</v>
      </c>
      <c r="WZ16" s="19">
        <v>1</v>
      </c>
      <c r="XA16" s="19">
        <v>1.4</v>
      </c>
      <c r="XB16" s="19">
        <v>1.4</v>
      </c>
      <c r="XC16" s="19">
        <v>-0.4</v>
      </c>
      <c r="XD16" s="19">
        <v>0</v>
      </c>
      <c r="XE16" s="19"/>
      <c r="XF16" s="19"/>
      <c r="XG16" s="19">
        <v>0</v>
      </c>
      <c r="XH16" s="19">
        <v>8.8000000000000007</v>
      </c>
      <c r="XI16" s="19">
        <v>9</v>
      </c>
      <c r="XJ16" s="19">
        <v>9</v>
      </c>
      <c r="XK16" s="19">
        <v>-0.2</v>
      </c>
      <c r="XL16" s="19">
        <v>20</v>
      </c>
      <c r="XM16" s="19">
        <v>19.241980000000002</v>
      </c>
      <c r="XN16" s="19">
        <v>19.241980000000002</v>
      </c>
      <c r="XO16" s="19">
        <v>0.75802000000000003</v>
      </c>
      <c r="XP16" s="19">
        <v>8.4</v>
      </c>
      <c r="XQ16" s="19">
        <v>10.7</v>
      </c>
      <c r="XR16" s="19">
        <v>10.7</v>
      </c>
      <c r="XS16" s="19">
        <v>-2.2999999999999998</v>
      </c>
      <c r="XT16" s="19">
        <v>27.1</v>
      </c>
      <c r="XU16" s="19">
        <v>29</v>
      </c>
      <c r="XV16" s="19">
        <v>29</v>
      </c>
      <c r="XW16" s="19">
        <v>-1.9</v>
      </c>
      <c r="XX16" s="19">
        <v>33.9</v>
      </c>
      <c r="XY16" s="19">
        <v>29</v>
      </c>
      <c r="XZ16" s="19">
        <v>29</v>
      </c>
      <c r="YA16" s="19">
        <v>4.9000000000000004</v>
      </c>
      <c r="YB16" s="19">
        <v>13</v>
      </c>
      <c r="YC16" s="19">
        <v>14</v>
      </c>
      <c r="YD16" s="19">
        <v>14</v>
      </c>
      <c r="YE16" s="19">
        <v>-1</v>
      </c>
      <c r="YF16" s="19">
        <v>17.600000000000001</v>
      </c>
      <c r="YG16" s="19">
        <v>18.635999999999999</v>
      </c>
      <c r="YH16" s="19">
        <v>18.635999999999999</v>
      </c>
      <c r="YI16" s="19">
        <v>-1.036</v>
      </c>
      <c r="YJ16" s="19">
        <v>6.2</v>
      </c>
      <c r="YK16" s="19">
        <v>6.75</v>
      </c>
      <c r="YL16" s="19">
        <v>6.75</v>
      </c>
      <c r="YM16" s="19">
        <v>-0.55000000000000004</v>
      </c>
      <c r="YN16" s="19">
        <v>11.42</v>
      </c>
      <c r="YO16" s="19">
        <v>11</v>
      </c>
      <c r="YP16" s="19">
        <v>11</v>
      </c>
      <c r="YQ16" s="19">
        <v>0.42</v>
      </c>
      <c r="YR16" s="19">
        <v>19.3</v>
      </c>
      <c r="YS16" s="19">
        <v>22</v>
      </c>
      <c r="YT16" s="19">
        <v>22</v>
      </c>
      <c r="YU16" s="19">
        <v>-2.7</v>
      </c>
    </row>
    <row r="17" spans="1:671" ht="24" customHeight="1" x14ac:dyDescent="0.3">
      <c r="A17" s="1"/>
      <c r="B17" s="13" t="s">
        <v>109</v>
      </c>
      <c r="C17" s="13" t="s">
        <v>851</v>
      </c>
      <c r="D17" s="14">
        <v>200.1</v>
      </c>
      <c r="E17" s="14">
        <v>203.40136000000001</v>
      </c>
      <c r="F17" s="14">
        <v>203.40136000000001</v>
      </c>
      <c r="G17" s="14">
        <v>-3.3013599999999999</v>
      </c>
      <c r="H17" s="14">
        <v>633.61</v>
      </c>
      <c r="I17" s="14">
        <v>631.22380999999996</v>
      </c>
      <c r="J17" s="14">
        <v>631.22380999999996</v>
      </c>
      <c r="K17" s="14">
        <v>2.38619</v>
      </c>
      <c r="L17" s="14">
        <v>212.39</v>
      </c>
      <c r="M17" s="14">
        <v>205.54787999999999</v>
      </c>
      <c r="N17" s="14">
        <v>205.54787999999999</v>
      </c>
      <c r="O17" s="14">
        <v>6.8421200000000004</v>
      </c>
      <c r="P17" s="14"/>
      <c r="Q17" s="14"/>
      <c r="R17" s="14"/>
      <c r="S17" s="14">
        <v>0</v>
      </c>
      <c r="T17" s="14"/>
      <c r="U17" s="14"/>
      <c r="V17" s="14"/>
      <c r="W17" s="14">
        <v>0</v>
      </c>
      <c r="X17" s="14">
        <v>89.4</v>
      </c>
      <c r="Y17" s="14">
        <v>91.867829999999998</v>
      </c>
      <c r="Z17" s="14">
        <v>91.867829999999998</v>
      </c>
      <c r="AA17" s="14">
        <v>-2.4678300000000002</v>
      </c>
      <c r="AB17" s="14">
        <v>202.8</v>
      </c>
      <c r="AC17" s="14">
        <v>242</v>
      </c>
      <c r="AD17" s="14">
        <v>242</v>
      </c>
      <c r="AE17" s="14">
        <v>-39.200000000000003</v>
      </c>
      <c r="AF17" s="14"/>
      <c r="AG17" s="14"/>
      <c r="AH17" s="14"/>
      <c r="AI17" s="14">
        <v>0</v>
      </c>
      <c r="AJ17" s="14"/>
      <c r="AK17" s="14"/>
      <c r="AL17" s="14"/>
      <c r="AM17" s="14">
        <v>0</v>
      </c>
      <c r="AN17" s="14">
        <v>0</v>
      </c>
      <c r="AO17" s="14"/>
      <c r="AP17" s="14"/>
      <c r="AQ17" s="14">
        <v>0</v>
      </c>
      <c r="AR17" s="14">
        <v>0</v>
      </c>
      <c r="AS17" s="14"/>
      <c r="AT17" s="14">
        <v>102.98667</v>
      </c>
      <c r="AU17" s="14">
        <v>-102.98667</v>
      </c>
      <c r="AV17" s="14">
        <v>0</v>
      </c>
      <c r="AW17" s="14"/>
      <c r="AX17" s="14"/>
      <c r="AY17" s="14">
        <v>0</v>
      </c>
      <c r="AZ17" s="14"/>
      <c r="BA17" s="14"/>
      <c r="BB17" s="14"/>
      <c r="BC17" s="14">
        <v>0</v>
      </c>
      <c r="BD17" s="14">
        <v>0</v>
      </c>
      <c r="BE17" s="14"/>
      <c r="BF17" s="14"/>
      <c r="BG17" s="14">
        <v>0</v>
      </c>
      <c r="BH17" s="14"/>
      <c r="BI17" s="14"/>
      <c r="BJ17" s="14"/>
      <c r="BK17" s="14">
        <v>0</v>
      </c>
      <c r="BL17" s="14">
        <v>556.5</v>
      </c>
      <c r="BM17" s="14">
        <v>557.29154000000005</v>
      </c>
      <c r="BN17" s="14">
        <v>557.29154000000005</v>
      </c>
      <c r="BO17" s="14">
        <v>-0.79154000000000002</v>
      </c>
      <c r="BP17" s="14">
        <v>10.199999999999999</v>
      </c>
      <c r="BQ17" s="14">
        <v>3.45607</v>
      </c>
      <c r="BR17" s="14">
        <v>3.45607</v>
      </c>
      <c r="BS17" s="14">
        <v>6.7439299999999998</v>
      </c>
      <c r="BT17" s="14"/>
      <c r="BU17" s="14"/>
      <c r="BV17" s="14"/>
      <c r="BW17" s="14">
        <v>0</v>
      </c>
      <c r="BX17" s="14"/>
      <c r="BY17" s="14"/>
      <c r="BZ17" s="14"/>
      <c r="CA17" s="14">
        <v>0</v>
      </c>
      <c r="CB17" s="14"/>
      <c r="CC17" s="14"/>
      <c r="CD17" s="14"/>
      <c r="CE17" s="14">
        <v>0</v>
      </c>
      <c r="CF17" s="14"/>
      <c r="CG17" s="14"/>
      <c r="CH17" s="14"/>
      <c r="CI17" s="14">
        <v>0</v>
      </c>
      <c r="CJ17" s="14">
        <v>163.69999999999999</v>
      </c>
      <c r="CK17" s="14">
        <v>164.06704999999999</v>
      </c>
      <c r="CL17" s="14">
        <v>164.06706</v>
      </c>
      <c r="CM17" s="14">
        <v>-0.36706</v>
      </c>
      <c r="CN17" s="14">
        <v>3</v>
      </c>
      <c r="CO17" s="14">
        <v>3</v>
      </c>
      <c r="CP17" s="14">
        <v>3</v>
      </c>
      <c r="CQ17" s="14">
        <v>0</v>
      </c>
      <c r="CR17" s="14">
        <v>3.1</v>
      </c>
      <c r="CS17" s="14">
        <v>1.6467400000000001</v>
      </c>
      <c r="CT17" s="14">
        <v>1.6467400000000001</v>
      </c>
      <c r="CU17" s="14">
        <v>1.45326</v>
      </c>
      <c r="CV17" s="14">
        <v>0</v>
      </c>
      <c r="CW17" s="14"/>
      <c r="CX17" s="14"/>
      <c r="CY17" s="14">
        <v>0</v>
      </c>
      <c r="CZ17" s="14">
        <v>6.8</v>
      </c>
      <c r="DA17" s="14">
        <v>6.8787000000000003</v>
      </c>
      <c r="DB17" s="14">
        <v>6.8787000000000003</v>
      </c>
      <c r="DC17" s="14">
        <v>-7.8700000000000006E-2</v>
      </c>
      <c r="DD17" s="14">
        <v>14.9</v>
      </c>
      <c r="DE17" s="14">
        <v>14.933920000000001</v>
      </c>
      <c r="DF17" s="14">
        <v>14.933920000000001</v>
      </c>
      <c r="DG17" s="14">
        <v>-3.3919999999999999E-2</v>
      </c>
      <c r="DH17" s="14">
        <v>95.7</v>
      </c>
      <c r="DI17" s="14">
        <v>95.010230000000007</v>
      </c>
      <c r="DJ17" s="14">
        <v>95.010230000000007</v>
      </c>
      <c r="DK17" s="14">
        <v>0.68976999999999999</v>
      </c>
      <c r="DL17" s="14"/>
      <c r="DM17" s="14"/>
      <c r="DN17" s="14"/>
      <c r="DO17" s="14">
        <v>0</v>
      </c>
      <c r="DP17" s="14"/>
      <c r="DQ17" s="14"/>
      <c r="DR17" s="14"/>
      <c r="DS17" s="14">
        <v>0</v>
      </c>
      <c r="DT17" s="14"/>
      <c r="DU17" s="14"/>
      <c r="DV17" s="14"/>
      <c r="DW17" s="14">
        <v>0</v>
      </c>
      <c r="DX17" s="14"/>
      <c r="DY17" s="14"/>
      <c r="DZ17" s="14"/>
      <c r="EA17" s="14">
        <v>0</v>
      </c>
      <c r="EB17" s="14">
        <v>110.9</v>
      </c>
      <c r="EC17" s="14">
        <v>112.46647</v>
      </c>
      <c r="ED17" s="14">
        <v>112.46647</v>
      </c>
      <c r="EE17" s="14">
        <v>-1.56647</v>
      </c>
      <c r="EF17" s="14">
        <v>206.5</v>
      </c>
      <c r="EG17" s="14">
        <v>208.96403000000001</v>
      </c>
      <c r="EH17" s="14">
        <v>209.00979000000001</v>
      </c>
      <c r="EI17" s="14">
        <v>-2.5097900000000002</v>
      </c>
      <c r="EJ17" s="14"/>
      <c r="EK17" s="14"/>
      <c r="EL17" s="14"/>
      <c r="EM17" s="14">
        <v>0</v>
      </c>
      <c r="EN17" s="14"/>
      <c r="EO17" s="14"/>
      <c r="EP17" s="14"/>
      <c r="EQ17" s="14">
        <v>0</v>
      </c>
      <c r="ER17" s="14"/>
      <c r="ES17" s="14"/>
      <c r="ET17" s="14"/>
      <c r="EU17" s="14">
        <v>0</v>
      </c>
      <c r="EV17" s="14">
        <v>6.5</v>
      </c>
      <c r="EW17" s="14">
        <v>6.39</v>
      </c>
      <c r="EX17" s="14">
        <v>6.39</v>
      </c>
      <c r="EY17" s="14">
        <v>0.11</v>
      </c>
      <c r="EZ17" s="14">
        <v>455.4</v>
      </c>
      <c r="FA17" s="14">
        <v>449.28084999999999</v>
      </c>
      <c r="FB17" s="14">
        <v>449.28084999999999</v>
      </c>
      <c r="FC17" s="14">
        <v>6.1191500000000003</v>
      </c>
      <c r="FD17" s="14">
        <v>73.599999999999994</v>
      </c>
      <c r="FE17" s="14">
        <v>81.635570000000001</v>
      </c>
      <c r="FF17" s="14">
        <v>81.635570000000001</v>
      </c>
      <c r="FG17" s="14">
        <v>-8.0355699999999999</v>
      </c>
      <c r="FH17" s="14">
        <v>134.4</v>
      </c>
      <c r="FI17" s="14">
        <v>135.72583</v>
      </c>
      <c r="FJ17" s="14">
        <v>135.72582</v>
      </c>
      <c r="FK17" s="14">
        <v>-1.32582</v>
      </c>
      <c r="FL17" s="14">
        <v>38.6</v>
      </c>
      <c r="FM17" s="14">
        <v>41.89893</v>
      </c>
      <c r="FN17" s="14">
        <v>41.89893</v>
      </c>
      <c r="FO17" s="14">
        <v>-3.2989299999999999</v>
      </c>
      <c r="FP17" s="14">
        <v>18.399999999999999</v>
      </c>
      <c r="FQ17" s="14">
        <v>19.21088</v>
      </c>
      <c r="FR17" s="14">
        <v>19.21088</v>
      </c>
      <c r="FS17" s="14">
        <v>-0.81088000000000005</v>
      </c>
      <c r="FT17" s="14">
        <v>18.899999999999999</v>
      </c>
      <c r="FU17" s="14">
        <v>18.172979999999999</v>
      </c>
      <c r="FV17" s="14">
        <v>18.172979999999999</v>
      </c>
      <c r="FW17" s="14">
        <v>0.72702</v>
      </c>
      <c r="FX17" s="14">
        <v>94.4</v>
      </c>
      <c r="FY17" s="14">
        <v>87.773570000000007</v>
      </c>
      <c r="FZ17" s="14">
        <v>87.773570000000007</v>
      </c>
      <c r="GA17" s="14">
        <v>6.62643</v>
      </c>
      <c r="GB17" s="14">
        <v>172.9</v>
      </c>
      <c r="GC17" s="14">
        <v>185.82039</v>
      </c>
      <c r="GD17" s="14">
        <v>174.42857000000001</v>
      </c>
      <c r="GE17" s="14">
        <v>-1.52857</v>
      </c>
      <c r="GF17" s="14">
        <v>173.2</v>
      </c>
      <c r="GG17" s="14">
        <v>185.82039</v>
      </c>
      <c r="GH17" s="14">
        <v>174.42857000000001</v>
      </c>
      <c r="GI17" s="14">
        <v>-1.2285699999999999</v>
      </c>
      <c r="GJ17" s="14">
        <v>180.4</v>
      </c>
      <c r="GK17" s="14">
        <v>186.37841</v>
      </c>
      <c r="GL17" s="14">
        <v>174.95238000000001</v>
      </c>
      <c r="GM17" s="14">
        <v>5.4476199999999997</v>
      </c>
      <c r="GN17" s="14">
        <v>107.8</v>
      </c>
      <c r="GO17" s="14">
        <v>110.48202000000001</v>
      </c>
      <c r="GP17" s="14">
        <v>110.48202000000001</v>
      </c>
      <c r="GQ17" s="14">
        <v>-2.6820200000000001</v>
      </c>
      <c r="GR17" s="14">
        <v>37.700000000000003</v>
      </c>
      <c r="GS17" s="14">
        <v>37.900869999999998</v>
      </c>
      <c r="GT17" s="14">
        <v>37.900869999999998</v>
      </c>
      <c r="GU17" s="14">
        <v>-0.20086999999999999</v>
      </c>
      <c r="GV17" s="14">
        <v>0</v>
      </c>
      <c r="GW17" s="14"/>
      <c r="GX17" s="14">
        <v>44.103009999999998</v>
      </c>
      <c r="GY17" s="14">
        <v>-44.103009999999998</v>
      </c>
      <c r="GZ17" s="14">
        <v>2.1</v>
      </c>
      <c r="HA17" s="14">
        <v>2.1456300000000001</v>
      </c>
      <c r="HB17" s="14">
        <v>2.1456300000000001</v>
      </c>
      <c r="HC17" s="14">
        <v>-4.5629999999999997E-2</v>
      </c>
      <c r="HD17" s="14">
        <v>33.200000000000003</v>
      </c>
      <c r="HE17" s="14">
        <v>30.332239999999999</v>
      </c>
      <c r="HF17" s="14">
        <v>30.332239999999999</v>
      </c>
      <c r="HG17" s="14">
        <v>2.8677600000000001</v>
      </c>
      <c r="HH17" s="14">
        <v>163.6</v>
      </c>
      <c r="HI17" s="14">
        <v>164.13149000000001</v>
      </c>
      <c r="HJ17" s="14">
        <v>174.55947</v>
      </c>
      <c r="HK17" s="14">
        <v>-10.95947</v>
      </c>
      <c r="HL17" s="14"/>
      <c r="HM17" s="14"/>
      <c r="HN17" s="14"/>
      <c r="HO17" s="14">
        <v>0</v>
      </c>
      <c r="HP17" s="14"/>
      <c r="HQ17" s="14"/>
      <c r="HR17" s="14"/>
      <c r="HS17" s="14">
        <v>0</v>
      </c>
      <c r="HT17" s="14">
        <v>61.3</v>
      </c>
      <c r="HU17" s="14">
        <v>86.605590000000007</v>
      </c>
      <c r="HV17" s="14">
        <v>14.62485</v>
      </c>
      <c r="HW17" s="14">
        <v>46.675150000000002</v>
      </c>
      <c r="HX17" s="14"/>
      <c r="HY17" s="14"/>
      <c r="HZ17" s="14"/>
      <c r="IA17" s="14">
        <v>0</v>
      </c>
      <c r="IB17" s="14"/>
      <c r="IC17" s="14"/>
      <c r="ID17" s="14"/>
      <c r="IE17" s="14">
        <v>0</v>
      </c>
      <c r="IF17" s="14">
        <v>45.2</v>
      </c>
      <c r="IG17" s="14">
        <v>45.265300000000003</v>
      </c>
      <c r="IH17" s="14"/>
      <c r="II17" s="14">
        <v>45.2</v>
      </c>
      <c r="IJ17" s="14"/>
      <c r="IK17" s="14"/>
      <c r="IL17" s="14"/>
      <c r="IM17" s="14">
        <v>0</v>
      </c>
      <c r="IN17" s="14"/>
      <c r="IO17" s="14"/>
      <c r="IP17" s="14"/>
      <c r="IQ17" s="14">
        <v>0</v>
      </c>
      <c r="IR17" s="14"/>
      <c r="IS17" s="14"/>
      <c r="IT17" s="14"/>
      <c r="IU17" s="14">
        <v>0</v>
      </c>
      <c r="IV17" s="14">
        <v>128.19999999999999</v>
      </c>
      <c r="IW17" s="14">
        <v>132.83837</v>
      </c>
      <c r="IX17" s="14">
        <v>111.18177</v>
      </c>
      <c r="IY17" s="14">
        <v>17.018229999999999</v>
      </c>
      <c r="IZ17" s="14">
        <v>162.9</v>
      </c>
      <c r="JA17" s="14">
        <v>169.608</v>
      </c>
      <c r="JB17" s="14">
        <v>169.608</v>
      </c>
      <c r="JC17" s="14">
        <v>-6.7080000000000002</v>
      </c>
      <c r="JD17" s="14">
        <v>163</v>
      </c>
      <c r="JE17" s="14">
        <v>169.608</v>
      </c>
      <c r="JF17" s="14">
        <v>169.608</v>
      </c>
      <c r="JG17" s="14">
        <v>-6.6079999999999997</v>
      </c>
      <c r="JH17" s="14">
        <v>163.6</v>
      </c>
      <c r="JI17" s="14">
        <v>169.608</v>
      </c>
      <c r="JJ17" s="14">
        <v>169.608</v>
      </c>
      <c r="JK17" s="14">
        <v>-6.008</v>
      </c>
      <c r="JL17" s="14">
        <v>242</v>
      </c>
      <c r="JM17" s="14">
        <v>255.17599999999999</v>
      </c>
      <c r="JN17" s="14">
        <v>255.17599999999999</v>
      </c>
      <c r="JO17" s="14">
        <v>-13.176</v>
      </c>
      <c r="JP17" s="14">
        <v>12</v>
      </c>
      <c r="JQ17" s="14">
        <v>30</v>
      </c>
      <c r="JR17" s="14">
        <v>30</v>
      </c>
      <c r="JS17" s="14">
        <v>-18</v>
      </c>
      <c r="JT17" s="14">
        <v>0</v>
      </c>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0</v>
      </c>
      <c r="KW17" s="14"/>
      <c r="KX17" s="14">
        <v>1.7823899999999999</v>
      </c>
      <c r="KY17" s="14">
        <v>-1.7823899999999999</v>
      </c>
      <c r="KZ17" s="14">
        <v>162.6</v>
      </c>
      <c r="LA17" s="14">
        <v>166.28766999999999</v>
      </c>
      <c r="LB17" s="14">
        <v>166.28765999999999</v>
      </c>
      <c r="LC17" s="14">
        <v>-3.6876600000000002</v>
      </c>
      <c r="LD17" s="14">
        <v>124.5</v>
      </c>
      <c r="LE17" s="14">
        <v>125.8177</v>
      </c>
      <c r="LF17" s="14">
        <v>125.8177</v>
      </c>
      <c r="LG17" s="14">
        <v>-1.3177000000000001</v>
      </c>
      <c r="LH17" s="14">
        <v>65.099999999999994</v>
      </c>
      <c r="LI17" s="14">
        <v>67.199219999999997</v>
      </c>
      <c r="LJ17" s="14">
        <v>67.199219999999997</v>
      </c>
      <c r="LK17" s="14">
        <v>-2.0992199999999999</v>
      </c>
      <c r="LL17" s="14">
        <v>61</v>
      </c>
      <c r="LM17" s="14">
        <v>65.925659999999993</v>
      </c>
      <c r="LN17" s="14">
        <v>65.925659999999993</v>
      </c>
      <c r="LO17" s="14">
        <v>-4.9256599999999997</v>
      </c>
      <c r="LP17" s="14">
        <v>0</v>
      </c>
      <c r="LQ17" s="14"/>
      <c r="LR17" s="14">
        <v>29.980560000000001</v>
      </c>
      <c r="LS17" s="14">
        <v>-29.980560000000001</v>
      </c>
      <c r="LT17" s="14"/>
      <c r="LU17" s="14"/>
      <c r="LV17" s="14"/>
      <c r="LW17" s="14">
        <v>0</v>
      </c>
      <c r="LX17" s="14"/>
      <c r="LY17" s="14"/>
      <c r="LZ17" s="14"/>
      <c r="MA17" s="14">
        <v>0</v>
      </c>
      <c r="MB17" s="14"/>
      <c r="MC17" s="14"/>
      <c r="MD17" s="14"/>
      <c r="ME17" s="14">
        <v>0</v>
      </c>
      <c r="MF17" s="14">
        <v>140</v>
      </c>
      <c r="MG17" s="14">
        <v>76.59</v>
      </c>
      <c r="MH17" s="14"/>
      <c r="MI17" s="14">
        <v>140</v>
      </c>
      <c r="MJ17" s="14">
        <v>141.80000000000001</v>
      </c>
      <c r="MK17" s="14">
        <v>76.59</v>
      </c>
      <c r="ML17" s="14">
        <v>145.86798999999999</v>
      </c>
      <c r="MM17" s="14">
        <v>-4.06799</v>
      </c>
      <c r="MN17" s="14">
        <v>147.19999999999999</v>
      </c>
      <c r="MO17" s="14">
        <v>76.819999999999993</v>
      </c>
      <c r="MP17" s="14">
        <v>73.153009999999995</v>
      </c>
      <c r="MQ17" s="14">
        <v>74.046989999999994</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0</v>
      </c>
      <c r="NM17" s="14"/>
      <c r="NN17" s="14"/>
      <c r="NO17" s="14">
        <v>0</v>
      </c>
      <c r="NP17" s="14"/>
      <c r="NQ17" s="14"/>
      <c r="NR17" s="14"/>
      <c r="NS17" s="14">
        <v>0</v>
      </c>
      <c r="NT17" s="14">
        <v>5.9</v>
      </c>
      <c r="NU17" s="14"/>
      <c r="NV17" s="14">
        <v>5.9157599999999997</v>
      </c>
      <c r="NW17" s="14">
        <v>-1.576E-2</v>
      </c>
      <c r="NX17" s="14">
        <v>2.2000000000000002</v>
      </c>
      <c r="NY17" s="14">
        <v>6.2061900000000003</v>
      </c>
      <c r="NZ17" s="14">
        <v>6.2061900000000003</v>
      </c>
      <c r="OA17" s="14">
        <v>-4.0061900000000001</v>
      </c>
      <c r="OB17" s="14">
        <v>20</v>
      </c>
      <c r="OC17" s="14">
        <v>17.492709999999999</v>
      </c>
      <c r="OD17" s="14">
        <v>17.492709999999999</v>
      </c>
      <c r="OE17" s="14">
        <v>2.5072899999999998</v>
      </c>
      <c r="OF17" s="14">
        <v>0</v>
      </c>
      <c r="OG17" s="14"/>
      <c r="OH17" s="14"/>
      <c r="OI17" s="14">
        <v>0</v>
      </c>
      <c r="OJ17" s="14">
        <v>0</v>
      </c>
      <c r="OK17" s="14">
        <v>13.94</v>
      </c>
      <c r="OL17" s="14">
        <v>17.309999999999999</v>
      </c>
      <c r="OM17" s="14">
        <v>-17.309999999999999</v>
      </c>
      <c r="ON17" s="14">
        <v>0</v>
      </c>
      <c r="OO17" s="14"/>
      <c r="OP17" s="14"/>
      <c r="OQ17" s="14">
        <v>0</v>
      </c>
      <c r="OR17" s="14">
        <v>3.5</v>
      </c>
      <c r="OS17" s="14">
        <v>3.0529999999999999</v>
      </c>
      <c r="OT17" s="14">
        <v>3.0529999999999999</v>
      </c>
      <c r="OU17" s="14">
        <v>0.44700000000000001</v>
      </c>
      <c r="OV17" s="14">
        <v>0</v>
      </c>
      <c r="OW17" s="14"/>
      <c r="OX17" s="14"/>
      <c r="OY17" s="14">
        <v>0</v>
      </c>
      <c r="OZ17" s="14">
        <v>20.3</v>
      </c>
      <c r="PA17" s="14">
        <v>19.436350000000001</v>
      </c>
      <c r="PB17" s="14">
        <v>19.436350000000001</v>
      </c>
      <c r="PC17" s="14">
        <v>0.86365000000000003</v>
      </c>
      <c r="PD17" s="14">
        <v>10</v>
      </c>
      <c r="PE17" s="14">
        <v>9.9830000000000005</v>
      </c>
      <c r="PF17" s="14">
        <v>9.9830000000000005</v>
      </c>
      <c r="PG17" s="14">
        <v>1.7000000000000001E-2</v>
      </c>
      <c r="PH17" s="14">
        <v>5.3</v>
      </c>
      <c r="PI17" s="14">
        <v>5.67</v>
      </c>
      <c r="PJ17" s="14">
        <v>5.67</v>
      </c>
      <c r="PK17" s="14">
        <v>-0.37</v>
      </c>
      <c r="PL17" s="14">
        <v>0</v>
      </c>
      <c r="PM17" s="14"/>
      <c r="PN17" s="14"/>
      <c r="PO17" s="14">
        <v>0</v>
      </c>
      <c r="PP17" s="14">
        <v>2.2000000000000002</v>
      </c>
      <c r="PQ17" s="14">
        <v>1</v>
      </c>
      <c r="PR17" s="14">
        <v>1</v>
      </c>
      <c r="PS17" s="14">
        <v>1.2</v>
      </c>
      <c r="PT17" s="14">
        <v>1.8</v>
      </c>
      <c r="PU17" s="14">
        <v>1.75</v>
      </c>
      <c r="PV17" s="14">
        <v>1.75</v>
      </c>
      <c r="PW17" s="14">
        <v>0.05</v>
      </c>
      <c r="PX17" s="14">
        <v>5</v>
      </c>
      <c r="PY17" s="14">
        <v>4.5999999999999996</v>
      </c>
      <c r="PZ17" s="14">
        <v>4.5999999999999996</v>
      </c>
      <c r="QA17" s="14">
        <v>0.4</v>
      </c>
      <c r="QB17" s="14">
        <v>20.399999999999999</v>
      </c>
      <c r="QC17" s="14">
        <v>20.274049999999999</v>
      </c>
      <c r="QD17" s="14">
        <v>20.274049999999999</v>
      </c>
      <c r="QE17" s="14">
        <v>0.12595000000000001</v>
      </c>
      <c r="QF17" s="14">
        <v>20</v>
      </c>
      <c r="QG17" s="14">
        <v>19.436350000000001</v>
      </c>
      <c r="QH17" s="14">
        <v>19.436350000000001</v>
      </c>
      <c r="QI17" s="14">
        <v>0.56364999999999998</v>
      </c>
      <c r="QJ17" s="14">
        <v>18.8</v>
      </c>
      <c r="QK17" s="14">
        <v>17.492709999999999</v>
      </c>
      <c r="QL17" s="14">
        <v>17.492709999999999</v>
      </c>
      <c r="QM17" s="14">
        <v>1.3072900000000001</v>
      </c>
      <c r="QN17" s="14">
        <v>3.4</v>
      </c>
      <c r="QO17" s="14">
        <v>3.4</v>
      </c>
      <c r="QP17" s="14">
        <v>3.4</v>
      </c>
      <c r="QQ17" s="14">
        <v>0</v>
      </c>
      <c r="QR17" s="14">
        <v>0.1</v>
      </c>
      <c r="QS17" s="14">
        <v>17.881440000000001</v>
      </c>
      <c r="QT17" s="14">
        <v>17.881440000000001</v>
      </c>
      <c r="QU17" s="14">
        <v>-17.78144</v>
      </c>
      <c r="QV17" s="14">
        <v>0</v>
      </c>
      <c r="QW17" s="14"/>
      <c r="QX17" s="14"/>
      <c r="QY17" s="14">
        <v>0</v>
      </c>
      <c r="QZ17" s="14">
        <v>0</v>
      </c>
      <c r="RA17" s="14"/>
      <c r="RB17" s="14"/>
      <c r="RC17" s="14">
        <v>0</v>
      </c>
      <c r="RD17" s="14">
        <v>0.5</v>
      </c>
      <c r="RE17" s="14">
        <v>3.3929999999999998</v>
      </c>
      <c r="RF17" s="14">
        <v>3.3929999999999998</v>
      </c>
      <c r="RG17" s="14">
        <v>-2.8929999999999998</v>
      </c>
      <c r="RH17" s="14">
        <v>1</v>
      </c>
      <c r="RI17" s="14">
        <v>6.4009999999999998</v>
      </c>
      <c r="RJ17" s="14">
        <v>6.4009999999999998</v>
      </c>
      <c r="RK17" s="14">
        <v>-5.4009999999999998</v>
      </c>
      <c r="RL17" s="14">
        <v>0</v>
      </c>
      <c r="RM17" s="14"/>
      <c r="RN17" s="14"/>
      <c r="RO17" s="14">
        <v>0</v>
      </c>
      <c r="RP17" s="14">
        <v>2.9</v>
      </c>
      <c r="RQ17" s="14">
        <v>3.0990000000000002</v>
      </c>
      <c r="RR17" s="14">
        <v>3.0990000000000002</v>
      </c>
      <c r="RS17" s="14">
        <v>-0.19900000000000001</v>
      </c>
      <c r="RT17" s="14">
        <v>20.2</v>
      </c>
      <c r="RU17" s="14">
        <v>19.792000000000002</v>
      </c>
      <c r="RV17" s="14">
        <v>12.173069999999999</v>
      </c>
      <c r="RW17" s="14">
        <v>8.0269300000000001</v>
      </c>
      <c r="RX17" s="14">
        <v>3</v>
      </c>
      <c r="RY17" s="14">
        <v>2</v>
      </c>
      <c r="RZ17" s="14">
        <v>2</v>
      </c>
      <c r="SA17" s="14">
        <v>1</v>
      </c>
      <c r="SB17" s="14">
        <v>0</v>
      </c>
      <c r="SC17" s="14"/>
      <c r="SD17" s="14">
        <v>0.4</v>
      </c>
      <c r="SE17" s="14">
        <v>-0.4</v>
      </c>
      <c r="SF17" s="14">
        <v>0</v>
      </c>
      <c r="SG17" s="14"/>
      <c r="SH17" s="14"/>
      <c r="SI17" s="14">
        <v>0</v>
      </c>
      <c r="SJ17" s="14">
        <v>19.8</v>
      </c>
      <c r="SK17" s="14">
        <v>19.1448</v>
      </c>
      <c r="SL17" s="14">
        <v>19.1448</v>
      </c>
      <c r="SM17" s="14">
        <v>0.6552</v>
      </c>
      <c r="SN17" s="14">
        <v>13</v>
      </c>
      <c r="SO17" s="14">
        <v>12.05053</v>
      </c>
      <c r="SP17" s="14">
        <v>12.05053</v>
      </c>
      <c r="SQ17" s="14">
        <v>0.94947000000000004</v>
      </c>
      <c r="SR17" s="14">
        <v>19.899999999999999</v>
      </c>
      <c r="SS17" s="14">
        <v>19.436350000000001</v>
      </c>
      <c r="ST17" s="14">
        <v>19.436350000000001</v>
      </c>
      <c r="SU17" s="14">
        <v>0.46365000000000001</v>
      </c>
      <c r="SV17" s="14">
        <v>20.2</v>
      </c>
      <c r="SW17" s="14">
        <v>19.436350000000001</v>
      </c>
      <c r="SX17" s="14">
        <v>19.436350000000001</v>
      </c>
      <c r="SY17" s="14">
        <v>0.76365000000000005</v>
      </c>
      <c r="SZ17" s="14">
        <v>20</v>
      </c>
      <c r="TA17" s="14">
        <v>19.241980000000002</v>
      </c>
      <c r="TB17" s="14">
        <v>19.241980000000002</v>
      </c>
      <c r="TC17" s="14">
        <v>0.75802000000000003</v>
      </c>
      <c r="TD17" s="14">
        <v>8.1999999999999993</v>
      </c>
      <c r="TE17" s="14">
        <v>11.506</v>
      </c>
      <c r="TF17" s="14">
        <v>11.506</v>
      </c>
      <c r="TG17" s="14">
        <v>-3.306</v>
      </c>
      <c r="TH17" s="14">
        <v>6.7</v>
      </c>
      <c r="TI17" s="14">
        <v>20.738</v>
      </c>
      <c r="TJ17" s="14">
        <v>20.738</v>
      </c>
      <c r="TK17" s="14">
        <v>-14.038</v>
      </c>
      <c r="TL17" s="14">
        <v>0</v>
      </c>
      <c r="TM17" s="14"/>
      <c r="TN17" s="14"/>
      <c r="TO17" s="14">
        <v>0</v>
      </c>
      <c r="TP17" s="14">
        <v>0.7</v>
      </c>
      <c r="TQ17" s="14">
        <v>4.55</v>
      </c>
      <c r="TR17" s="14">
        <v>4.5529999999999999</v>
      </c>
      <c r="TS17" s="14">
        <v>-3.8530000000000002</v>
      </c>
      <c r="TT17" s="14">
        <v>3.3</v>
      </c>
      <c r="TU17" s="14">
        <v>13.441000000000001</v>
      </c>
      <c r="TV17" s="14">
        <v>13.441000000000001</v>
      </c>
      <c r="TW17" s="14">
        <v>-10.141</v>
      </c>
      <c r="TX17" s="14">
        <v>0</v>
      </c>
      <c r="TY17" s="14">
        <v>0.11799999999999999</v>
      </c>
      <c r="TZ17" s="14">
        <v>0.11799999999999999</v>
      </c>
      <c r="UA17" s="14">
        <v>-0.11799999999999999</v>
      </c>
      <c r="UB17" s="14">
        <v>0</v>
      </c>
      <c r="UC17" s="14">
        <v>0.10100000000000001</v>
      </c>
      <c r="UD17" s="14">
        <v>0.10100000000000001</v>
      </c>
      <c r="UE17" s="14">
        <v>-0.10100000000000001</v>
      </c>
      <c r="UF17" s="14">
        <v>0</v>
      </c>
      <c r="UG17" s="14">
        <v>0.2</v>
      </c>
      <c r="UH17" s="14">
        <v>0.2</v>
      </c>
      <c r="UI17" s="14">
        <v>-0.2</v>
      </c>
      <c r="UJ17" s="14">
        <v>20.9</v>
      </c>
      <c r="UK17" s="14">
        <v>19.436350000000001</v>
      </c>
      <c r="UL17" s="14">
        <v>19.436350000000001</v>
      </c>
      <c r="UM17" s="14">
        <v>1.4636499999999999</v>
      </c>
      <c r="UN17" s="14">
        <v>6</v>
      </c>
      <c r="UO17" s="14">
        <v>8.1999999999999993</v>
      </c>
      <c r="UP17" s="14">
        <v>8.1999999999999993</v>
      </c>
      <c r="UQ17" s="14">
        <v>-2.2000000000000002</v>
      </c>
      <c r="UR17" s="14">
        <v>0.8</v>
      </c>
      <c r="US17" s="14">
        <v>6.7</v>
      </c>
      <c r="UT17" s="14">
        <v>6.7</v>
      </c>
      <c r="UU17" s="14">
        <v>-5.9</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20.100000000000001</v>
      </c>
      <c r="VE17" s="14">
        <v>19.436350000000001</v>
      </c>
      <c r="VF17" s="14">
        <v>19.436350000000001</v>
      </c>
      <c r="VG17" s="14">
        <v>0.66364999999999996</v>
      </c>
      <c r="VH17" s="14">
        <v>1.9</v>
      </c>
      <c r="VI17" s="14">
        <v>2.5070000000000001</v>
      </c>
      <c r="VJ17" s="14">
        <v>2.5070000000000001</v>
      </c>
      <c r="VK17" s="14">
        <v>-0.60699999999999998</v>
      </c>
      <c r="VL17" s="14">
        <v>0</v>
      </c>
      <c r="VM17" s="14"/>
      <c r="VN17" s="14"/>
      <c r="VO17" s="14">
        <v>0</v>
      </c>
      <c r="VP17" s="14">
        <v>0</v>
      </c>
      <c r="VQ17" s="14"/>
      <c r="VR17" s="14"/>
      <c r="VS17" s="14">
        <v>0</v>
      </c>
      <c r="VT17" s="14">
        <v>0</v>
      </c>
      <c r="VU17" s="14"/>
      <c r="VV17" s="14"/>
      <c r="VW17" s="14">
        <v>0</v>
      </c>
      <c r="VX17" s="14">
        <v>0</v>
      </c>
      <c r="VY17" s="14"/>
      <c r="VZ17" s="14">
        <v>0.6</v>
      </c>
      <c r="WA17" s="14">
        <v>-0.6</v>
      </c>
      <c r="WB17" s="14">
        <v>0</v>
      </c>
      <c r="WC17" s="14">
        <v>2</v>
      </c>
      <c r="WD17" s="14">
        <v>2</v>
      </c>
      <c r="WE17" s="14">
        <v>-2</v>
      </c>
      <c r="WF17" s="14">
        <v>0</v>
      </c>
      <c r="WG17" s="14">
        <v>2</v>
      </c>
      <c r="WH17" s="14">
        <v>2</v>
      </c>
      <c r="WI17" s="14">
        <v>-2</v>
      </c>
      <c r="WJ17" s="14">
        <v>0</v>
      </c>
      <c r="WK17" s="14"/>
      <c r="WL17" s="14"/>
      <c r="WM17" s="14">
        <v>0</v>
      </c>
      <c r="WN17" s="14">
        <v>3.9</v>
      </c>
      <c r="WO17" s="14">
        <v>2.9009999999999998</v>
      </c>
      <c r="WP17" s="14">
        <v>2.9009999999999998</v>
      </c>
      <c r="WQ17" s="14">
        <v>0.999</v>
      </c>
      <c r="WR17" s="14">
        <v>1.2</v>
      </c>
      <c r="WS17" s="14">
        <v>1.2</v>
      </c>
      <c r="WT17" s="14">
        <v>1.2</v>
      </c>
      <c r="WU17" s="14">
        <v>0</v>
      </c>
      <c r="WV17" s="14">
        <v>2.4</v>
      </c>
      <c r="WW17" s="14">
        <v>2.4</v>
      </c>
      <c r="WX17" s="14">
        <v>2.4</v>
      </c>
      <c r="WY17" s="14">
        <v>0</v>
      </c>
      <c r="WZ17" s="14">
        <v>1</v>
      </c>
      <c r="XA17" s="14">
        <v>1.4</v>
      </c>
      <c r="XB17" s="14">
        <v>1.4</v>
      </c>
      <c r="XC17" s="14">
        <v>-0.4</v>
      </c>
      <c r="XD17" s="14">
        <v>0</v>
      </c>
      <c r="XE17" s="14"/>
      <c r="XF17" s="14"/>
      <c r="XG17" s="14">
        <v>0</v>
      </c>
      <c r="XH17" s="14">
        <v>8.6999999999999993</v>
      </c>
      <c r="XI17" s="14">
        <v>9</v>
      </c>
      <c r="XJ17" s="14">
        <v>9</v>
      </c>
      <c r="XK17" s="14">
        <v>-0.3</v>
      </c>
      <c r="XL17" s="14">
        <v>20</v>
      </c>
      <c r="XM17" s="14">
        <v>19.241980000000002</v>
      </c>
      <c r="XN17" s="14">
        <v>19.241980000000002</v>
      </c>
      <c r="XO17" s="14">
        <v>0.75802000000000003</v>
      </c>
      <c r="XP17" s="14">
        <v>8.1999999999999993</v>
      </c>
      <c r="XQ17" s="14">
        <v>10.7</v>
      </c>
      <c r="XR17" s="14">
        <v>10.7</v>
      </c>
      <c r="XS17" s="14">
        <v>-2.5</v>
      </c>
      <c r="XT17" s="14">
        <v>27.3</v>
      </c>
      <c r="XU17" s="14">
        <v>29</v>
      </c>
      <c r="XV17" s="14">
        <v>29</v>
      </c>
      <c r="XW17" s="14">
        <v>-1.7</v>
      </c>
      <c r="XX17" s="14">
        <v>34</v>
      </c>
      <c r="XY17" s="14">
        <v>29</v>
      </c>
      <c r="XZ17" s="14">
        <v>29</v>
      </c>
      <c r="YA17" s="14">
        <v>5</v>
      </c>
      <c r="YB17" s="14">
        <v>13.2</v>
      </c>
      <c r="YC17" s="14">
        <v>14</v>
      </c>
      <c r="YD17" s="14">
        <v>14</v>
      </c>
      <c r="YE17" s="14">
        <v>-0.8</v>
      </c>
      <c r="YF17" s="14">
        <v>17.600000000000001</v>
      </c>
      <c r="YG17" s="14">
        <v>18.635999999999999</v>
      </c>
      <c r="YH17" s="14">
        <v>18.635999999999999</v>
      </c>
      <c r="YI17" s="14">
        <v>-1.036</v>
      </c>
      <c r="YJ17" s="14">
        <v>5.9</v>
      </c>
      <c r="YK17" s="14">
        <v>6.75</v>
      </c>
      <c r="YL17" s="14">
        <v>6.75</v>
      </c>
      <c r="YM17" s="14">
        <v>-0.85</v>
      </c>
      <c r="YN17" s="14">
        <v>11.32</v>
      </c>
      <c r="YO17" s="14">
        <v>11</v>
      </c>
      <c r="YP17" s="14">
        <v>11</v>
      </c>
      <c r="YQ17" s="14">
        <v>0.32</v>
      </c>
      <c r="YR17" s="14">
        <v>18.3</v>
      </c>
      <c r="YS17" s="14">
        <v>22</v>
      </c>
      <c r="YT17" s="14">
        <v>22</v>
      </c>
      <c r="YU17" s="14">
        <v>-3.7</v>
      </c>
    </row>
    <row r="18" spans="1:671" ht="24" customHeight="1" x14ac:dyDescent="0.3">
      <c r="A18" s="1"/>
      <c r="B18" s="16" t="s">
        <v>109</v>
      </c>
      <c r="C18" s="16" t="s">
        <v>852</v>
      </c>
      <c r="D18" s="17">
        <v>203.3</v>
      </c>
      <c r="E18" s="17">
        <v>203.40136000000001</v>
      </c>
      <c r="F18" s="17">
        <v>203.40136000000001</v>
      </c>
      <c r="G18" s="17">
        <v>-0.10136000000000001</v>
      </c>
      <c r="H18" s="17">
        <v>627.27</v>
      </c>
      <c r="I18" s="17">
        <v>631.22380999999996</v>
      </c>
      <c r="J18" s="17">
        <v>631.22380999999996</v>
      </c>
      <c r="K18" s="17">
        <v>-3.9538099999999998</v>
      </c>
      <c r="L18" s="17">
        <v>215.17</v>
      </c>
      <c r="M18" s="17">
        <v>205.54787999999999</v>
      </c>
      <c r="N18" s="17">
        <v>205.54787999999999</v>
      </c>
      <c r="O18" s="17">
        <v>9.6221200000000007</v>
      </c>
      <c r="P18" s="17"/>
      <c r="Q18" s="17"/>
      <c r="R18" s="17"/>
      <c r="S18" s="17">
        <v>0</v>
      </c>
      <c r="T18" s="17"/>
      <c r="U18" s="17"/>
      <c r="V18" s="17"/>
      <c r="W18" s="17">
        <v>0</v>
      </c>
      <c r="X18" s="17">
        <v>90</v>
      </c>
      <c r="Y18" s="17">
        <v>91.867829999999998</v>
      </c>
      <c r="Z18" s="17">
        <v>91.867829999999998</v>
      </c>
      <c r="AA18" s="17">
        <v>-1.8678300000000001</v>
      </c>
      <c r="AB18" s="17">
        <v>202.7</v>
      </c>
      <c r="AC18" s="17">
        <v>242</v>
      </c>
      <c r="AD18" s="17">
        <v>242</v>
      </c>
      <c r="AE18" s="17">
        <v>-39.299999999999997</v>
      </c>
      <c r="AF18" s="17"/>
      <c r="AG18" s="17"/>
      <c r="AH18" s="17"/>
      <c r="AI18" s="17">
        <v>0</v>
      </c>
      <c r="AJ18" s="17"/>
      <c r="AK18" s="17"/>
      <c r="AL18" s="17"/>
      <c r="AM18" s="17">
        <v>0</v>
      </c>
      <c r="AN18" s="17">
        <v>0</v>
      </c>
      <c r="AO18" s="17"/>
      <c r="AP18" s="17"/>
      <c r="AQ18" s="17">
        <v>0</v>
      </c>
      <c r="AR18" s="17">
        <v>0</v>
      </c>
      <c r="AS18" s="17"/>
      <c r="AT18" s="17">
        <v>189.92456000000001</v>
      </c>
      <c r="AU18" s="17">
        <v>-189.92456000000001</v>
      </c>
      <c r="AV18" s="17">
        <v>0</v>
      </c>
      <c r="AW18" s="17"/>
      <c r="AX18" s="17"/>
      <c r="AY18" s="17">
        <v>0</v>
      </c>
      <c r="AZ18" s="17"/>
      <c r="BA18" s="17"/>
      <c r="BB18" s="17"/>
      <c r="BC18" s="17">
        <v>0</v>
      </c>
      <c r="BD18" s="17">
        <v>0</v>
      </c>
      <c r="BE18" s="17"/>
      <c r="BF18" s="17"/>
      <c r="BG18" s="17">
        <v>0</v>
      </c>
      <c r="BH18" s="17"/>
      <c r="BI18" s="17"/>
      <c r="BJ18" s="17"/>
      <c r="BK18" s="17">
        <v>0</v>
      </c>
      <c r="BL18" s="17">
        <v>544.6</v>
      </c>
      <c r="BM18" s="17">
        <v>557.29154000000005</v>
      </c>
      <c r="BN18" s="17">
        <v>557.29154000000005</v>
      </c>
      <c r="BO18" s="17">
        <v>-12.69154</v>
      </c>
      <c r="BP18" s="17">
        <v>10.199999999999999</v>
      </c>
      <c r="BQ18" s="17">
        <v>3.45607</v>
      </c>
      <c r="BR18" s="17">
        <v>3.45607</v>
      </c>
      <c r="BS18" s="17">
        <v>6.7439299999999998</v>
      </c>
      <c r="BT18" s="17"/>
      <c r="BU18" s="17"/>
      <c r="BV18" s="17"/>
      <c r="BW18" s="17">
        <v>0</v>
      </c>
      <c r="BX18" s="17"/>
      <c r="BY18" s="17"/>
      <c r="BZ18" s="17"/>
      <c r="CA18" s="17">
        <v>0</v>
      </c>
      <c r="CB18" s="17"/>
      <c r="CC18" s="17"/>
      <c r="CD18" s="17"/>
      <c r="CE18" s="17">
        <v>0</v>
      </c>
      <c r="CF18" s="17"/>
      <c r="CG18" s="17"/>
      <c r="CH18" s="17"/>
      <c r="CI18" s="17">
        <v>0</v>
      </c>
      <c r="CJ18" s="17">
        <v>167.9</v>
      </c>
      <c r="CK18" s="17">
        <v>164.06704999999999</v>
      </c>
      <c r="CL18" s="17">
        <v>164.06706</v>
      </c>
      <c r="CM18" s="17">
        <v>3.8329399999999998</v>
      </c>
      <c r="CN18" s="17">
        <v>2.9</v>
      </c>
      <c r="CO18" s="17">
        <v>3</v>
      </c>
      <c r="CP18" s="17">
        <v>3</v>
      </c>
      <c r="CQ18" s="17">
        <v>-0.1</v>
      </c>
      <c r="CR18" s="17">
        <v>3.1</v>
      </c>
      <c r="CS18" s="17">
        <v>1.6467400000000001</v>
      </c>
      <c r="CT18" s="17">
        <v>1.6467400000000001</v>
      </c>
      <c r="CU18" s="17">
        <v>1.45326</v>
      </c>
      <c r="CV18" s="17">
        <v>0</v>
      </c>
      <c r="CW18" s="17"/>
      <c r="CX18" s="17"/>
      <c r="CY18" s="17">
        <v>0</v>
      </c>
      <c r="CZ18" s="17">
        <v>6.8</v>
      </c>
      <c r="DA18" s="17">
        <v>6.8787000000000003</v>
      </c>
      <c r="DB18" s="17">
        <v>6.8787000000000003</v>
      </c>
      <c r="DC18" s="17">
        <v>-7.8700000000000006E-2</v>
      </c>
      <c r="DD18" s="17">
        <v>14.9</v>
      </c>
      <c r="DE18" s="17">
        <v>14.933920000000001</v>
      </c>
      <c r="DF18" s="17">
        <v>14.933920000000001</v>
      </c>
      <c r="DG18" s="17">
        <v>-3.3919999999999999E-2</v>
      </c>
      <c r="DH18" s="17">
        <v>95.2</v>
      </c>
      <c r="DI18" s="17">
        <v>95.010230000000007</v>
      </c>
      <c r="DJ18" s="17">
        <v>95.010230000000007</v>
      </c>
      <c r="DK18" s="17">
        <v>0.18976999999999999</v>
      </c>
      <c r="DL18" s="17"/>
      <c r="DM18" s="17"/>
      <c r="DN18" s="17"/>
      <c r="DO18" s="17">
        <v>0</v>
      </c>
      <c r="DP18" s="17"/>
      <c r="DQ18" s="17"/>
      <c r="DR18" s="17"/>
      <c r="DS18" s="17">
        <v>0</v>
      </c>
      <c r="DT18" s="17"/>
      <c r="DU18" s="17"/>
      <c r="DV18" s="17"/>
      <c r="DW18" s="17">
        <v>0</v>
      </c>
      <c r="DX18" s="17"/>
      <c r="DY18" s="17"/>
      <c r="DZ18" s="17"/>
      <c r="EA18" s="17">
        <v>0</v>
      </c>
      <c r="EB18" s="17">
        <v>110.8</v>
      </c>
      <c r="EC18" s="17">
        <v>112.46647</v>
      </c>
      <c r="ED18" s="17">
        <v>112.46647</v>
      </c>
      <c r="EE18" s="17">
        <v>-1.6664699999999999</v>
      </c>
      <c r="EF18" s="17">
        <v>214.4</v>
      </c>
      <c r="EG18" s="17">
        <v>208.96403000000001</v>
      </c>
      <c r="EH18" s="17">
        <v>209.00978000000001</v>
      </c>
      <c r="EI18" s="17">
        <v>5.3902200000000002</v>
      </c>
      <c r="EJ18" s="17"/>
      <c r="EK18" s="17"/>
      <c r="EL18" s="17"/>
      <c r="EM18" s="17">
        <v>0</v>
      </c>
      <c r="EN18" s="17"/>
      <c r="EO18" s="17"/>
      <c r="EP18" s="17"/>
      <c r="EQ18" s="17">
        <v>0</v>
      </c>
      <c r="ER18" s="17"/>
      <c r="ES18" s="17"/>
      <c r="ET18" s="17"/>
      <c r="EU18" s="17">
        <v>0</v>
      </c>
      <c r="EV18" s="17">
        <v>6.5</v>
      </c>
      <c r="EW18" s="17">
        <v>6.39</v>
      </c>
      <c r="EX18" s="17">
        <v>6.39</v>
      </c>
      <c r="EY18" s="17">
        <v>0.11</v>
      </c>
      <c r="EZ18" s="17">
        <v>457.3</v>
      </c>
      <c r="FA18" s="17">
        <v>449.28084999999999</v>
      </c>
      <c r="FB18" s="17">
        <v>449.28084999999999</v>
      </c>
      <c r="FC18" s="17">
        <v>8.0191499999999998</v>
      </c>
      <c r="FD18" s="17">
        <v>81.599999999999994</v>
      </c>
      <c r="FE18" s="17">
        <v>81.635570000000001</v>
      </c>
      <c r="FF18" s="17">
        <v>81.635570000000001</v>
      </c>
      <c r="FG18" s="17">
        <v>-3.5569999999999997E-2</v>
      </c>
      <c r="FH18" s="17">
        <v>133.1</v>
      </c>
      <c r="FI18" s="17">
        <v>135.72584000000001</v>
      </c>
      <c r="FJ18" s="17">
        <v>135.72582</v>
      </c>
      <c r="FK18" s="17">
        <v>-2.62582</v>
      </c>
      <c r="FL18" s="17">
        <v>38.299999999999997</v>
      </c>
      <c r="FM18" s="17">
        <v>41.89893</v>
      </c>
      <c r="FN18" s="17">
        <v>41.89893</v>
      </c>
      <c r="FO18" s="17">
        <v>-3.5989300000000002</v>
      </c>
      <c r="FP18" s="17">
        <v>18.399999999999999</v>
      </c>
      <c r="FQ18" s="17">
        <v>19.21088</v>
      </c>
      <c r="FR18" s="17">
        <v>19.21088</v>
      </c>
      <c r="FS18" s="17">
        <v>-0.81088000000000005</v>
      </c>
      <c r="FT18" s="17">
        <v>18.899999999999999</v>
      </c>
      <c r="FU18" s="17">
        <v>18.172979999999999</v>
      </c>
      <c r="FV18" s="17">
        <v>18.172979999999999</v>
      </c>
      <c r="FW18" s="17">
        <v>0.72702</v>
      </c>
      <c r="FX18" s="17">
        <v>92.4</v>
      </c>
      <c r="FY18" s="17">
        <v>87.773570000000007</v>
      </c>
      <c r="FZ18" s="17">
        <v>87.773570000000007</v>
      </c>
      <c r="GA18" s="17">
        <v>4.62643</v>
      </c>
      <c r="GB18" s="17">
        <v>171.9</v>
      </c>
      <c r="GC18" s="17">
        <v>174.42857000000001</v>
      </c>
      <c r="GD18" s="17">
        <v>174.42857000000001</v>
      </c>
      <c r="GE18" s="17">
        <v>-2.5285700000000002</v>
      </c>
      <c r="GF18" s="17">
        <v>172.5</v>
      </c>
      <c r="GG18" s="17">
        <v>174.42857000000001</v>
      </c>
      <c r="GH18" s="17">
        <v>174.42857000000001</v>
      </c>
      <c r="GI18" s="17">
        <v>-1.9285699999999999</v>
      </c>
      <c r="GJ18" s="17">
        <v>179.3</v>
      </c>
      <c r="GK18" s="17">
        <v>174.95238000000001</v>
      </c>
      <c r="GL18" s="17">
        <v>174.95238000000001</v>
      </c>
      <c r="GM18" s="17">
        <v>4.34762</v>
      </c>
      <c r="GN18" s="17">
        <v>107.3</v>
      </c>
      <c r="GO18" s="17">
        <v>110.48202000000001</v>
      </c>
      <c r="GP18" s="17">
        <v>110.48202000000001</v>
      </c>
      <c r="GQ18" s="17">
        <v>-3.1820200000000001</v>
      </c>
      <c r="GR18" s="17">
        <v>38</v>
      </c>
      <c r="GS18" s="17">
        <v>37.900869999999998</v>
      </c>
      <c r="GT18" s="17">
        <v>37.900869999999998</v>
      </c>
      <c r="GU18" s="17">
        <v>9.9129999999999996E-2</v>
      </c>
      <c r="GV18" s="17">
        <v>0</v>
      </c>
      <c r="GW18" s="17"/>
      <c r="GX18" s="17">
        <v>44.103009999999998</v>
      </c>
      <c r="GY18" s="17">
        <v>-44.103009999999998</v>
      </c>
      <c r="GZ18" s="17">
        <v>2.1</v>
      </c>
      <c r="HA18" s="17">
        <v>2.1456300000000001</v>
      </c>
      <c r="HB18" s="17">
        <v>2.1456300000000001</v>
      </c>
      <c r="HC18" s="17">
        <v>-4.5629999999999997E-2</v>
      </c>
      <c r="HD18" s="17">
        <v>33.1</v>
      </c>
      <c r="HE18" s="17">
        <v>30.332239999999999</v>
      </c>
      <c r="HF18" s="17">
        <v>30.332239999999999</v>
      </c>
      <c r="HG18" s="17">
        <v>2.76776</v>
      </c>
      <c r="HH18" s="17">
        <v>172.4</v>
      </c>
      <c r="HI18" s="17">
        <v>174.55947</v>
      </c>
      <c r="HJ18" s="17">
        <v>174.55947</v>
      </c>
      <c r="HK18" s="17">
        <v>-2.1594699999999998</v>
      </c>
      <c r="HL18" s="17"/>
      <c r="HM18" s="17"/>
      <c r="HN18" s="17"/>
      <c r="HO18" s="17">
        <v>0</v>
      </c>
      <c r="HP18" s="17"/>
      <c r="HQ18" s="17"/>
      <c r="HR18" s="17"/>
      <c r="HS18" s="17">
        <v>0</v>
      </c>
      <c r="HT18" s="17">
        <v>36.5</v>
      </c>
      <c r="HU18" s="17">
        <v>31.726050000000001</v>
      </c>
      <c r="HV18" s="17">
        <v>47.531300000000002</v>
      </c>
      <c r="HW18" s="17">
        <v>-11.0313</v>
      </c>
      <c r="HX18" s="17"/>
      <c r="HY18" s="17"/>
      <c r="HZ18" s="17"/>
      <c r="IA18" s="17">
        <v>0</v>
      </c>
      <c r="IB18" s="17"/>
      <c r="IC18" s="17"/>
      <c r="ID18" s="17"/>
      <c r="IE18" s="17">
        <v>0</v>
      </c>
      <c r="IF18" s="17">
        <v>45.3</v>
      </c>
      <c r="IG18" s="17">
        <v>45.265300000000003</v>
      </c>
      <c r="IH18" s="17"/>
      <c r="II18" s="17">
        <v>45.3</v>
      </c>
      <c r="IJ18" s="17"/>
      <c r="IK18" s="17"/>
      <c r="IL18" s="17"/>
      <c r="IM18" s="17">
        <v>0</v>
      </c>
      <c r="IN18" s="17"/>
      <c r="IO18" s="17"/>
      <c r="IP18" s="17"/>
      <c r="IQ18" s="17">
        <v>0</v>
      </c>
      <c r="IR18" s="17"/>
      <c r="IS18" s="17"/>
      <c r="IT18" s="17"/>
      <c r="IU18" s="17">
        <v>0</v>
      </c>
      <c r="IV18" s="17">
        <v>128.1</v>
      </c>
      <c r="IW18" s="17">
        <v>132.83837</v>
      </c>
      <c r="IX18" s="17">
        <v>111.18178</v>
      </c>
      <c r="IY18" s="17">
        <v>16.918220000000002</v>
      </c>
      <c r="IZ18" s="17">
        <v>163.5</v>
      </c>
      <c r="JA18" s="17">
        <v>169.608</v>
      </c>
      <c r="JB18" s="17">
        <v>169.608</v>
      </c>
      <c r="JC18" s="17">
        <v>-6.1079999999999997</v>
      </c>
      <c r="JD18" s="17">
        <v>163.4</v>
      </c>
      <c r="JE18" s="17">
        <v>169.608</v>
      </c>
      <c r="JF18" s="17">
        <v>169.608</v>
      </c>
      <c r="JG18" s="17">
        <v>-6.2080000000000002</v>
      </c>
      <c r="JH18" s="17">
        <v>163.9</v>
      </c>
      <c r="JI18" s="17">
        <v>169.608</v>
      </c>
      <c r="JJ18" s="17">
        <v>169.608</v>
      </c>
      <c r="JK18" s="17">
        <v>-5.7080000000000002</v>
      </c>
      <c r="JL18" s="17">
        <v>252.9</v>
      </c>
      <c r="JM18" s="17">
        <v>255.17599999999999</v>
      </c>
      <c r="JN18" s="17">
        <v>255.17599999999999</v>
      </c>
      <c r="JO18" s="17">
        <v>-2.2759999999999998</v>
      </c>
      <c r="JP18" s="17">
        <v>12.1</v>
      </c>
      <c r="JQ18" s="17">
        <v>30</v>
      </c>
      <c r="JR18" s="17">
        <v>30</v>
      </c>
      <c r="JS18" s="17">
        <v>-17.899999999999999</v>
      </c>
      <c r="JT18" s="17">
        <v>0</v>
      </c>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0</v>
      </c>
      <c r="KW18" s="17"/>
      <c r="KX18" s="17">
        <v>1.7823899999999999</v>
      </c>
      <c r="KY18" s="17">
        <v>-1.7823899999999999</v>
      </c>
      <c r="KZ18" s="17">
        <v>152.1</v>
      </c>
      <c r="LA18" s="17">
        <v>166.28766999999999</v>
      </c>
      <c r="LB18" s="17">
        <v>166.28765999999999</v>
      </c>
      <c r="LC18" s="17">
        <v>-14.187659999999999</v>
      </c>
      <c r="LD18" s="17">
        <v>121.9</v>
      </c>
      <c r="LE18" s="17">
        <v>125.8177</v>
      </c>
      <c r="LF18" s="17">
        <v>125.8177</v>
      </c>
      <c r="LG18" s="17">
        <v>-3.9177</v>
      </c>
      <c r="LH18" s="17">
        <v>65</v>
      </c>
      <c r="LI18" s="17">
        <v>67.199219999999997</v>
      </c>
      <c r="LJ18" s="17">
        <v>67.199219999999997</v>
      </c>
      <c r="LK18" s="17">
        <v>-2.19922</v>
      </c>
      <c r="LL18" s="17">
        <v>60.9</v>
      </c>
      <c r="LM18" s="17">
        <v>65.925659999999993</v>
      </c>
      <c r="LN18" s="17">
        <v>65.925659999999993</v>
      </c>
      <c r="LO18" s="17">
        <v>-5.0256600000000002</v>
      </c>
      <c r="LP18" s="17">
        <v>0</v>
      </c>
      <c r="LQ18" s="17"/>
      <c r="LR18" s="17">
        <v>29.980560000000001</v>
      </c>
      <c r="LS18" s="17">
        <v>-29.980560000000001</v>
      </c>
      <c r="LT18" s="17"/>
      <c r="LU18" s="17"/>
      <c r="LV18" s="17"/>
      <c r="LW18" s="17">
        <v>0</v>
      </c>
      <c r="LX18" s="17"/>
      <c r="LY18" s="17"/>
      <c r="LZ18" s="17"/>
      <c r="MA18" s="17">
        <v>0</v>
      </c>
      <c r="MB18" s="17"/>
      <c r="MC18" s="17"/>
      <c r="MD18" s="17"/>
      <c r="ME18" s="17">
        <v>0</v>
      </c>
      <c r="MF18" s="17">
        <v>114.1</v>
      </c>
      <c r="MG18" s="17">
        <v>145.40791999999999</v>
      </c>
      <c r="MH18" s="17"/>
      <c r="MI18" s="17">
        <v>114.1</v>
      </c>
      <c r="MJ18" s="17">
        <v>114.1</v>
      </c>
      <c r="MK18" s="17">
        <v>145.40791999999999</v>
      </c>
      <c r="ML18" s="17">
        <v>145.86798999999999</v>
      </c>
      <c r="MM18" s="17">
        <v>-31.767990000000001</v>
      </c>
      <c r="MN18" s="17">
        <v>129.9</v>
      </c>
      <c r="MO18" s="17">
        <v>145.84459000000001</v>
      </c>
      <c r="MP18" s="17">
        <v>73.153019999999998</v>
      </c>
      <c r="MQ18" s="17">
        <v>56.746980000000001</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0</v>
      </c>
      <c r="NM18" s="17"/>
      <c r="NN18" s="17"/>
      <c r="NO18" s="17">
        <v>0</v>
      </c>
      <c r="NP18" s="17"/>
      <c r="NQ18" s="17"/>
      <c r="NR18" s="17"/>
      <c r="NS18" s="17">
        <v>0</v>
      </c>
      <c r="NT18" s="17">
        <v>5.9</v>
      </c>
      <c r="NU18" s="17"/>
      <c r="NV18" s="17">
        <v>5.9157599999999997</v>
      </c>
      <c r="NW18" s="17">
        <v>-1.576E-2</v>
      </c>
      <c r="NX18" s="17">
        <v>2.2000000000000002</v>
      </c>
      <c r="NY18" s="17">
        <v>6.2061900000000003</v>
      </c>
      <c r="NZ18" s="17">
        <v>6.2061900000000003</v>
      </c>
      <c r="OA18" s="17">
        <v>-4.0061900000000001</v>
      </c>
      <c r="OB18" s="17">
        <v>20.2</v>
      </c>
      <c r="OC18" s="17">
        <v>17.492709999999999</v>
      </c>
      <c r="OD18" s="17">
        <v>17.492709999999999</v>
      </c>
      <c r="OE18" s="17">
        <v>2.70729</v>
      </c>
      <c r="OF18" s="17">
        <v>0</v>
      </c>
      <c r="OG18" s="17"/>
      <c r="OH18" s="17"/>
      <c r="OI18" s="17">
        <v>0</v>
      </c>
      <c r="OJ18" s="17">
        <v>0</v>
      </c>
      <c r="OK18" s="17">
        <v>13.3</v>
      </c>
      <c r="OL18" s="17">
        <v>16.32</v>
      </c>
      <c r="OM18" s="17">
        <v>-16.32</v>
      </c>
      <c r="ON18" s="17">
        <v>0</v>
      </c>
      <c r="OO18" s="17"/>
      <c r="OP18" s="17"/>
      <c r="OQ18" s="17">
        <v>0</v>
      </c>
      <c r="OR18" s="17">
        <v>6.4</v>
      </c>
      <c r="OS18" s="17">
        <v>3.3769999999999998</v>
      </c>
      <c r="OT18" s="17">
        <v>3.3769999999999998</v>
      </c>
      <c r="OU18" s="17">
        <v>3.0230000000000001</v>
      </c>
      <c r="OV18" s="17">
        <v>0</v>
      </c>
      <c r="OW18" s="17"/>
      <c r="OX18" s="17"/>
      <c r="OY18" s="17">
        <v>0</v>
      </c>
      <c r="OZ18" s="17">
        <v>20.2</v>
      </c>
      <c r="PA18" s="17">
        <v>19.436350000000001</v>
      </c>
      <c r="PB18" s="17">
        <v>19.436350000000001</v>
      </c>
      <c r="PC18" s="17">
        <v>0.76365000000000005</v>
      </c>
      <c r="PD18" s="17">
        <v>10</v>
      </c>
      <c r="PE18" s="17">
        <v>9.9830000000000005</v>
      </c>
      <c r="PF18" s="17">
        <v>9.9830000000000005</v>
      </c>
      <c r="PG18" s="17">
        <v>1.7000000000000001E-2</v>
      </c>
      <c r="PH18" s="17">
        <v>5.5</v>
      </c>
      <c r="PI18" s="17">
        <v>5.67</v>
      </c>
      <c r="PJ18" s="17">
        <v>5.67</v>
      </c>
      <c r="PK18" s="17">
        <v>-0.17</v>
      </c>
      <c r="PL18" s="17">
        <v>0</v>
      </c>
      <c r="PM18" s="17"/>
      <c r="PN18" s="17"/>
      <c r="PO18" s="17">
        <v>0</v>
      </c>
      <c r="PP18" s="17">
        <v>2.2000000000000002</v>
      </c>
      <c r="PQ18" s="17">
        <v>1</v>
      </c>
      <c r="PR18" s="17">
        <v>1</v>
      </c>
      <c r="PS18" s="17">
        <v>1.2</v>
      </c>
      <c r="PT18" s="17">
        <v>1.8</v>
      </c>
      <c r="PU18" s="17">
        <v>1.75</v>
      </c>
      <c r="PV18" s="17">
        <v>1.75</v>
      </c>
      <c r="PW18" s="17">
        <v>0.05</v>
      </c>
      <c r="PX18" s="17">
        <v>5</v>
      </c>
      <c r="PY18" s="17">
        <v>4.5999999999999996</v>
      </c>
      <c r="PZ18" s="17">
        <v>4.5999999999999996</v>
      </c>
      <c r="QA18" s="17">
        <v>0.4</v>
      </c>
      <c r="QB18" s="17">
        <v>20.3</v>
      </c>
      <c r="QC18" s="17">
        <v>20.274049999999999</v>
      </c>
      <c r="QD18" s="17">
        <v>20.274049999999999</v>
      </c>
      <c r="QE18" s="17">
        <v>2.5950000000000001E-2</v>
      </c>
      <c r="QF18" s="17">
        <v>20</v>
      </c>
      <c r="QG18" s="17">
        <v>19.436350000000001</v>
      </c>
      <c r="QH18" s="17">
        <v>19.436350000000001</v>
      </c>
      <c r="QI18" s="17">
        <v>0.56364999999999998</v>
      </c>
      <c r="QJ18" s="17">
        <v>18.8</v>
      </c>
      <c r="QK18" s="17">
        <v>17.492709999999999</v>
      </c>
      <c r="QL18" s="17">
        <v>17.492709999999999</v>
      </c>
      <c r="QM18" s="17">
        <v>1.3072900000000001</v>
      </c>
      <c r="QN18" s="17">
        <v>3.3</v>
      </c>
      <c r="QO18" s="17">
        <v>3.4</v>
      </c>
      <c r="QP18" s="17">
        <v>3.4</v>
      </c>
      <c r="QQ18" s="17">
        <v>-0.1</v>
      </c>
      <c r="QR18" s="17">
        <v>7</v>
      </c>
      <c r="QS18" s="17">
        <v>17.881440000000001</v>
      </c>
      <c r="QT18" s="17">
        <v>17.881440000000001</v>
      </c>
      <c r="QU18" s="17">
        <v>-10.88144</v>
      </c>
      <c r="QV18" s="17">
        <v>0</v>
      </c>
      <c r="QW18" s="17"/>
      <c r="QX18" s="17"/>
      <c r="QY18" s="17">
        <v>0</v>
      </c>
      <c r="QZ18" s="17">
        <v>0</v>
      </c>
      <c r="RA18" s="17"/>
      <c r="RB18" s="17"/>
      <c r="RC18" s="17">
        <v>0</v>
      </c>
      <c r="RD18" s="17">
        <v>0</v>
      </c>
      <c r="RE18" s="17">
        <v>3.3580000000000001</v>
      </c>
      <c r="RF18" s="17">
        <v>3.3580000000000001</v>
      </c>
      <c r="RG18" s="17">
        <v>-3.3580000000000001</v>
      </c>
      <c r="RH18" s="17">
        <v>0</v>
      </c>
      <c r="RI18" s="17">
        <v>5.7519999999999998</v>
      </c>
      <c r="RJ18" s="17">
        <v>5.7519999999999998</v>
      </c>
      <c r="RK18" s="17">
        <v>-5.7519999999999998</v>
      </c>
      <c r="RL18" s="17">
        <v>0</v>
      </c>
      <c r="RM18" s="17"/>
      <c r="RN18" s="17"/>
      <c r="RO18" s="17">
        <v>0</v>
      </c>
      <c r="RP18" s="17">
        <v>2.9</v>
      </c>
      <c r="RQ18" s="17">
        <v>3.0990000000000002</v>
      </c>
      <c r="RR18" s="17">
        <v>3.0990000000000002</v>
      </c>
      <c r="RS18" s="17">
        <v>-0.19900000000000001</v>
      </c>
      <c r="RT18" s="17">
        <v>20.2</v>
      </c>
      <c r="RU18" s="17">
        <v>16.132549999999998</v>
      </c>
      <c r="RV18" s="17">
        <v>19.791979999999999</v>
      </c>
      <c r="RW18" s="17">
        <v>0.40801999999999999</v>
      </c>
      <c r="RX18" s="17">
        <v>3</v>
      </c>
      <c r="RY18" s="17">
        <v>2</v>
      </c>
      <c r="RZ18" s="17">
        <v>2</v>
      </c>
      <c r="SA18" s="17">
        <v>1</v>
      </c>
      <c r="SB18" s="17">
        <v>0</v>
      </c>
      <c r="SC18" s="17"/>
      <c r="SD18" s="17">
        <v>0.4</v>
      </c>
      <c r="SE18" s="17">
        <v>-0.4</v>
      </c>
      <c r="SF18" s="17">
        <v>0</v>
      </c>
      <c r="SG18" s="17"/>
      <c r="SH18" s="17"/>
      <c r="SI18" s="17">
        <v>0</v>
      </c>
      <c r="SJ18" s="17">
        <v>19.8</v>
      </c>
      <c r="SK18" s="17">
        <v>19.1448</v>
      </c>
      <c r="SL18" s="17">
        <v>19.1448</v>
      </c>
      <c r="SM18" s="17">
        <v>0.6552</v>
      </c>
      <c r="SN18" s="17">
        <v>13</v>
      </c>
      <c r="SO18" s="17">
        <v>12.05053</v>
      </c>
      <c r="SP18" s="17">
        <v>12.05053</v>
      </c>
      <c r="SQ18" s="17">
        <v>0.94947000000000004</v>
      </c>
      <c r="SR18" s="17">
        <v>20.100000000000001</v>
      </c>
      <c r="SS18" s="17">
        <v>19.436350000000001</v>
      </c>
      <c r="ST18" s="17">
        <v>19.436350000000001</v>
      </c>
      <c r="SU18" s="17">
        <v>0.66364999999999996</v>
      </c>
      <c r="SV18" s="17">
        <v>20.2</v>
      </c>
      <c r="SW18" s="17">
        <v>19.436350000000001</v>
      </c>
      <c r="SX18" s="17">
        <v>19.436350000000001</v>
      </c>
      <c r="SY18" s="17">
        <v>0.76365000000000005</v>
      </c>
      <c r="SZ18" s="17">
        <v>20</v>
      </c>
      <c r="TA18" s="17">
        <v>19.241980000000002</v>
      </c>
      <c r="TB18" s="17">
        <v>19.241980000000002</v>
      </c>
      <c r="TC18" s="17">
        <v>0.75802000000000003</v>
      </c>
      <c r="TD18" s="17">
        <v>9.3000000000000007</v>
      </c>
      <c r="TE18" s="17">
        <v>11.335000000000001</v>
      </c>
      <c r="TF18" s="17">
        <v>11.335000000000001</v>
      </c>
      <c r="TG18" s="17">
        <v>-2.0350000000000001</v>
      </c>
      <c r="TH18" s="17">
        <v>12.5</v>
      </c>
      <c r="TI18" s="17">
        <v>20.38</v>
      </c>
      <c r="TJ18" s="17">
        <v>20.38</v>
      </c>
      <c r="TK18" s="17">
        <v>-7.88</v>
      </c>
      <c r="TL18" s="17">
        <v>0</v>
      </c>
      <c r="TM18" s="17"/>
      <c r="TN18" s="17"/>
      <c r="TO18" s="17">
        <v>0</v>
      </c>
      <c r="TP18" s="17">
        <v>0.9</v>
      </c>
      <c r="TQ18" s="17">
        <v>4</v>
      </c>
      <c r="TR18" s="17">
        <v>3.9990000000000001</v>
      </c>
      <c r="TS18" s="17">
        <v>-3.0990000000000002</v>
      </c>
      <c r="TT18" s="17">
        <v>3.8</v>
      </c>
      <c r="TU18" s="17">
        <v>12.218</v>
      </c>
      <c r="TV18" s="17">
        <v>12.218</v>
      </c>
      <c r="TW18" s="17">
        <v>-8.4179999999999993</v>
      </c>
      <c r="TX18" s="17">
        <v>0</v>
      </c>
      <c r="TY18" s="17">
        <v>7.3999999999999996E-2</v>
      </c>
      <c r="TZ18" s="17">
        <v>7.3999999999999996E-2</v>
      </c>
      <c r="UA18" s="17">
        <v>-7.3999999999999996E-2</v>
      </c>
      <c r="UB18" s="17">
        <v>0</v>
      </c>
      <c r="UC18" s="17">
        <v>7.5999999999999998E-2</v>
      </c>
      <c r="UD18" s="17">
        <v>7.5999999999999998E-2</v>
      </c>
      <c r="UE18" s="17">
        <v>-7.5999999999999998E-2</v>
      </c>
      <c r="UF18" s="17">
        <v>0</v>
      </c>
      <c r="UG18" s="17">
        <v>0.41</v>
      </c>
      <c r="UH18" s="17">
        <v>0.41</v>
      </c>
      <c r="UI18" s="17">
        <v>-0.41</v>
      </c>
      <c r="UJ18" s="17">
        <v>20.9</v>
      </c>
      <c r="UK18" s="17">
        <v>19.436350000000001</v>
      </c>
      <c r="UL18" s="17">
        <v>19.436350000000001</v>
      </c>
      <c r="UM18" s="17">
        <v>1.4636499999999999</v>
      </c>
      <c r="UN18" s="17">
        <v>5.9</v>
      </c>
      <c r="UO18" s="17">
        <v>8.1999999999999993</v>
      </c>
      <c r="UP18" s="17">
        <v>8.1999999999999993</v>
      </c>
      <c r="UQ18" s="17">
        <v>-2.2999999999999998</v>
      </c>
      <c r="UR18" s="17">
        <v>4.3</v>
      </c>
      <c r="US18" s="17">
        <v>6.7</v>
      </c>
      <c r="UT18" s="17">
        <v>6.7</v>
      </c>
      <c r="UU18" s="17">
        <v>-2.4</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20.100000000000001</v>
      </c>
      <c r="VE18" s="17">
        <v>19.436350000000001</v>
      </c>
      <c r="VF18" s="17">
        <v>19.436350000000001</v>
      </c>
      <c r="VG18" s="17">
        <v>0.66364999999999996</v>
      </c>
      <c r="VH18" s="17">
        <v>4.2</v>
      </c>
      <c r="VI18" s="17">
        <v>2.7240000000000002</v>
      </c>
      <c r="VJ18" s="17">
        <v>2.7240000000000002</v>
      </c>
      <c r="VK18" s="17">
        <v>1.476</v>
      </c>
      <c r="VL18" s="17">
        <v>0</v>
      </c>
      <c r="VM18" s="17"/>
      <c r="VN18" s="17"/>
      <c r="VO18" s="17">
        <v>0</v>
      </c>
      <c r="VP18" s="17">
        <v>0</v>
      </c>
      <c r="VQ18" s="17"/>
      <c r="VR18" s="17"/>
      <c r="VS18" s="17">
        <v>0</v>
      </c>
      <c r="VT18" s="17">
        <v>0</v>
      </c>
      <c r="VU18" s="17"/>
      <c r="VV18" s="17"/>
      <c r="VW18" s="17">
        <v>0</v>
      </c>
      <c r="VX18" s="17">
        <v>0</v>
      </c>
      <c r="VY18" s="17"/>
      <c r="VZ18" s="17">
        <v>0.6</v>
      </c>
      <c r="WA18" s="17">
        <v>-0.6</v>
      </c>
      <c r="WB18" s="17">
        <v>0</v>
      </c>
      <c r="WC18" s="17">
        <v>2</v>
      </c>
      <c r="WD18" s="17">
        <v>2</v>
      </c>
      <c r="WE18" s="17">
        <v>-2</v>
      </c>
      <c r="WF18" s="17">
        <v>0</v>
      </c>
      <c r="WG18" s="17">
        <v>2</v>
      </c>
      <c r="WH18" s="17">
        <v>2</v>
      </c>
      <c r="WI18" s="17">
        <v>-2</v>
      </c>
      <c r="WJ18" s="17">
        <v>0</v>
      </c>
      <c r="WK18" s="17"/>
      <c r="WL18" s="17"/>
      <c r="WM18" s="17">
        <v>0</v>
      </c>
      <c r="WN18" s="17">
        <v>3.9</v>
      </c>
      <c r="WO18" s="17">
        <v>2.9009999999999998</v>
      </c>
      <c r="WP18" s="17">
        <v>2.9009999999999998</v>
      </c>
      <c r="WQ18" s="17">
        <v>0.999</v>
      </c>
      <c r="WR18" s="17">
        <v>1.2</v>
      </c>
      <c r="WS18" s="17">
        <v>1.2</v>
      </c>
      <c r="WT18" s="17">
        <v>1.2</v>
      </c>
      <c r="WU18" s="17">
        <v>0</v>
      </c>
      <c r="WV18" s="17">
        <v>2.4</v>
      </c>
      <c r="WW18" s="17">
        <v>2.4</v>
      </c>
      <c r="WX18" s="17">
        <v>2.4</v>
      </c>
      <c r="WY18" s="17">
        <v>0</v>
      </c>
      <c r="WZ18" s="17">
        <v>1</v>
      </c>
      <c r="XA18" s="17">
        <v>1.4</v>
      </c>
      <c r="XB18" s="17">
        <v>1.4</v>
      </c>
      <c r="XC18" s="17">
        <v>-0.4</v>
      </c>
      <c r="XD18" s="17">
        <v>0</v>
      </c>
      <c r="XE18" s="17"/>
      <c r="XF18" s="17"/>
      <c r="XG18" s="17">
        <v>0</v>
      </c>
      <c r="XH18" s="17">
        <v>8.8000000000000007</v>
      </c>
      <c r="XI18" s="17">
        <v>9</v>
      </c>
      <c r="XJ18" s="17">
        <v>9</v>
      </c>
      <c r="XK18" s="17">
        <v>-0.2</v>
      </c>
      <c r="XL18" s="17">
        <v>20</v>
      </c>
      <c r="XM18" s="17">
        <v>19.241980000000002</v>
      </c>
      <c r="XN18" s="17">
        <v>19.241980000000002</v>
      </c>
      <c r="XO18" s="17">
        <v>0.75802000000000003</v>
      </c>
      <c r="XP18" s="17">
        <v>8.1</v>
      </c>
      <c r="XQ18" s="17">
        <v>10.7</v>
      </c>
      <c r="XR18" s="17">
        <v>10.7</v>
      </c>
      <c r="XS18" s="17">
        <v>-2.6</v>
      </c>
      <c r="XT18" s="17">
        <v>27.2</v>
      </c>
      <c r="XU18" s="17">
        <v>29</v>
      </c>
      <c r="XV18" s="17">
        <v>29</v>
      </c>
      <c r="XW18" s="17">
        <v>-1.8</v>
      </c>
      <c r="XX18" s="17">
        <v>33.9</v>
      </c>
      <c r="XY18" s="17">
        <v>29</v>
      </c>
      <c r="XZ18" s="17">
        <v>29</v>
      </c>
      <c r="YA18" s="17">
        <v>4.9000000000000004</v>
      </c>
      <c r="YB18" s="17">
        <v>12.5</v>
      </c>
      <c r="YC18" s="17">
        <v>14</v>
      </c>
      <c r="YD18" s="17">
        <v>14</v>
      </c>
      <c r="YE18" s="17">
        <v>-1.5</v>
      </c>
      <c r="YF18" s="17">
        <v>17.600000000000001</v>
      </c>
      <c r="YG18" s="17">
        <v>18.635999999999999</v>
      </c>
      <c r="YH18" s="17">
        <v>18.635999999999999</v>
      </c>
      <c r="YI18" s="17">
        <v>-1.036</v>
      </c>
      <c r="YJ18" s="17">
        <v>8.1</v>
      </c>
      <c r="YK18" s="17">
        <v>6.75</v>
      </c>
      <c r="YL18" s="17">
        <v>6.75</v>
      </c>
      <c r="YM18" s="17">
        <v>1.35</v>
      </c>
      <c r="YN18" s="17">
        <v>11.38</v>
      </c>
      <c r="YO18" s="17">
        <v>11</v>
      </c>
      <c r="YP18" s="17">
        <v>11</v>
      </c>
      <c r="YQ18" s="17">
        <v>0.38</v>
      </c>
      <c r="YR18" s="17">
        <v>18.2</v>
      </c>
      <c r="YS18" s="17">
        <v>22</v>
      </c>
      <c r="YT18" s="17">
        <v>22</v>
      </c>
      <c r="YU18" s="17">
        <v>-3.8</v>
      </c>
    </row>
    <row r="19" spans="1:671" ht="24" customHeight="1" x14ac:dyDescent="0.3">
      <c r="A19" s="1"/>
      <c r="B19" s="16" t="s">
        <v>109</v>
      </c>
      <c r="C19" s="16" t="s">
        <v>853</v>
      </c>
      <c r="D19" s="17">
        <v>201.8</v>
      </c>
      <c r="E19" s="17">
        <v>203.40136000000001</v>
      </c>
      <c r="F19" s="17">
        <v>203.40136000000001</v>
      </c>
      <c r="G19" s="17">
        <v>-1.6013599999999999</v>
      </c>
      <c r="H19" s="17">
        <v>630.14</v>
      </c>
      <c r="I19" s="17">
        <v>631.22380999999996</v>
      </c>
      <c r="J19" s="17">
        <v>631.22380999999996</v>
      </c>
      <c r="K19" s="17">
        <v>-1.0838099999999999</v>
      </c>
      <c r="L19" s="17">
        <v>214.72</v>
      </c>
      <c r="M19" s="17">
        <v>205.54787999999999</v>
      </c>
      <c r="N19" s="17">
        <v>205.54787999999999</v>
      </c>
      <c r="O19" s="17">
        <v>9.1721199999999996</v>
      </c>
      <c r="P19" s="17"/>
      <c r="Q19" s="17"/>
      <c r="R19" s="17"/>
      <c r="S19" s="17">
        <v>0</v>
      </c>
      <c r="T19" s="17"/>
      <c r="U19" s="17"/>
      <c r="V19" s="17"/>
      <c r="W19" s="17">
        <v>0</v>
      </c>
      <c r="X19" s="17">
        <v>90.2</v>
      </c>
      <c r="Y19" s="17">
        <v>91.867829999999998</v>
      </c>
      <c r="Z19" s="17">
        <v>91.867829999999998</v>
      </c>
      <c r="AA19" s="17">
        <v>-1.6678299999999999</v>
      </c>
      <c r="AB19" s="17">
        <v>202.4</v>
      </c>
      <c r="AC19" s="17">
        <v>242</v>
      </c>
      <c r="AD19" s="17">
        <v>242</v>
      </c>
      <c r="AE19" s="17">
        <v>-39.6</v>
      </c>
      <c r="AF19" s="17"/>
      <c r="AG19" s="17"/>
      <c r="AH19" s="17"/>
      <c r="AI19" s="17">
        <v>0</v>
      </c>
      <c r="AJ19" s="17"/>
      <c r="AK19" s="17"/>
      <c r="AL19" s="17"/>
      <c r="AM19" s="17">
        <v>0</v>
      </c>
      <c r="AN19" s="17">
        <v>0</v>
      </c>
      <c r="AO19" s="17"/>
      <c r="AP19" s="17"/>
      <c r="AQ19" s="17">
        <v>0</v>
      </c>
      <c r="AR19" s="17">
        <v>0</v>
      </c>
      <c r="AS19" s="17"/>
      <c r="AT19" s="17">
        <v>196.93881999999999</v>
      </c>
      <c r="AU19" s="17">
        <v>-196.93881999999999</v>
      </c>
      <c r="AV19" s="17">
        <v>0</v>
      </c>
      <c r="AW19" s="17"/>
      <c r="AX19" s="17"/>
      <c r="AY19" s="17">
        <v>0</v>
      </c>
      <c r="AZ19" s="17"/>
      <c r="BA19" s="17"/>
      <c r="BB19" s="17"/>
      <c r="BC19" s="17">
        <v>0</v>
      </c>
      <c r="BD19" s="17">
        <v>0</v>
      </c>
      <c r="BE19" s="17"/>
      <c r="BF19" s="17"/>
      <c r="BG19" s="17">
        <v>0</v>
      </c>
      <c r="BH19" s="17"/>
      <c r="BI19" s="17"/>
      <c r="BJ19" s="17"/>
      <c r="BK19" s="17">
        <v>0</v>
      </c>
      <c r="BL19" s="17">
        <v>564.1</v>
      </c>
      <c r="BM19" s="17">
        <v>557.29154000000005</v>
      </c>
      <c r="BN19" s="17">
        <v>557.29154000000005</v>
      </c>
      <c r="BO19" s="17">
        <v>6.8084600000000002</v>
      </c>
      <c r="BP19" s="17">
        <v>10.3</v>
      </c>
      <c r="BQ19" s="17">
        <v>3.45607</v>
      </c>
      <c r="BR19" s="17">
        <v>3.45607</v>
      </c>
      <c r="BS19" s="17">
        <v>6.8439300000000003</v>
      </c>
      <c r="BT19" s="17"/>
      <c r="BU19" s="17"/>
      <c r="BV19" s="17"/>
      <c r="BW19" s="17">
        <v>0</v>
      </c>
      <c r="BX19" s="17"/>
      <c r="BY19" s="17"/>
      <c r="BZ19" s="17"/>
      <c r="CA19" s="17">
        <v>0</v>
      </c>
      <c r="CB19" s="17"/>
      <c r="CC19" s="17"/>
      <c r="CD19" s="17"/>
      <c r="CE19" s="17">
        <v>0</v>
      </c>
      <c r="CF19" s="17"/>
      <c r="CG19" s="17"/>
      <c r="CH19" s="17"/>
      <c r="CI19" s="17">
        <v>0</v>
      </c>
      <c r="CJ19" s="17">
        <v>165.8</v>
      </c>
      <c r="CK19" s="17">
        <v>164.06704999999999</v>
      </c>
      <c r="CL19" s="17">
        <v>164.06706</v>
      </c>
      <c r="CM19" s="17">
        <v>1.7329399999999999</v>
      </c>
      <c r="CN19" s="17">
        <v>3</v>
      </c>
      <c r="CO19" s="17">
        <v>3</v>
      </c>
      <c r="CP19" s="17">
        <v>3</v>
      </c>
      <c r="CQ19" s="17">
        <v>0</v>
      </c>
      <c r="CR19" s="17">
        <v>3.1</v>
      </c>
      <c r="CS19" s="17">
        <v>1.6467400000000001</v>
      </c>
      <c r="CT19" s="17">
        <v>1.6467400000000001</v>
      </c>
      <c r="CU19" s="17">
        <v>1.45326</v>
      </c>
      <c r="CV19" s="17">
        <v>0</v>
      </c>
      <c r="CW19" s="17"/>
      <c r="CX19" s="17"/>
      <c r="CY19" s="17">
        <v>0</v>
      </c>
      <c r="CZ19" s="17">
        <v>6.8</v>
      </c>
      <c r="DA19" s="17">
        <v>6.8787000000000003</v>
      </c>
      <c r="DB19" s="17">
        <v>6.8787000000000003</v>
      </c>
      <c r="DC19" s="17">
        <v>-7.8700000000000006E-2</v>
      </c>
      <c r="DD19" s="17">
        <v>14.9</v>
      </c>
      <c r="DE19" s="17">
        <v>14.933920000000001</v>
      </c>
      <c r="DF19" s="17">
        <v>14.933920000000001</v>
      </c>
      <c r="DG19" s="17">
        <v>-3.3919999999999999E-2</v>
      </c>
      <c r="DH19" s="17">
        <v>96.2</v>
      </c>
      <c r="DI19" s="17">
        <v>95.010230000000007</v>
      </c>
      <c r="DJ19" s="17">
        <v>95.010230000000007</v>
      </c>
      <c r="DK19" s="17">
        <v>1.18977</v>
      </c>
      <c r="DL19" s="17"/>
      <c r="DM19" s="17"/>
      <c r="DN19" s="17"/>
      <c r="DO19" s="17">
        <v>0</v>
      </c>
      <c r="DP19" s="17"/>
      <c r="DQ19" s="17"/>
      <c r="DR19" s="17"/>
      <c r="DS19" s="17">
        <v>0</v>
      </c>
      <c r="DT19" s="17"/>
      <c r="DU19" s="17"/>
      <c r="DV19" s="17"/>
      <c r="DW19" s="17">
        <v>0</v>
      </c>
      <c r="DX19" s="17"/>
      <c r="DY19" s="17"/>
      <c r="DZ19" s="17"/>
      <c r="EA19" s="17">
        <v>0</v>
      </c>
      <c r="EB19" s="17">
        <v>110.8</v>
      </c>
      <c r="EC19" s="17">
        <v>112.46647</v>
      </c>
      <c r="ED19" s="17">
        <v>112.46647</v>
      </c>
      <c r="EE19" s="17">
        <v>-1.6664699999999999</v>
      </c>
      <c r="EF19" s="17">
        <v>222.2</v>
      </c>
      <c r="EG19" s="17">
        <v>208.96403000000001</v>
      </c>
      <c r="EH19" s="17">
        <v>209.00978000000001</v>
      </c>
      <c r="EI19" s="17">
        <v>13.19022</v>
      </c>
      <c r="EJ19" s="17"/>
      <c r="EK19" s="17"/>
      <c r="EL19" s="17"/>
      <c r="EM19" s="17">
        <v>0</v>
      </c>
      <c r="EN19" s="17"/>
      <c r="EO19" s="17"/>
      <c r="EP19" s="17"/>
      <c r="EQ19" s="17">
        <v>0</v>
      </c>
      <c r="ER19" s="17"/>
      <c r="ES19" s="17"/>
      <c r="ET19" s="17"/>
      <c r="EU19" s="17">
        <v>0</v>
      </c>
      <c r="EV19" s="17">
        <v>6.5</v>
      </c>
      <c r="EW19" s="17">
        <v>6.39</v>
      </c>
      <c r="EX19" s="17">
        <v>6.39</v>
      </c>
      <c r="EY19" s="17">
        <v>0.11</v>
      </c>
      <c r="EZ19" s="17">
        <v>462.2</v>
      </c>
      <c r="FA19" s="17">
        <v>449.28084999999999</v>
      </c>
      <c r="FB19" s="17">
        <v>449.28084999999999</v>
      </c>
      <c r="FC19" s="17">
        <v>12.91915</v>
      </c>
      <c r="FD19" s="17">
        <v>81.599999999999994</v>
      </c>
      <c r="FE19" s="17">
        <v>81.635570000000001</v>
      </c>
      <c r="FF19" s="17">
        <v>81.635570000000001</v>
      </c>
      <c r="FG19" s="17">
        <v>-3.5569999999999997E-2</v>
      </c>
      <c r="FH19" s="17">
        <v>148.30000000000001</v>
      </c>
      <c r="FI19" s="17">
        <v>135.72583</v>
      </c>
      <c r="FJ19" s="17">
        <v>135.72582</v>
      </c>
      <c r="FK19" s="17">
        <v>12.57418</v>
      </c>
      <c r="FL19" s="17">
        <v>38.200000000000003</v>
      </c>
      <c r="FM19" s="17">
        <v>41.89893</v>
      </c>
      <c r="FN19" s="17">
        <v>41.89893</v>
      </c>
      <c r="FO19" s="17">
        <v>-3.6989299999999998</v>
      </c>
      <c r="FP19" s="17">
        <v>18.600000000000001</v>
      </c>
      <c r="FQ19" s="17">
        <v>19.21088</v>
      </c>
      <c r="FR19" s="17">
        <v>19.21088</v>
      </c>
      <c r="FS19" s="17">
        <v>-0.61087999999999998</v>
      </c>
      <c r="FT19" s="17">
        <v>18.899999999999999</v>
      </c>
      <c r="FU19" s="17">
        <v>18.172979999999999</v>
      </c>
      <c r="FV19" s="17">
        <v>18.172979999999999</v>
      </c>
      <c r="FW19" s="17">
        <v>0.72702</v>
      </c>
      <c r="FX19" s="17">
        <v>90.2</v>
      </c>
      <c r="FY19" s="17">
        <v>87.773570000000007</v>
      </c>
      <c r="FZ19" s="17">
        <v>87.773570000000007</v>
      </c>
      <c r="GA19" s="17">
        <v>2.4264299999999999</v>
      </c>
      <c r="GB19" s="17">
        <v>172.7</v>
      </c>
      <c r="GC19" s="17">
        <v>185.82039</v>
      </c>
      <c r="GD19" s="17">
        <v>185.82039</v>
      </c>
      <c r="GE19" s="17">
        <v>-13.12039</v>
      </c>
      <c r="GF19" s="17">
        <v>173.4</v>
      </c>
      <c r="GG19" s="17">
        <v>185.82039</v>
      </c>
      <c r="GH19" s="17">
        <v>185.82039</v>
      </c>
      <c r="GI19" s="17">
        <v>-12.420389999999999</v>
      </c>
      <c r="GJ19" s="17">
        <v>180.8</v>
      </c>
      <c r="GK19" s="17">
        <v>186.37841</v>
      </c>
      <c r="GL19" s="17">
        <v>186.37841</v>
      </c>
      <c r="GM19" s="17">
        <v>-5.5784099999999999</v>
      </c>
      <c r="GN19" s="17">
        <v>108</v>
      </c>
      <c r="GO19" s="17">
        <v>110.48202000000001</v>
      </c>
      <c r="GP19" s="17">
        <v>110.48202000000001</v>
      </c>
      <c r="GQ19" s="17">
        <v>-2.4820199999999999</v>
      </c>
      <c r="GR19" s="17">
        <v>43.8</v>
      </c>
      <c r="GS19" s="17">
        <v>37.900869999999998</v>
      </c>
      <c r="GT19" s="17">
        <v>37.900869999999998</v>
      </c>
      <c r="GU19" s="17">
        <v>5.8991300000000004</v>
      </c>
      <c r="GV19" s="17">
        <v>0</v>
      </c>
      <c r="GW19" s="17"/>
      <c r="GX19" s="17">
        <v>44.103009999999998</v>
      </c>
      <c r="GY19" s="17">
        <v>-44.103009999999998</v>
      </c>
      <c r="GZ19" s="17">
        <v>2.1</v>
      </c>
      <c r="HA19" s="17">
        <v>2.1456300000000001</v>
      </c>
      <c r="HB19" s="17">
        <v>2.1456300000000001</v>
      </c>
      <c r="HC19" s="17">
        <v>-4.5629999999999997E-2</v>
      </c>
      <c r="HD19" s="17">
        <v>33.200000000000003</v>
      </c>
      <c r="HE19" s="17">
        <v>30.332239999999999</v>
      </c>
      <c r="HF19" s="17">
        <v>30.332239999999999</v>
      </c>
      <c r="HG19" s="17">
        <v>2.8677600000000001</v>
      </c>
      <c r="HH19" s="17">
        <v>168</v>
      </c>
      <c r="HI19" s="17">
        <v>164.13149000000001</v>
      </c>
      <c r="HJ19" s="17">
        <v>164.13149000000001</v>
      </c>
      <c r="HK19" s="17">
        <v>3.8685100000000001</v>
      </c>
      <c r="HL19" s="17"/>
      <c r="HM19" s="17"/>
      <c r="HN19" s="17"/>
      <c r="HO19" s="17">
        <v>0</v>
      </c>
      <c r="HP19" s="17"/>
      <c r="HQ19" s="17"/>
      <c r="HR19" s="17"/>
      <c r="HS19" s="17">
        <v>0</v>
      </c>
      <c r="HT19" s="17">
        <v>19.8</v>
      </c>
      <c r="HU19" s="17">
        <v>59.069479999999999</v>
      </c>
      <c r="HV19" s="17">
        <v>47.531379999999999</v>
      </c>
      <c r="HW19" s="17">
        <v>-27.731380000000001</v>
      </c>
      <c r="HX19" s="17"/>
      <c r="HY19" s="17"/>
      <c r="HZ19" s="17"/>
      <c r="IA19" s="17">
        <v>0</v>
      </c>
      <c r="IB19" s="17"/>
      <c r="IC19" s="17"/>
      <c r="ID19" s="17"/>
      <c r="IE19" s="17">
        <v>0</v>
      </c>
      <c r="IF19" s="17">
        <v>45.2</v>
      </c>
      <c r="IG19" s="17">
        <v>45.265300000000003</v>
      </c>
      <c r="IH19" s="17"/>
      <c r="II19" s="17">
        <v>45.2</v>
      </c>
      <c r="IJ19" s="17"/>
      <c r="IK19" s="17"/>
      <c r="IL19" s="17"/>
      <c r="IM19" s="17">
        <v>0</v>
      </c>
      <c r="IN19" s="17"/>
      <c r="IO19" s="17"/>
      <c r="IP19" s="17"/>
      <c r="IQ19" s="17">
        <v>0</v>
      </c>
      <c r="IR19" s="17"/>
      <c r="IS19" s="17"/>
      <c r="IT19" s="17"/>
      <c r="IU19" s="17">
        <v>0</v>
      </c>
      <c r="IV19" s="17">
        <v>128.1</v>
      </c>
      <c r="IW19" s="17">
        <v>132.83837</v>
      </c>
      <c r="IX19" s="17">
        <v>132.83835999999999</v>
      </c>
      <c r="IY19" s="17">
        <v>-4.7383600000000001</v>
      </c>
      <c r="IZ19" s="17">
        <v>170.1</v>
      </c>
      <c r="JA19" s="17">
        <v>169.608</v>
      </c>
      <c r="JB19" s="17">
        <v>169.608</v>
      </c>
      <c r="JC19" s="17">
        <v>0.49199999999999999</v>
      </c>
      <c r="JD19" s="17">
        <v>167.6</v>
      </c>
      <c r="JE19" s="17">
        <v>169.608</v>
      </c>
      <c r="JF19" s="17">
        <v>169.608</v>
      </c>
      <c r="JG19" s="17">
        <v>-2.008</v>
      </c>
      <c r="JH19" s="17">
        <v>172.1</v>
      </c>
      <c r="JI19" s="17">
        <v>169.608</v>
      </c>
      <c r="JJ19" s="17">
        <v>169.608</v>
      </c>
      <c r="JK19" s="17">
        <v>2.492</v>
      </c>
      <c r="JL19" s="17">
        <v>254.5</v>
      </c>
      <c r="JM19" s="17">
        <v>255.17599999999999</v>
      </c>
      <c r="JN19" s="17">
        <v>255.17599999999999</v>
      </c>
      <c r="JO19" s="17">
        <v>-0.67600000000000005</v>
      </c>
      <c r="JP19" s="17">
        <v>12.1</v>
      </c>
      <c r="JQ19" s="17">
        <v>30</v>
      </c>
      <c r="JR19" s="17">
        <v>30</v>
      </c>
      <c r="JS19" s="17">
        <v>-17.899999999999999</v>
      </c>
      <c r="JT19" s="17">
        <v>0</v>
      </c>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0</v>
      </c>
      <c r="KW19" s="17"/>
      <c r="KX19" s="17">
        <v>1.7823899999999999</v>
      </c>
      <c r="KY19" s="17">
        <v>-1.7823899999999999</v>
      </c>
      <c r="KZ19" s="17">
        <v>272.60000000000002</v>
      </c>
      <c r="LA19" s="17">
        <v>166.28766999999999</v>
      </c>
      <c r="LB19" s="17">
        <v>166.28766999999999</v>
      </c>
      <c r="LC19" s="17">
        <v>106.31233</v>
      </c>
      <c r="LD19" s="17">
        <v>130.69999999999999</v>
      </c>
      <c r="LE19" s="17">
        <v>125.8177</v>
      </c>
      <c r="LF19" s="17">
        <v>125.8177</v>
      </c>
      <c r="LG19" s="17">
        <v>4.8822999999999999</v>
      </c>
      <c r="LH19" s="17">
        <v>65</v>
      </c>
      <c r="LI19" s="17">
        <v>67.199219999999997</v>
      </c>
      <c r="LJ19" s="17">
        <v>67.199219999999997</v>
      </c>
      <c r="LK19" s="17">
        <v>-2.19922</v>
      </c>
      <c r="LL19" s="17">
        <v>61.1</v>
      </c>
      <c r="LM19" s="17">
        <v>65.925659999999993</v>
      </c>
      <c r="LN19" s="17">
        <v>65.925659999999993</v>
      </c>
      <c r="LO19" s="17">
        <v>-4.8256600000000001</v>
      </c>
      <c r="LP19" s="17">
        <v>0</v>
      </c>
      <c r="LQ19" s="17"/>
      <c r="LR19" s="17">
        <v>29.980560000000001</v>
      </c>
      <c r="LS19" s="17">
        <v>-29.980560000000001</v>
      </c>
      <c r="LT19" s="17"/>
      <c r="LU19" s="17"/>
      <c r="LV19" s="17"/>
      <c r="LW19" s="17">
        <v>0</v>
      </c>
      <c r="LX19" s="17"/>
      <c r="LY19" s="17"/>
      <c r="LZ19" s="17"/>
      <c r="MA19" s="17">
        <v>0</v>
      </c>
      <c r="MB19" s="17"/>
      <c r="MC19" s="17"/>
      <c r="MD19" s="17"/>
      <c r="ME19" s="17">
        <v>0</v>
      </c>
      <c r="MF19" s="17">
        <v>128.4</v>
      </c>
      <c r="MG19" s="17">
        <v>145.40792999999999</v>
      </c>
      <c r="MH19" s="17"/>
      <c r="MI19" s="17">
        <v>128.4</v>
      </c>
      <c r="MJ19" s="17">
        <v>128.4</v>
      </c>
      <c r="MK19" s="17">
        <v>145.40792999999999</v>
      </c>
      <c r="ML19" s="17">
        <v>150.27558999999999</v>
      </c>
      <c r="MM19" s="17">
        <v>-21.875589999999999</v>
      </c>
      <c r="MN19" s="17">
        <v>132.19999999999999</v>
      </c>
      <c r="MO19" s="17">
        <v>145.84459000000001</v>
      </c>
      <c r="MP19" s="17">
        <v>75.363439999999997</v>
      </c>
      <c r="MQ19" s="17">
        <v>56.836559999999999</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0</v>
      </c>
      <c r="NM19" s="17"/>
      <c r="NN19" s="17"/>
      <c r="NO19" s="17">
        <v>0</v>
      </c>
      <c r="NP19" s="17"/>
      <c r="NQ19" s="17"/>
      <c r="NR19" s="17"/>
      <c r="NS19" s="17">
        <v>0</v>
      </c>
      <c r="NT19" s="17">
        <v>5.9</v>
      </c>
      <c r="NU19" s="17"/>
      <c r="NV19" s="17">
        <v>5.9157599999999997</v>
      </c>
      <c r="NW19" s="17">
        <v>-1.576E-2</v>
      </c>
      <c r="NX19" s="17">
        <v>2.2000000000000002</v>
      </c>
      <c r="NY19" s="17">
        <v>6.2061900000000003</v>
      </c>
      <c r="NZ19" s="17">
        <v>6.2061900000000003</v>
      </c>
      <c r="OA19" s="17">
        <v>-4.0061900000000001</v>
      </c>
      <c r="OB19" s="17">
        <v>20</v>
      </c>
      <c r="OC19" s="17">
        <v>17.492709999999999</v>
      </c>
      <c r="OD19" s="17">
        <v>17.492709999999999</v>
      </c>
      <c r="OE19" s="17">
        <v>2.5072899999999998</v>
      </c>
      <c r="OF19" s="17">
        <v>0</v>
      </c>
      <c r="OG19" s="17"/>
      <c r="OH19" s="17"/>
      <c r="OI19" s="17">
        <v>0</v>
      </c>
      <c r="OJ19" s="17">
        <v>0</v>
      </c>
      <c r="OK19" s="17">
        <v>16.190000000000001</v>
      </c>
      <c r="OL19" s="17">
        <v>16.190000000000001</v>
      </c>
      <c r="OM19" s="17">
        <v>-16.190000000000001</v>
      </c>
      <c r="ON19" s="17">
        <v>0</v>
      </c>
      <c r="OO19" s="17">
        <v>0.63900000000000001</v>
      </c>
      <c r="OP19" s="17">
        <v>0.63900000000000001</v>
      </c>
      <c r="OQ19" s="17">
        <v>-0.63900000000000001</v>
      </c>
      <c r="OR19" s="17">
        <v>5.8</v>
      </c>
      <c r="OS19" s="17">
        <v>3.4009999999999998</v>
      </c>
      <c r="OT19" s="17">
        <v>3.4009999999999998</v>
      </c>
      <c r="OU19" s="17">
        <v>2.399</v>
      </c>
      <c r="OV19" s="17">
        <v>0</v>
      </c>
      <c r="OW19" s="17"/>
      <c r="OX19" s="17"/>
      <c r="OY19" s="17">
        <v>0</v>
      </c>
      <c r="OZ19" s="17">
        <v>20.2</v>
      </c>
      <c r="PA19" s="17">
        <v>19.436350000000001</v>
      </c>
      <c r="PB19" s="17">
        <v>19.436350000000001</v>
      </c>
      <c r="PC19" s="17">
        <v>0.76365000000000005</v>
      </c>
      <c r="PD19" s="17">
        <v>9.9</v>
      </c>
      <c r="PE19" s="17">
        <v>9.9830000000000005</v>
      </c>
      <c r="PF19" s="17">
        <v>9.9830000000000005</v>
      </c>
      <c r="PG19" s="17">
        <v>-8.3000000000000004E-2</v>
      </c>
      <c r="PH19" s="17">
        <v>5.5</v>
      </c>
      <c r="PI19" s="17">
        <v>5.67</v>
      </c>
      <c r="PJ19" s="17">
        <v>5.67</v>
      </c>
      <c r="PK19" s="17">
        <v>-0.17</v>
      </c>
      <c r="PL19" s="17">
        <v>0</v>
      </c>
      <c r="PM19" s="17">
        <v>1.8720000000000001</v>
      </c>
      <c r="PN19" s="17">
        <v>1.8720000000000001</v>
      </c>
      <c r="PO19" s="17">
        <v>-1.8720000000000001</v>
      </c>
      <c r="PP19" s="17">
        <v>2.2000000000000002</v>
      </c>
      <c r="PQ19" s="17">
        <v>1</v>
      </c>
      <c r="PR19" s="17">
        <v>1</v>
      </c>
      <c r="PS19" s="17">
        <v>1.2</v>
      </c>
      <c r="PT19" s="17">
        <v>1.8</v>
      </c>
      <c r="PU19" s="17">
        <v>1.75</v>
      </c>
      <c r="PV19" s="17">
        <v>1.75</v>
      </c>
      <c r="PW19" s="17">
        <v>0.05</v>
      </c>
      <c r="PX19" s="17">
        <v>5.0999999999999996</v>
      </c>
      <c r="PY19" s="17">
        <v>4.5999999999999996</v>
      </c>
      <c r="PZ19" s="17">
        <v>4.5999999999999996</v>
      </c>
      <c r="QA19" s="17">
        <v>0.5</v>
      </c>
      <c r="QB19" s="17">
        <v>20.100000000000001</v>
      </c>
      <c r="QC19" s="17">
        <v>20.274049999999999</v>
      </c>
      <c r="QD19" s="17">
        <v>20.274049999999999</v>
      </c>
      <c r="QE19" s="17">
        <v>-0.17405000000000001</v>
      </c>
      <c r="QF19" s="17">
        <v>20</v>
      </c>
      <c r="QG19" s="17">
        <v>19.436350000000001</v>
      </c>
      <c r="QH19" s="17">
        <v>19.436350000000001</v>
      </c>
      <c r="QI19" s="17">
        <v>0.56364999999999998</v>
      </c>
      <c r="QJ19" s="17">
        <v>18.7</v>
      </c>
      <c r="QK19" s="17">
        <v>17.492709999999999</v>
      </c>
      <c r="QL19" s="17">
        <v>17.492709999999999</v>
      </c>
      <c r="QM19" s="17">
        <v>1.20729</v>
      </c>
      <c r="QN19" s="17">
        <v>3.3</v>
      </c>
      <c r="QO19" s="17">
        <v>3.4</v>
      </c>
      <c r="QP19" s="17">
        <v>3.4</v>
      </c>
      <c r="QQ19" s="17">
        <v>-0.1</v>
      </c>
      <c r="QR19" s="17">
        <v>17.3</v>
      </c>
      <c r="QS19" s="17">
        <v>17.881440000000001</v>
      </c>
      <c r="QT19" s="17">
        <v>17.881440000000001</v>
      </c>
      <c r="QU19" s="17">
        <v>-0.58143999999999996</v>
      </c>
      <c r="QV19" s="17">
        <v>0.23899999999999999</v>
      </c>
      <c r="QW19" s="17">
        <v>5.1999999999999998E-2</v>
      </c>
      <c r="QX19" s="17">
        <v>5.1999999999999998E-2</v>
      </c>
      <c r="QY19" s="17">
        <v>0.187</v>
      </c>
      <c r="QZ19" s="17">
        <v>9.1999999999999998E-2</v>
      </c>
      <c r="RA19" s="17">
        <v>3.3000000000000002E-2</v>
      </c>
      <c r="RB19" s="17">
        <v>3.3000000000000002E-2</v>
      </c>
      <c r="RC19" s="17">
        <v>5.8999999999999997E-2</v>
      </c>
      <c r="RD19" s="17">
        <v>0.9</v>
      </c>
      <c r="RE19" s="17">
        <v>3.3620000000000001</v>
      </c>
      <c r="RF19" s="17">
        <v>3.3620000000000001</v>
      </c>
      <c r="RG19" s="17">
        <v>-2.4620000000000002</v>
      </c>
      <c r="RH19" s="17">
        <v>0</v>
      </c>
      <c r="RI19" s="17">
        <v>5.3609999999999998</v>
      </c>
      <c r="RJ19" s="17">
        <v>5.3609999999999998</v>
      </c>
      <c r="RK19" s="17">
        <v>-5.3609999999999998</v>
      </c>
      <c r="RL19" s="17">
        <v>0.1</v>
      </c>
      <c r="RM19" s="17">
        <v>4.9000000000000002E-2</v>
      </c>
      <c r="RN19" s="17">
        <v>4.9000000000000002E-2</v>
      </c>
      <c r="RO19" s="17">
        <v>5.0999999999999997E-2</v>
      </c>
      <c r="RP19" s="17">
        <v>2.9</v>
      </c>
      <c r="RQ19" s="17">
        <v>3.0990000000000002</v>
      </c>
      <c r="RR19" s="17">
        <v>3.0990000000000002</v>
      </c>
      <c r="RS19" s="17">
        <v>-0.19900000000000001</v>
      </c>
      <c r="RT19" s="17">
        <v>20</v>
      </c>
      <c r="RU19" s="17">
        <v>19.792000000000002</v>
      </c>
      <c r="RV19" s="17">
        <v>19.792000000000002</v>
      </c>
      <c r="RW19" s="17">
        <v>0.20799999999999999</v>
      </c>
      <c r="RX19" s="17">
        <v>3</v>
      </c>
      <c r="RY19" s="17">
        <v>2</v>
      </c>
      <c r="RZ19" s="17">
        <v>2</v>
      </c>
      <c r="SA19" s="17">
        <v>1</v>
      </c>
      <c r="SB19" s="17">
        <v>0</v>
      </c>
      <c r="SC19" s="17"/>
      <c r="SD19" s="17">
        <v>0.4</v>
      </c>
      <c r="SE19" s="17">
        <v>-0.4</v>
      </c>
      <c r="SF19" s="17">
        <v>0</v>
      </c>
      <c r="SG19" s="17"/>
      <c r="SH19" s="17"/>
      <c r="SI19" s="17">
        <v>0</v>
      </c>
      <c r="SJ19" s="17">
        <v>19.8</v>
      </c>
      <c r="SK19" s="17">
        <v>19.1448</v>
      </c>
      <c r="SL19" s="17">
        <v>19.1448</v>
      </c>
      <c r="SM19" s="17">
        <v>0.6552</v>
      </c>
      <c r="SN19" s="17">
        <v>13</v>
      </c>
      <c r="SO19" s="17">
        <v>12.05053</v>
      </c>
      <c r="SP19" s="17">
        <v>12.05053</v>
      </c>
      <c r="SQ19" s="17">
        <v>0.94947000000000004</v>
      </c>
      <c r="SR19" s="17">
        <v>20</v>
      </c>
      <c r="SS19" s="17">
        <v>19.436350000000001</v>
      </c>
      <c r="ST19" s="17">
        <v>19.436350000000001</v>
      </c>
      <c r="SU19" s="17">
        <v>0.56364999999999998</v>
      </c>
      <c r="SV19" s="17">
        <v>20.2</v>
      </c>
      <c r="SW19" s="17">
        <v>19.436350000000001</v>
      </c>
      <c r="SX19" s="17">
        <v>19.436350000000001</v>
      </c>
      <c r="SY19" s="17">
        <v>0.76365000000000005</v>
      </c>
      <c r="SZ19" s="17">
        <v>20.2</v>
      </c>
      <c r="TA19" s="17">
        <v>19.241980000000002</v>
      </c>
      <c r="TB19" s="17">
        <v>19.241980000000002</v>
      </c>
      <c r="TC19" s="17">
        <v>0.95801999999999998</v>
      </c>
      <c r="TD19" s="17">
        <v>10.9</v>
      </c>
      <c r="TE19" s="17">
        <v>11.183</v>
      </c>
      <c r="TF19" s="17">
        <v>11.183</v>
      </c>
      <c r="TG19" s="17">
        <v>-0.28299999999999997</v>
      </c>
      <c r="TH19" s="17">
        <v>18.8</v>
      </c>
      <c r="TI19" s="17">
        <v>20.108000000000001</v>
      </c>
      <c r="TJ19" s="17">
        <v>20.108000000000001</v>
      </c>
      <c r="TK19" s="17">
        <v>-1.3080000000000001</v>
      </c>
      <c r="TL19" s="17">
        <v>0</v>
      </c>
      <c r="TM19" s="17">
        <v>0.24099999999999999</v>
      </c>
      <c r="TN19" s="17">
        <v>0.24099999999999999</v>
      </c>
      <c r="TO19" s="17">
        <v>-0.24099999999999999</v>
      </c>
      <c r="TP19" s="17">
        <v>1.2</v>
      </c>
      <c r="TQ19" s="17">
        <v>3.32</v>
      </c>
      <c r="TR19" s="17">
        <v>3.323</v>
      </c>
      <c r="TS19" s="17">
        <v>-2.1230000000000002</v>
      </c>
      <c r="TT19" s="17">
        <v>1.8</v>
      </c>
      <c r="TU19" s="17">
        <v>10.584</v>
      </c>
      <c r="TV19" s="17">
        <v>10.584</v>
      </c>
      <c r="TW19" s="17">
        <v>-8.7840000000000007</v>
      </c>
      <c r="TX19" s="17">
        <v>0</v>
      </c>
      <c r="TY19" s="17">
        <v>4.5999999999999999E-2</v>
      </c>
      <c r="TZ19" s="17">
        <v>4.5999999999999999E-2</v>
      </c>
      <c r="UA19" s="17">
        <v>-4.5999999999999999E-2</v>
      </c>
      <c r="UB19" s="17">
        <v>0</v>
      </c>
      <c r="UC19" s="17">
        <v>6.4000000000000001E-2</v>
      </c>
      <c r="UD19" s="17">
        <v>6.4000000000000001E-2</v>
      </c>
      <c r="UE19" s="17">
        <v>-6.4000000000000001E-2</v>
      </c>
      <c r="UF19" s="17">
        <v>0</v>
      </c>
      <c r="UG19" s="17">
        <v>4.58</v>
      </c>
      <c r="UH19" s="17">
        <v>4.58</v>
      </c>
      <c r="UI19" s="17">
        <v>-4.58</v>
      </c>
      <c r="UJ19" s="17">
        <v>20.9</v>
      </c>
      <c r="UK19" s="17">
        <v>19.436350000000001</v>
      </c>
      <c r="UL19" s="17">
        <v>19.436350000000001</v>
      </c>
      <c r="UM19" s="17">
        <v>1.4636499999999999</v>
      </c>
      <c r="UN19" s="17">
        <v>5.5</v>
      </c>
      <c r="UO19" s="17">
        <v>8.1999999999999993</v>
      </c>
      <c r="UP19" s="17">
        <v>8.1999999999999993</v>
      </c>
      <c r="UQ19" s="17">
        <v>-2.7</v>
      </c>
      <c r="UR19" s="17">
        <v>4.5</v>
      </c>
      <c r="US19" s="17">
        <v>6.7</v>
      </c>
      <c r="UT19" s="17">
        <v>6.7</v>
      </c>
      <c r="UU19" s="17">
        <v>-2.2000000000000002</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20.100000000000001</v>
      </c>
      <c r="VE19" s="17">
        <v>19.436350000000001</v>
      </c>
      <c r="VF19" s="17">
        <v>19.436350000000001</v>
      </c>
      <c r="VG19" s="17">
        <v>0.66364999999999996</v>
      </c>
      <c r="VH19" s="17">
        <v>4.3</v>
      </c>
      <c r="VI19" s="17">
        <v>2.7679999999999998</v>
      </c>
      <c r="VJ19" s="17">
        <v>2.7679999999999998</v>
      </c>
      <c r="VK19" s="17">
        <v>1.532</v>
      </c>
      <c r="VL19" s="17">
        <v>0</v>
      </c>
      <c r="VM19" s="17">
        <v>1.885</v>
      </c>
      <c r="VN19" s="17">
        <v>1.885</v>
      </c>
      <c r="VO19" s="17">
        <v>-1.885</v>
      </c>
      <c r="VP19" s="17">
        <v>0</v>
      </c>
      <c r="VQ19" s="17">
        <v>7.8E-2</v>
      </c>
      <c r="VR19" s="17">
        <v>7.8E-2</v>
      </c>
      <c r="VS19" s="17">
        <v>-7.8E-2</v>
      </c>
      <c r="VT19" s="17">
        <v>0</v>
      </c>
      <c r="VU19" s="17">
        <v>1.931</v>
      </c>
      <c r="VV19" s="17">
        <v>1.931</v>
      </c>
      <c r="VW19" s="17">
        <v>-1.931</v>
      </c>
      <c r="VX19" s="17">
        <v>0</v>
      </c>
      <c r="VY19" s="17"/>
      <c r="VZ19" s="17">
        <v>0.6</v>
      </c>
      <c r="WA19" s="17">
        <v>-0.6</v>
      </c>
      <c r="WB19" s="17">
        <v>0</v>
      </c>
      <c r="WC19" s="17">
        <v>2</v>
      </c>
      <c r="WD19" s="17">
        <v>2</v>
      </c>
      <c r="WE19" s="17">
        <v>-2</v>
      </c>
      <c r="WF19" s="17">
        <v>0</v>
      </c>
      <c r="WG19" s="17">
        <v>2</v>
      </c>
      <c r="WH19" s="17">
        <v>2</v>
      </c>
      <c r="WI19" s="17">
        <v>-2</v>
      </c>
      <c r="WJ19" s="17">
        <v>0</v>
      </c>
      <c r="WK19" s="17">
        <v>1.867</v>
      </c>
      <c r="WL19" s="17">
        <v>1.867</v>
      </c>
      <c r="WM19" s="17">
        <v>-1.867</v>
      </c>
      <c r="WN19" s="17">
        <v>3.9</v>
      </c>
      <c r="WO19" s="17">
        <v>2.9009999999999998</v>
      </c>
      <c r="WP19" s="17">
        <v>2.9009999999999998</v>
      </c>
      <c r="WQ19" s="17">
        <v>0.999</v>
      </c>
      <c r="WR19" s="17">
        <v>1.2</v>
      </c>
      <c r="WS19" s="17">
        <v>1.2</v>
      </c>
      <c r="WT19" s="17">
        <v>1.2</v>
      </c>
      <c r="WU19" s="17">
        <v>0</v>
      </c>
      <c r="WV19" s="17">
        <v>2.4</v>
      </c>
      <c r="WW19" s="17">
        <v>2.4</v>
      </c>
      <c r="WX19" s="17">
        <v>2.4</v>
      </c>
      <c r="WY19" s="17">
        <v>0</v>
      </c>
      <c r="WZ19" s="17">
        <v>1</v>
      </c>
      <c r="XA19" s="17">
        <v>1.4</v>
      </c>
      <c r="XB19" s="17">
        <v>1.4</v>
      </c>
      <c r="XC19" s="17">
        <v>-0.4</v>
      </c>
      <c r="XD19" s="17">
        <v>0</v>
      </c>
      <c r="XE19" s="17"/>
      <c r="XF19" s="17"/>
      <c r="XG19" s="17">
        <v>0</v>
      </c>
      <c r="XH19" s="17">
        <v>8.8000000000000007</v>
      </c>
      <c r="XI19" s="17">
        <v>9</v>
      </c>
      <c r="XJ19" s="17">
        <v>9</v>
      </c>
      <c r="XK19" s="17">
        <v>-0.2</v>
      </c>
      <c r="XL19" s="17">
        <v>20.2</v>
      </c>
      <c r="XM19" s="17">
        <v>19.241980000000002</v>
      </c>
      <c r="XN19" s="17">
        <v>19.241980000000002</v>
      </c>
      <c r="XO19" s="17">
        <v>0.95801999999999998</v>
      </c>
      <c r="XP19" s="17">
        <v>8.1</v>
      </c>
      <c r="XQ19" s="17">
        <v>10.7</v>
      </c>
      <c r="XR19" s="17">
        <v>10.7</v>
      </c>
      <c r="XS19" s="17">
        <v>-2.6</v>
      </c>
      <c r="XT19" s="17">
        <v>27.1</v>
      </c>
      <c r="XU19" s="17">
        <v>29</v>
      </c>
      <c r="XV19" s="17">
        <v>29</v>
      </c>
      <c r="XW19" s="17">
        <v>-1.9</v>
      </c>
      <c r="XX19" s="17">
        <v>33.9</v>
      </c>
      <c r="XY19" s="17">
        <v>29</v>
      </c>
      <c r="XZ19" s="17">
        <v>29</v>
      </c>
      <c r="YA19" s="17">
        <v>4.9000000000000004</v>
      </c>
      <c r="YB19" s="17">
        <v>13.4</v>
      </c>
      <c r="YC19" s="17">
        <v>14</v>
      </c>
      <c r="YD19" s="17">
        <v>14</v>
      </c>
      <c r="YE19" s="17">
        <v>-0.6</v>
      </c>
      <c r="YF19" s="17">
        <v>17.5</v>
      </c>
      <c r="YG19" s="17">
        <v>18.635999999999999</v>
      </c>
      <c r="YH19" s="17">
        <v>18.635999999999999</v>
      </c>
      <c r="YI19" s="17">
        <v>-1.1359999999999999</v>
      </c>
      <c r="YJ19" s="17">
        <v>7.8</v>
      </c>
      <c r="YK19" s="17">
        <v>6.75</v>
      </c>
      <c r="YL19" s="17">
        <v>6.75</v>
      </c>
      <c r="YM19" s="17">
        <v>1.05</v>
      </c>
      <c r="YN19" s="17">
        <v>11.39</v>
      </c>
      <c r="YO19" s="17">
        <v>11</v>
      </c>
      <c r="YP19" s="17">
        <v>11</v>
      </c>
      <c r="YQ19" s="17">
        <v>0.39</v>
      </c>
      <c r="YR19" s="17">
        <v>19.8</v>
      </c>
      <c r="YS19" s="17">
        <v>22</v>
      </c>
      <c r="YT19" s="17">
        <v>22</v>
      </c>
      <c r="YU19" s="17">
        <v>-2.2000000000000002</v>
      </c>
    </row>
    <row r="20" spans="1:671" ht="24" customHeight="1" x14ac:dyDescent="0.3">
      <c r="A20" s="1"/>
      <c r="B20" s="16" t="s">
        <v>109</v>
      </c>
      <c r="C20" s="16" t="s">
        <v>854</v>
      </c>
      <c r="D20" s="17">
        <v>202</v>
      </c>
      <c r="E20" s="17">
        <v>203.40136000000001</v>
      </c>
      <c r="F20" s="17">
        <v>203.40136000000001</v>
      </c>
      <c r="G20" s="17">
        <v>-1.4013599999999999</v>
      </c>
      <c r="H20" s="17">
        <v>629.34</v>
      </c>
      <c r="I20" s="17">
        <v>631.22380999999996</v>
      </c>
      <c r="J20" s="17">
        <v>631.22380999999996</v>
      </c>
      <c r="K20" s="17">
        <v>-1.88381</v>
      </c>
      <c r="L20" s="17">
        <v>213.37</v>
      </c>
      <c r="M20" s="17">
        <v>205.54787999999999</v>
      </c>
      <c r="N20" s="17">
        <v>205.54787999999999</v>
      </c>
      <c r="O20" s="17">
        <v>7.82212</v>
      </c>
      <c r="P20" s="17"/>
      <c r="Q20" s="17"/>
      <c r="R20" s="17"/>
      <c r="S20" s="17">
        <v>0</v>
      </c>
      <c r="T20" s="17"/>
      <c r="U20" s="17"/>
      <c r="V20" s="17"/>
      <c r="W20" s="17">
        <v>0</v>
      </c>
      <c r="X20" s="17">
        <v>89.2</v>
      </c>
      <c r="Y20" s="17">
        <v>91.867829999999998</v>
      </c>
      <c r="Z20" s="17">
        <v>91.867829999999998</v>
      </c>
      <c r="AA20" s="17">
        <v>-2.6678299999999999</v>
      </c>
      <c r="AB20" s="17">
        <v>202.1</v>
      </c>
      <c r="AC20" s="17">
        <v>242</v>
      </c>
      <c r="AD20" s="17">
        <v>242</v>
      </c>
      <c r="AE20" s="17">
        <v>-39.9</v>
      </c>
      <c r="AF20" s="17"/>
      <c r="AG20" s="17"/>
      <c r="AH20" s="17"/>
      <c r="AI20" s="17">
        <v>0</v>
      </c>
      <c r="AJ20" s="17"/>
      <c r="AK20" s="17"/>
      <c r="AL20" s="17"/>
      <c r="AM20" s="17">
        <v>0</v>
      </c>
      <c r="AN20" s="17">
        <v>0</v>
      </c>
      <c r="AO20" s="17"/>
      <c r="AP20" s="17"/>
      <c r="AQ20" s="17">
        <v>0</v>
      </c>
      <c r="AR20" s="17">
        <v>0</v>
      </c>
      <c r="AS20" s="17"/>
      <c r="AT20" s="17">
        <v>185.18789000000001</v>
      </c>
      <c r="AU20" s="17">
        <v>-185.18789000000001</v>
      </c>
      <c r="AV20" s="17">
        <v>0</v>
      </c>
      <c r="AW20" s="17"/>
      <c r="AX20" s="17"/>
      <c r="AY20" s="17">
        <v>0</v>
      </c>
      <c r="AZ20" s="17"/>
      <c r="BA20" s="17"/>
      <c r="BB20" s="17"/>
      <c r="BC20" s="17">
        <v>0</v>
      </c>
      <c r="BD20" s="17">
        <v>0</v>
      </c>
      <c r="BE20" s="17"/>
      <c r="BF20" s="17"/>
      <c r="BG20" s="17">
        <v>0</v>
      </c>
      <c r="BH20" s="17"/>
      <c r="BI20" s="17"/>
      <c r="BJ20" s="17"/>
      <c r="BK20" s="17">
        <v>0</v>
      </c>
      <c r="BL20" s="17">
        <v>550.29999999999995</v>
      </c>
      <c r="BM20" s="17">
        <v>557.29154000000005</v>
      </c>
      <c r="BN20" s="17">
        <v>557.29154000000005</v>
      </c>
      <c r="BO20" s="17">
        <v>-6.9915399999999996</v>
      </c>
      <c r="BP20" s="17">
        <v>10.199999999999999</v>
      </c>
      <c r="BQ20" s="17">
        <v>3.45607</v>
      </c>
      <c r="BR20" s="17">
        <v>3.45607</v>
      </c>
      <c r="BS20" s="17">
        <v>6.7439299999999998</v>
      </c>
      <c r="BT20" s="17"/>
      <c r="BU20" s="17"/>
      <c r="BV20" s="17"/>
      <c r="BW20" s="17">
        <v>0</v>
      </c>
      <c r="BX20" s="17"/>
      <c r="BY20" s="17"/>
      <c r="BZ20" s="17"/>
      <c r="CA20" s="17">
        <v>0</v>
      </c>
      <c r="CB20" s="17"/>
      <c r="CC20" s="17"/>
      <c r="CD20" s="17"/>
      <c r="CE20" s="17">
        <v>0</v>
      </c>
      <c r="CF20" s="17"/>
      <c r="CG20" s="17"/>
      <c r="CH20" s="17"/>
      <c r="CI20" s="17">
        <v>0</v>
      </c>
      <c r="CJ20" s="17">
        <v>167.7</v>
      </c>
      <c r="CK20" s="17">
        <v>164.06704999999999</v>
      </c>
      <c r="CL20" s="17">
        <v>164.06706</v>
      </c>
      <c r="CM20" s="17">
        <v>3.6329400000000001</v>
      </c>
      <c r="CN20" s="17">
        <v>3.9</v>
      </c>
      <c r="CO20" s="17">
        <v>3</v>
      </c>
      <c r="CP20" s="17">
        <v>3</v>
      </c>
      <c r="CQ20" s="17">
        <v>0.9</v>
      </c>
      <c r="CR20" s="17">
        <v>3.1</v>
      </c>
      <c r="CS20" s="17">
        <v>1.6467400000000001</v>
      </c>
      <c r="CT20" s="17">
        <v>1.6467400000000001</v>
      </c>
      <c r="CU20" s="17">
        <v>1.45326</v>
      </c>
      <c r="CV20" s="17">
        <v>0</v>
      </c>
      <c r="CW20" s="17"/>
      <c r="CX20" s="17"/>
      <c r="CY20" s="17">
        <v>0</v>
      </c>
      <c r="CZ20" s="17">
        <v>7</v>
      </c>
      <c r="DA20" s="17">
        <v>6.8787000000000003</v>
      </c>
      <c r="DB20" s="17">
        <v>6.8787000000000003</v>
      </c>
      <c r="DC20" s="17">
        <v>0.12130000000000001</v>
      </c>
      <c r="DD20" s="17">
        <v>14.9</v>
      </c>
      <c r="DE20" s="17">
        <v>14.933920000000001</v>
      </c>
      <c r="DF20" s="17">
        <v>14.933920000000001</v>
      </c>
      <c r="DG20" s="17">
        <v>-3.3919999999999999E-2</v>
      </c>
      <c r="DH20" s="17">
        <v>95.2</v>
      </c>
      <c r="DI20" s="17">
        <v>95.010230000000007</v>
      </c>
      <c r="DJ20" s="17">
        <v>95.010230000000007</v>
      </c>
      <c r="DK20" s="17">
        <v>0.18976999999999999</v>
      </c>
      <c r="DL20" s="17"/>
      <c r="DM20" s="17"/>
      <c r="DN20" s="17"/>
      <c r="DO20" s="17">
        <v>0</v>
      </c>
      <c r="DP20" s="17"/>
      <c r="DQ20" s="17"/>
      <c r="DR20" s="17"/>
      <c r="DS20" s="17">
        <v>0</v>
      </c>
      <c r="DT20" s="17"/>
      <c r="DU20" s="17"/>
      <c r="DV20" s="17"/>
      <c r="DW20" s="17">
        <v>0</v>
      </c>
      <c r="DX20" s="17"/>
      <c r="DY20" s="17"/>
      <c r="DZ20" s="17"/>
      <c r="EA20" s="17">
        <v>0</v>
      </c>
      <c r="EB20" s="17">
        <v>110.7</v>
      </c>
      <c r="EC20" s="17">
        <v>112.46647</v>
      </c>
      <c r="ED20" s="17">
        <v>112.46647</v>
      </c>
      <c r="EE20" s="17">
        <v>-1.76647</v>
      </c>
      <c r="EF20" s="17">
        <v>215.7</v>
      </c>
      <c r="EG20" s="17">
        <v>208.96403000000001</v>
      </c>
      <c r="EH20" s="17">
        <v>209.00979000000001</v>
      </c>
      <c r="EI20" s="17">
        <v>6.6902100000000004</v>
      </c>
      <c r="EJ20" s="17"/>
      <c r="EK20" s="17"/>
      <c r="EL20" s="17"/>
      <c r="EM20" s="17">
        <v>0</v>
      </c>
      <c r="EN20" s="17"/>
      <c r="EO20" s="17"/>
      <c r="EP20" s="17"/>
      <c r="EQ20" s="17">
        <v>0</v>
      </c>
      <c r="ER20" s="17"/>
      <c r="ES20" s="17"/>
      <c r="ET20" s="17"/>
      <c r="EU20" s="17">
        <v>0</v>
      </c>
      <c r="EV20" s="17">
        <v>6.5</v>
      </c>
      <c r="EW20" s="17">
        <v>6.39</v>
      </c>
      <c r="EX20" s="17">
        <v>6.39</v>
      </c>
      <c r="EY20" s="17">
        <v>0.11</v>
      </c>
      <c r="EZ20" s="17">
        <v>457.2</v>
      </c>
      <c r="FA20" s="17">
        <v>449.28084999999999</v>
      </c>
      <c r="FB20" s="17">
        <v>449.28084999999999</v>
      </c>
      <c r="FC20" s="17">
        <v>7.9191500000000001</v>
      </c>
      <c r="FD20" s="17">
        <v>81.3</v>
      </c>
      <c r="FE20" s="17">
        <v>81.635570000000001</v>
      </c>
      <c r="FF20" s="17">
        <v>81.635570000000001</v>
      </c>
      <c r="FG20" s="17">
        <v>-0.33556999999999998</v>
      </c>
      <c r="FH20" s="17">
        <v>138.5</v>
      </c>
      <c r="FI20" s="17">
        <v>135.72584000000001</v>
      </c>
      <c r="FJ20" s="17">
        <v>135.72582</v>
      </c>
      <c r="FK20" s="17">
        <v>2.7741799999999999</v>
      </c>
      <c r="FL20" s="17">
        <v>38</v>
      </c>
      <c r="FM20" s="17">
        <v>41.89893</v>
      </c>
      <c r="FN20" s="17">
        <v>41.89893</v>
      </c>
      <c r="FO20" s="17">
        <v>-3.89893</v>
      </c>
      <c r="FP20" s="17">
        <v>16.8</v>
      </c>
      <c r="FQ20" s="17">
        <v>19.21088</v>
      </c>
      <c r="FR20" s="17">
        <v>19.21088</v>
      </c>
      <c r="FS20" s="17">
        <v>-2.4108800000000001</v>
      </c>
      <c r="FT20" s="17">
        <v>18.899999999999999</v>
      </c>
      <c r="FU20" s="17">
        <v>18.172979999999999</v>
      </c>
      <c r="FV20" s="17">
        <v>18.172979999999999</v>
      </c>
      <c r="FW20" s="17">
        <v>0.72702</v>
      </c>
      <c r="FX20" s="17">
        <v>91.3</v>
      </c>
      <c r="FY20" s="17">
        <v>87.773570000000007</v>
      </c>
      <c r="FZ20" s="17">
        <v>87.773570000000007</v>
      </c>
      <c r="GA20" s="17">
        <v>3.52643</v>
      </c>
      <c r="GB20" s="17">
        <v>172.3</v>
      </c>
      <c r="GC20" s="17">
        <v>174.42857000000001</v>
      </c>
      <c r="GD20" s="17">
        <v>174.42857000000001</v>
      </c>
      <c r="GE20" s="17">
        <v>-2.1285699999999999</v>
      </c>
      <c r="GF20" s="17">
        <v>172.8</v>
      </c>
      <c r="GG20" s="17">
        <v>174.42857000000001</v>
      </c>
      <c r="GH20" s="17">
        <v>174.42857000000001</v>
      </c>
      <c r="GI20" s="17">
        <v>-1.6285700000000001</v>
      </c>
      <c r="GJ20" s="17">
        <v>179.8</v>
      </c>
      <c r="GK20" s="17">
        <v>174.95238000000001</v>
      </c>
      <c r="GL20" s="17">
        <v>174.95238000000001</v>
      </c>
      <c r="GM20" s="17">
        <v>4.84762</v>
      </c>
      <c r="GN20" s="17">
        <v>107.5</v>
      </c>
      <c r="GO20" s="17">
        <v>110.48202000000001</v>
      </c>
      <c r="GP20" s="17">
        <v>110.48202000000001</v>
      </c>
      <c r="GQ20" s="17">
        <v>-2.9820199999999999</v>
      </c>
      <c r="GR20" s="17">
        <v>39.200000000000003</v>
      </c>
      <c r="GS20" s="17">
        <v>37.900869999999998</v>
      </c>
      <c r="GT20" s="17">
        <v>37.900869999999998</v>
      </c>
      <c r="GU20" s="17">
        <v>1.2991299999999999</v>
      </c>
      <c r="GV20" s="17">
        <v>0</v>
      </c>
      <c r="GW20" s="17"/>
      <c r="GX20" s="17">
        <v>44.103009999999998</v>
      </c>
      <c r="GY20" s="17">
        <v>-44.103009999999998</v>
      </c>
      <c r="GZ20" s="17">
        <v>2.1</v>
      </c>
      <c r="HA20" s="17">
        <v>2.1456300000000001</v>
      </c>
      <c r="HB20" s="17">
        <v>2.1456300000000001</v>
      </c>
      <c r="HC20" s="17">
        <v>-4.5629999999999997E-2</v>
      </c>
      <c r="HD20" s="17">
        <v>33.1</v>
      </c>
      <c r="HE20" s="17">
        <v>30.332239999999999</v>
      </c>
      <c r="HF20" s="17">
        <v>30.332239999999999</v>
      </c>
      <c r="HG20" s="17">
        <v>2.76776</v>
      </c>
      <c r="HH20" s="17">
        <v>172.1</v>
      </c>
      <c r="HI20" s="17">
        <v>174.55947</v>
      </c>
      <c r="HJ20" s="17">
        <v>174.55947</v>
      </c>
      <c r="HK20" s="17">
        <v>-2.45947</v>
      </c>
      <c r="HL20" s="17"/>
      <c r="HM20" s="17"/>
      <c r="HN20" s="17"/>
      <c r="HO20" s="17">
        <v>0</v>
      </c>
      <c r="HP20" s="17"/>
      <c r="HQ20" s="17"/>
      <c r="HR20" s="17"/>
      <c r="HS20" s="17">
        <v>0</v>
      </c>
      <c r="HT20" s="17">
        <v>19.5</v>
      </c>
      <c r="HU20" s="17">
        <v>25.02477</v>
      </c>
      <c r="HV20" s="17">
        <v>47.531280000000002</v>
      </c>
      <c r="HW20" s="17">
        <v>-28.031279999999999</v>
      </c>
      <c r="HX20" s="17"/>
      <c r="HY20" s="17"/>
      <c r="HZ20" s="17"/>
      <c r="IA20" s="17">
        <v>0</v>
      </c>
      <c r="IB20" s="17"/>
      <c r="IC20" s="17"/>
      <c r="ID20" s="17"/>
      <c r="IE20" s="17">
        <v>0</v>
      </c>
      <c r="IF20" s="17">
        <v>45.1</v>
      </c>
      <c r="IG20" s="17">
        <v>45.265300000000003</v>
      </c>
      <c r="IH20" s="17"/>
      <c r="II20" s="17">
        <v>45.1</v>
      </c>
      <c r="IJ20" s="17"/>
      <c r="IK20" s="17"/>
      <c r="IL20" s="17"/>
      <c r="IM20" s="17">
        <v>0</v>
      </c>
      <c r="IN20" s="17"/>
      <c r="IO20" s="17"/>
      <c r="IP20" s="17"/>
      <c r="IQ20" s="17">
        <v>0</v>
      </c>
      <c r="IR20" s="17"/>
      <c r="IS20" s="17"/>
      <c r="IT20" s="17"/>
      <c r="IU20" s="17">
        <v>0</v>
      </c>
      <c r="IV20" s="17">
        <v>128.1</v>
      </c>
      <c r="IW20" s="17">
        <v>132.83837</v>
      </c>
      <c r="IX20" s="17">
        <v>111.18178</v>
      </c>
      <c r="IY20" s="17">
        <v>16.918220000000002</v>
      </c>
      <c r="IZ20" s="17">
        <v>170.2</v>
      </c>
      <c r="JA20" s="17">
        <v>169.608</v>
      </c>
      <c r="JB20" s="17">
        <v>169.608</v>
      </c>
      <c r="JC20" s="17">
        <v>0.59199999999999997</v>
      </c>
      <c r="JD20" s="17">
        <v>167.4</v>
      </c>
      <c r="JE20" s="17">
        <v>169.608</v>
      </c>
      <c r="JF20" s="17">
        <v>169.608</v>
      </c>
      <c r="JG20" s="17">
        <v>-2.2080000000000002</v>
      </c>
      <c r="JH20" s="17">
        <v>170.2</v>
      </c>
      <c r="JI20" s="17">
        <v>169.608</v>
      </c>
      <c r="JJ20" s="17">
        <v>169.608</v>
      </c>
      <c r="JK20" s="17">
        <v>0.59199999999999997</v>
      </c>
      <c r="JL20" s="17">
        <v>254.4</v>
      </c>
      <c r="JM20" s="17">
        <v>255.17599999999999</v>
      </c>
      <c r="JN20" s="17">
        <v>255.17599999999999</v>
      </c>
      <c r="JO20" s="17">
        <v>-0.77600000000000002</v>
      </c>
      <c r="JP20" s="17">
        <v>12.2</v>
      </c>
      <c r="JQ20" s="17">
        <v>30</v>
      </c>
      <c r="JR20" s="17">
        <v>30</v>
      </c>
      <c r="JS20" s="17">
        <v>-17.8</v>
      </c>
      <c r="JT20" s="17">
        <v>0</v>
      </c>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0</v>
      </c>
      <c r="KW20" s="17"/>
      <c r="KX20" s="17">
        <v>1.7823899999999999</v>
      </c>
      <c r="KY20" s="17">
        <v>-1.7823899999999999</v>
      </c>
      <c r="KZ20" s="17">
        <v>187.7</v>
      </c>
      <c r="LA20" s="17">
        <v>166.28766999999999</v>
      </c>
      <c r="LB20" s="17">
        <v>166.28765999999999</v>
      </c>
      <c r="LC20" s="17">
        <v>21.41234</v>
      </c>
      <c r="LD20" s="17">
        <v>126</v>
      </c>
      <c r="LE20" s="17">
        <v>125.8177</v>
      </c>
      <c r="LF20" s="17">
        <v>125.8177</v>
      </c>
      <c r="LG20" s="17">
        <v>0.18229999999999999</v>
      </c>
      <c r="LH20" s="17">
        <v>64.900000000000006</v>
      </c>
      <c r="LI20" s="17">
        <v>67.199219999999997</v>
      </c>
      <c r="LJ20" s="17">
        <v>67.199219999999997</v>
      </c>
      <c r="LK20" s="17">
        <v>-2.29922</v>
      </c>
      <c r="LL20" s="17">
        <v>61.1</v>
      </c>
      <c r="LM20" s="17">
        <v>65.925659999999993</v>
      </c>
      <c r="LN20" s="17">
        <v>65.925659999999993</v>
      </c>
      <c r="LO20" s="17">
        <v>-4.8256600000000001</v>
      </c>
      <c r="LP20" s="17">
        <v>0</v>
      </c>
      <c r="LQ20" s="17"/>
      <c r="LR20" s="17">
        <v>29.980560000000001</v>
      </c>
      <c r="LS20" s="17">
        <v>-29.980560000000001</v>
      </c>
      <c r="LT20" s="17"/>
      <c r="LU20" s="17"/>
      <c r="LV20" s="17"/>
      <c r="LW20" s="17">
        <v>0</v>
      </c>
      <c r="LX20" s="17"/>
      <c r="LY20" s="17"/>
      <c r="LZ20" s="17"/>
      <c r="MA20" s="17">
        <v>0</v>
      </c>
      <c r="MB20" s="17"/>
      <c r="MC20" s="17"/>
      <c r="MD20" s="17"/>
      <c r="ME20" s="17">
        <v>0</v>
      </c>
      <c r="MF20" s="17">
        <v>140.9</v>
      </c>
      <c r="MG20" s="17">
        <v>145.40791999999999</v>
      </c>
      <c r="MH20" s="17"/>
      <c r="MI20" s="17">
        <v>140.9</v>
      </c>
      <c r="MJ20" s="17">
        <v>141.80000000000001</v>
      </c>
      <c r="MK20" s="17">
        <v>145.40791999999999</v>
      </c>
      <c r="ML20" s="17">
        <v>145.86798999999999</v>
      </c>
      <c r="MM20" s="17">
        <v>-4.06799</v>
      </c>
      <c r="MN20" s="17">
        <v>147.80000000000001</v>
      </c>
      <c r="MO20" s="17">
        <v>145.84458000000001</v>
      </c>
      <c r="MP20" s="17">
        <v>73.153019999999998</v>
      </c>
      <c r="MQ20" s="17">
        <v>74.646979999999999</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0</v>
      </c>
      <c r="NM20" s="17"/>
      <c r="NN20" s="17"/>
      <c r="NO20" s="17">
        <v>0</v>
      </c>
      <c r="NP20" s="17"/>
      <c r="NQ20" s="17"/>
      <c r="NR20" s="17"/>
      <c r="NS20" s="17">
        <v>0</v>
      </c>
      <c r="NT20" s="17">
        <v>5.9</v>
      </c>
      <c r="NU20" s="17"/>
      <c r="NV20" s="17">
        <v>5.9157599999999997</v>
      </c>
      <c r="NW20" s="17">
        <v>-1.576E-2</v>
      </c>
      <c r="NX20" s="17">
        <v>2.2000000000000002</v>
      </c>
      <c r="NY20" s="17">
        <v>6.2061900000000003</v>
      </c>
      <c r="NZ20" s="17">
        <v>6.2061900000000003</v>
      </c>
      <c r="OA20" s="17">
        <v>-4.0061900000000001</v>
      </c>
      <c r="OB20" s="17">
        <v>20</v>
      </c>
      <c r="OC20" s="17">
        <v>17.492709999999999</v>
      </c>
      <c r="OD20" s="17">
        <v>17.492709999999999</v>
      </c>
      <c r="OE20" s="17">
        <v>2.5072899999999998</v>
      </c>
      <c r="OF20" s="17">
        <v>0</v>
      </c>
      <c r="OG20" s="17"/>
      <c r="OH20" s="17"/>
      <c r="OI20" s="17">
        <v>0</v>
      </c>
      <c r="OJ20" s="17">
        <v>0</v>
      </c>
      <c r="OK20" s="17">
        <v>16.07</v>
      </c>
      <c r="OL20" s="17">
        <v>16.07</v>
      </c>
      <c r="OM20" s="17">
        <v>-16.07</v>
      </c>
      <c r="ON20" s="17">
        <v>3.5</v>
      </c>
      <c r="OO20" s="17">
        <v>9.3710000000000004</v>
      </c>
      <c r="OP20" s="17">
        <v>9.3710000000000004</v>
      </c>
      <c r="OQ20" s="17">
        <v>-5.8710000000000004</v>
      </c>
      <c r="OR20" s="17">
        <v>7.2</v>
      </c>
      <c r="OS20" s="17">
        <v>3.3250000000000002</v>
      </c>
      <c r="OT20" s="17">
        <v>3.3250000000000002</v>
      </c>
      <c r="OU20" s="17">
        <v>3.875</v>
      </c>
      <c r="OV20" s="17">
        <v>0</v>
      </c>
      <c r="OW20" s="17"/>
      <c r="OX20" s="17"/>
      <c r="OY20" s="17">
        <v>0</v>
      </c>
      <c r="OZ20" s="17">
        <v>20.2</v>
      </c>
      <c r="PA20" s="17">
        <v>19.436350000000001</v>
      </c>
      <c r="PB20" s="17">
        <v>19.436350000000001</v>
      </c>
      <c r="PC20" s="17">
        <v>0.76365000000000005</v>
      </c>
      <c r="PD20" s="17">
        <v>9.9</v>
      </c>
      <c r="PE20" s="17">
        <v>9.9830000000000005</v>
      </c>
      <c r="PF20" s="17">
        <v>9.9830000000000005</v>
      </c>
      <c r="PG20" s="17">
        <v>-8.3000000000000004E-2</v>
      </c>
      <c r="PH20" s="17">
        <v>5.5</v>
      </c>
      <c r="PI20" s="17">
        <v>5.67</v>
      </c>
      <c r="PJ20" s="17">
        <v>5.67</v>
      </c>
      <c r="PK20" s="17">
        <v>-0.17</v>
      </c>
      <c r="PL20" s="17">
        <v>14.9</v>
      </c>
      <c r="PM20" s="17">
        <v>23.692</v>
      </c>
      <c r="PN20" s="17">
        <v>23.692</v>
      </c>
      <c r="PO20" s="17">
        <v>-8.7919999999999998</v>
      </c>
      <c r="PP20" s="17">
        <v>2.2000000000000002</v>
      </c>
      <c r="PQ20" s="17">
        <v>1</v>
      </c>
      <c r="PR20" s="17">
        <v>1</v>
      </c>
      <c r="PS20" s="17">
        <v>1.2</v>
      </c>
      <c r="PT20" s="17">
        <v>1.8</v>
      </c>
      <c r="PU20" s="17">
        <v>1.75</v>
      </c>
      <c r="PV20" s="17">
        <v>1.75</v>
      </c>
      <c r="PW20" s="17">
        <v>0.05</v>
      </c>
      <c r="PX20" s="17">
        <v>5</v>
      </c>
      <c r="PY20" s="17">
        <v>4.5999999999999996</v>
      </c>
      <c r="PZ20" s="17">
        <v>4.5999999999999996</v>
      </c>
      <c r="QA20" s="17">
        <v>0.4</v>
      </c>
      <c r="QB20" s="17">
        <v>20.2</v>
      </c>
      <c r="QC20" s="17">
        <v>20.274049999999999</v>
      </c>
      <c r="QD20" s="17">
        <v>20.274049999999999</v>
      </c>
      <c r="QE20" s="17">
        <v>-7.4050000000000005E-2</v>
      </c>
      <c r="QF20" s="17">
        <v>20</v>
      </c>
      <c r="QG20" s="17">
        <v>19.436350000000001</v>
      </c>
      <c r="QH20" s="17">
        <v>19.436350000000001</v>
      </c>
      <c r="QI20" s="17">
        <v>0.56364999999999998</v>
      </c>
      <c r="QJ20" s="17">
        <v>18.8</v>
      </c>
      <c r="QK20" s="17">
        <v>17.492709999999999</v>
      </c>
      <c r="QL20" s="17">
        <v>17.492709999999999</v>
      </c>
      <c r="QM20" s="17">
        <v>1.3072900000000001</v>
      </c>
      <c r="QN20" s="17">
        <v>3.3</v>
      </c>
      <c r="QO20" s="17">
        <v>3.4</v>
      </c>
      <c r="QP20" s="17">
        <v>3.4</v>
      </c>
      <c r="QQ20" s="17">
        <v>-0.1</v>
      </c>
      <c r="QR20" s="17">
        <v>18.600000000000001</v>
      </c>
      <c r="QS20" s="17">
        <v>17.881440000000001</v>
      </c>
      <c r="QT20" s="17">
        <v>17.881440000000001</v>
      </c>
      <c r="QU20" s="17">
        <v>0.71855999999999998</v>
      </c>
      <c r="QV20" s="17">
        <v>1.5489999999999999</v>
      </c>
      <c r="QW20" s="17">
        <v>0.752</v>
      </c>
      <c r="QX20" s="17">
        <v>0.752</v>
      </c>
      <c r="QY20" s="17">
        <v>0.79700000000000004</v>
      </c>
      <c r="QZ20" s="17">
        <v>1.921</v>
      </c>
      <c r="RA20" s="17">
        <v>0.48399999999999999</v>
      </c>
      <c r="RB20" s="17">
        <v>0.48399999999999999</v>
      </c>
      <c r="RC20" s="17">
        <v>1.4370000000000001</v>
      </c>
      <c r="RD20" s="17">
        <v>1.2</v>
      </c>
      <c r="RE20" s="17">
        <v>3.4049999999999998</v>
      </c>
      <c r="RF20" s="17">
        <v>3.4049999999999998</v>
      </c>
      <c r="RG20" s="17">
        <v>-2.2050000000000001</v>
      </c>
      <c r="RH20" s="17">
        <v>0</v>
      </c>
      <c r="RI20" s="17">
        <v>5.23</v>
      </c>
      <c r="RJ20" s="17">
        <v>5.23</v>
      </c>
      <c r="RK20" s="17">
        <v>-5.23</v>
      </c>
      <c r="RL20" s="17">
        <v>0.8</v>
      </c>
      <c r="RM20" s="17">
        <v>0.40200000000000002</v>
      </c>
      <c r="RN20" s="17">
        <v>0.40200000000000002</v>
      </c>
      <c r="RO20" s="17">
        <v>0.39800000000000002</v>
      </c>
      <c r="RP20" s="17">
        <v>2.9</v>
      </c>
      <c r="RQ20" s="17">
        <v>3.0990000000000002</v>
      </c>
      <c r="RR20" s="17">
        <v>3.0990000000000002</v>
      </c>
      <c r="RS20" s="17">
        <v>-0.19900000000000001</v>
      </c>
      <c r="RT20" s="17">
        <v>20.2</v>
      </c>
      <c r="RU20" s="17">
        <v>14.58099</v>
      </c>
      <c r="RV20" s="17">
        <v>19.791979999999999</v>
      </c>
      <c r="RW20" s="17">
        <v>0.40801999999999999</v>
      </c>
      <c r="RX20" s="17">
        <v>3</v>
      </c>
      <c r="RY20" s="17">
        <v>2</v>
      </c>
      <c r="RZ20" s="17">
        <v>2</v>
      </c>
      <c r="SA20" s="17">
        <v>1</v>
      </c>
      <c r="SB20" s="17">
        <v>0</v>
      </c>
      <c r="SC20" s="17"/>
      <c r="SD20" s="17">
        <v>0.4</v>
      </c>
      <c r="SE20" s="17">
        <v>-0.4</v>
      </c>
      <c r="SF20" s="17">
        <v>0</v>
      </c>
      <c r="SG20" s="17">
        <v>6.0000000000000001E-3</v>
      </c>
      <c r="SH20" s="17">
        <v>6.0000000000000001E-3</v>
      </c>
      <c r="SI20" s="17">
        <v>-6.0000000000000001E-3</v>
      </c>
      <c r="SJ20" s="17">
        <v>19.7</v>
      </c>
      <c r="SK20" s="17">
        <v>19.1448</v>
      </c>
      <c r="SL20" s="17">
        <v>19.1448</v>
      </c>
      <c r="SM20" s="17">
        <v>0.55520000000000003</v>
      </c>
      <c r="SN20" s="17">
        <v>13.1</v>
      </c>
      <c r="SO20" s="17">
        <v>12.05053</v>
      </c>
      <c r="SP20" s="17">
        <v>12.05053</v>
      </c>
      <c r="SQ20" s="17">
        <v>1.0494699999999999</v>
      </c>
      <c r="SR20" s="17">
        <v>20.100000000000001</v>
      </c>
      <c r="SS20" s="17">
        <v>19.436350000000001</v>
      </c>
      <c r="ST20" s="17">
        <v>19.436350000000001</v>
      </c>
      <c r="SU20" s="17">
        <v>0.66364999999999996</v>
      </c>
      <c r="SV20" s="17">
        <v>20.2</v>
      </c>
      <c r="SW20" s="17">
        <v>19.436350000000001</v>
      </c>
      <c r="SX20" s="17">
        <v>19.436350000000001</v>
      </c>
      <c r="SY20" s="17">
        <v>0.76365000000000005</v>
      </c>
      <c r="SZ20" s="17">
        <v>20</v>
      </c>
      <c r="TA20" s="17">
        <v>19.241980000000002</v>
      </c>
      <c r="TB20" s="17">
        <v>19.241980000000002</v>
      </c>
      <c r="TC20" s="17">
        <v>0.75802000000000003</v>
      </c>
      <c r="TD20" s="17">
        <v>11.5</v>
      </c>
      <c r="TE20" s="17">
        <v>11.037000000000001</v>
      </c>
      <c r="TF20" s="17">
        <v>11.037000000000001</v>
      </c>
      <c r="TG20" s="17">
        <v>0.46300000000000002</v>
      </c>
      <c r="TH20" s="17">
        <v>15.1</v>
      </c>
      <c r="TI20" s="17">
        <v>19.864000000000001</v>
      </c>
      <c r="TJ20" s="17">
        <v>19.864000000000001</v>
      </c>
      <c r="TK20" s="17">
        <v>-4.7640000000000002</v>
      </c>
      <c r="TL20" s="17">
        <v>1.4</v>
      </c>
      <c r="TM20" s="17">
        <v>2.4039999999999999</v>
      </c>
      <c r="TN20" s="17">
        <v>2.4039999999999999</v>
      </c>
      <c r="TO20" s="17">
        <v>-1.004</v>
      </c>
      <c r="TP20" s="17">
        <v>0</v>
      </c>
      <c r="TQ20" s="17">
        <v>2.61</v>
      </c>
      <c r="TR20" s="17">
        <v>2.6070000000000002</v>
      </c>
      <c r="TS20" s="17">
        <v>-2.6070000000000002</v>
      </c>
      <c r="TT20" s="17">
        <v>0</v>
      </c>
      <c r="TU20" s="17">
        <v>8.8140000000000001</v>
      </c>
      <c r="TV20" s="17">
        <v>8.8140000000000001</v>
      </c>
      <c r="TW20" s="17">
        <v>-8.8140000000000001</v>
      </c>
      <c r="TX20" s="17">
        <v>0</v>
      </c>
      <c r="TY20" s="17">
        <v>2.3E-2</v>
      </c>
      <c r="TZ20" s="17">
        <v>2.3E-2</v>
      </c>
      <c r="UA20" s="17">
        <v>-2.3E-2</v>
      </c>
      <c r="UB20" s="17">
        <v>0</v>
      </c>
      <c r="UC20" s="17">
        <v>5.6000000000000001E-2</v>
      </c>
      <c r="UD20" s="17">
        <v>5.6000000000000001E-2</v>
      </c>
      <c r="UE20" s="17">
        <v>-5.6000000000000001E-2</v>
      </c>
      <c r="UF20" s="17">
        <v>0.1</v>
      </c>
      <c r="UG20" s="17">
        <v>8.75</v>
      </c>
      <c r="UH20" s="17">
        <v>8.75</v>
      </c>
      <c r="UI20" s="17">
        <v>-8.65</v>
      </c>
      <c r="UJ20" s="17">
        <v>20.9</v>
      </c>
      <c r="UK20" s="17">
        <v>19.436350000000001</v>
      </c>
      <c r="UL20" s="17">
        <v>19.436350000000001</v>
      </c>
      <c r="UM20" s="17">
        <v>1.4636499999999999</v>
      </c>
      <c r="UN20" s="17">
        <v>5.5</v>
      </c>
      <c r="UO20" s="17">
        <v>8.1999999999999993</v>
      </c>
      <c r="UP20" s="17">
        <v>8.1999999999999993</v>
      </c>
      <c r="UQ20" s="17">
        <v>-2.7</v>
      </c>
      <c r="UR20" s="17">
        <v>4.5</v>
      </c>
      <c r="US20" s="17">
        <v>6.7</v>
      </c>
      <c r="UT20" s="17">
        <v>6.7</v>
      </c>
      <c r="UU20" s="17">
        <v>-2.2000000000000002</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20.100000000000001</v>
      </c>
      <c r="VE20" s="17">
        <v>19.436350000000001</v>
      </c>
      <c r="VF20" s="17">
        <v>19.436350000000001</v>
      </c>
      <c r="VG20" s="17">
        <v>0.66364999999999996</v>
      </c>
      <c r="VH20" s="17">
        <v>5.7</v>
      </c>
      <c r="VI20" s="17">
        <v>2.7559999999999998</v>
      </c>
      <c r="VJ20" s="17">
        <v>2.7559999999999998</v>
      </c>
      <c r="VK20" s="17">
        <v>2.944</v>
      </c>
      <c r="VL20" s="17">
        <v>14.7</v>
      </c>
      <c r="VM20" s="17">
        <v>30.087</v>
      </c>
      <c r="VN20" s="17">
        <v>30.087</v>
      </c>
      <c r="VO20" s="17">
        <v>-15.387</v>
      </c>
      <c r="VP20" s="17">
        <v>0.1</v>
      </c>
      <c r="VQ20" s="17">
        <v>0.81899999999999995</v>
      </c>
      <c r="VR20" s="17">
        <v>0.81899999999999995</v>
      </c>
      <c r="VS20" s="17">
        <v>-0.71899999999999997</v>
      </c>
      <c r="VT20" s="17">
        <v>3.4</v>
      </c>
      <c r="VU20" s="17">
        <v>18.358000000000001</v>
      </c>
      <c r="VV20" s="17">
        <v>18.358000000000001</v>
      </c>
      <c r="VW20" s="17">
        <v>-14.958</v>
      </c>
      <c r="VX20" s="17">
        <v>0</v>
      </c>
      <c r="VY20" s="17"/>
      <c r="VZ20" s="17">
        <v>0.6</v>
      </c>
      <c r="WA20" s="17">
        <v>-0.6</v>
      </c>
      <c r="WB20" s="17">
        <v>0</v>
      </c>
      <c r="WC20" s="17">
        <v>2</v>
      </c>
      <c r="WD20" s="17">
        <v>2</v>
      </c>
      <c r="WE20" s="17">
        <v>-2</v>
      </c>
      <c r="WF20" s="17">
        <v>0</v>
      </c>
      <c r="WG20" s="17">
        <v>2</v>
      </c>
      <c r="WH20" s="17">
        <v>2</v>
      </c>
      <c r="WI20" s="17">
        <v>-2</v>
      </c>
      <c r="WJ20" s="17">
        <v>2.8</v>
      </c>
      <c r="WK20" s="17">
        <v>18.202999999999999</v>
      </c>
      <c r="WL20" s="17">
        <v>18.202999999999999</v>
      </c>
      <c r="WM20" s="17">
        <v>-15.403</v>
      </c>
      <c r="WN20" s="17">
        <v>3.9</v>
      </c>
      <c r="WO20" s="17">
        <v>2.9009999999999998</v>
      </c>
      <c r="WP20" s="17">
        <v>2.9009999999999998</v>
      </c>
      <c r="WQ20" s="17">
        <v>0.999</v>
      </c>
      <c r="WR20" s="17">
        <v>0</v>
      </c>
      <c r="WS20" s="17">
        <v>1.2</v>
      </c>
      <c r="WT20" s="17">
        <v>1.2</v>
      </c>
      <c r="WU20" s="17">
        <v>-1.2</v>
      </c>
      <c r="WV20" s="17">
        <v>2.4</v>
      </c>
      <c r="WW20" s="17">
        <v>2.4</v>
      </c>
      <c r="WX20" s="17">
        <v>2.4</v>
      </c>
      <c r="WY20" s="17">
        <v>0</v>
      </c>
      <c r="WZ20" s="17">
        <v>1</v>
      </c>
      <c r="XA20" s="17">
        <v>1.4</v>
      </c>
      <c r="XB20" s="17">
        <v>1.4</v>
      </c>
      <c r="XC20" s="17">
        <v>-0.4</v>
      </c>
      <c r="XD20" s="17">
        <v>0.1</v>
      </c>
      <c r="XE20" s="17"/>
      <c r="XF20" s="17"/>
      <c r="XG20" s="17">
        <v>0.1</v>
      </c>
      <c r="XH20" s="17">
        <v>8.8000000000000007</v>
      </c>
      <c r="XI20" s="17">
        <v>9</v>
      </c>
      <c r="XJ20" s="17">
        <v>9</v>
      </c>
      <c r="XK20" s="17">
        <v>-0.2</v>
      </c>
      <c r="XL20" s="17">
        <v>20</v>
      </c>
      <c r="XM20" s="17">
        <v>19.241980000000002</v>
      </c>
      <c r="XN20" s="17">
        <v>19.241980000000002</v>
      </c>
      <c r="XO20" s="17">
        <v>0.75802000000000003</v>
      </c>
      <c r="XP20" s="17">
        <v>8.1</v>
      </c>
      <c r="XQ20" s="17">
        <v>10.7</v>
      </c>
      <c r="XR20" s="17">
        <v>10.7</v>
      </c>
      <c r="XS20" s="17">
        <v>-2.6</v>
      </c>
      <c r="XT20" s="17">
        <v>27.3</v>
      </c>
      <c r="XU20" s="17">
        <v>29</v>
      </c>
      <c r="XV20" s="17">
        <v>29</v>
      </c>
      <c r="XW20" s="17">
        <v>-1.7</v>
      </c>
      <c r="XX20" s="17">
        <v>34</v>
      </c>
      <c r="XY20" s="17">
        <v>29</v>
      </c>
      <c r="XZ20" s="17">
        <v>29</v>
      </c>
      <c r="YA20" s="17">
        <v>5</v>
      </c>
      <c r="YB20" s="17">
        <v>13.4</v>
      </c>
      <c r="YC20" s="17">
        <v>14</v>
      </c>
      <c r="YD20" s="17">
        <v>14</v>
      </c>
      <c r="YE20" s="17">
        <v>-0.6</v>
      </c>
      <c r="YF20" s="17">
        <v>16.3</v>
      </c>
      <c r="YG20" s="17">
        <v>18.635999999999999</v>
      </c>
      <c r="YH20" s="17">
        <v>18.635999999999999</v>
      </c>
      <c r="YI20" s="17">
        <v>-2.3359999999999999</v>
      </c>
      <c r="YJ20" s="17">
        <v>7.4</v>
      </c>
      <c r="YK20" s="17">
        <v>6.75</v>
      </c>
      <c r="YL20" s="17">
        <v>6.75</v>
      </c>
      <c r="YM20" s="17">
        <v>0.65</v>
      </c>
      <c r="YN20" s="17">
        <v>11.38</v>
      </c>
      <c r="YO20" s="17">
        <v>11</v>
      </c>
      <c r="YP20" s="17">
        <v>11</v>
      </c>
      <c r="YQ20" s="17">
        <v>0.38</v>
      </c>
      <c r="YR20" s="17">
        <v>19.100000000000001</v>
      </c>
      <c r="YS20" s="17">
        <v>22</v>
      </c>
      <c r="YT20" s="17">
        <v>22</v>
      </c>
      <c r="YU20" s="17">
        <v>-2.9</v>
      </c>
    </row>
    <row r="21" spans="1:671" ht="24" customHeight="1" x14ac:dyDescent="0.3">
      <c r="A21" s="1"/>
      <c r="B21" s="16" t="s">
        <v>109</v>
      </c>
      <c r="C21" s="16" t="s">
        <v>855</v>
      </c>
      <c r="D21" s="17">
        <v>202.3</v>
      </c>
      <c r="E21" s="17">
        <v>203.40136000000001</v>
      </c>
      <c r="F21" s="17">
        <v>203.40136000000001</v>
      </c>
      <c r="G21" s="17">
        <v>-1.1013599999999999</v>
      </c>
      <c r="H21" s="17">
        <v>632.08000000000004</v>
      </c>
      <c r="I21" s="17">
        <v>631.22380999999996</v>
      </c>
      <c r="J21" s="17">
        <v>631.22380999999996</v>
      </c>
      <c r="K21" s="17">
        <v>0.85619000000000001</v>
      </c>
      <c r="L21" s="17">
        <v>215.68</v>
      </c>
      <c r="M21" s="17">
        <v>205.54787999999999</v>
      </c>
      <c r="N21" s="17">
        <v>205.54787999999999</v>
      </c>
      <c r="O21" s="17">
        <v>10.13212</v>
      </c>
      <c r="P21" s="17"/>
      <c r="Q21" s="17"/>
      <c r="R21" s="17"/>
      <c r="S21" s="17">
        <v>0</v>
      </c>
      <c r="T21" s="17"/>
      <c r="U21" s="17"/>
      <c r="V21" s="17"/>
      <c r="W21" s="17">
        <v>0</v>
      </c>
      <c r="X21" s="17">
        <v>90.3</v>
      </c>
      <c r="Y21" s="17">
        <v>91.867829999999998</v>
      </c>
      <c r="Z21" s="17">
        <v>91.867829999999998</v>
      </c>
      <c r="AA21" s="17">
        <v>-1.5678300000000001</v>
      </c>
      <c r="AB21" s="17">
        <v>203.6</v>
      </c>
      <c r="AC21" s="17">
        <v>242</v>
      </c>
      <c r="AD21" s="17">
        <v>242</v>
      </c>
      <c r="AE21" s="17">
        <v>-38.4</v>
      </c>
      <c r="AF21" s="17"/>
      <c r="AG21" s="17"/>
      <c r="AH21" s="17"/>
      <c r="AI21" s="17">
        <v>0</v>
      </c>
      <c r="AJ21" s="17"/>
      <c r="AK21" s="17"/>
      <c r="AL21" s="17"/>
      <c r="AM21" s="17">
        <v>0</v>
      </c>
      <c r="AN21" s="17">
        <v>0</v>
      </c>
      <c r="AO21" s="17"/>
      <c r="AP21" s="17"/>
      <c r="AQ21" s="17">
        <v>0</v>
      </c>
      <c r="AR21" s="17">
        <v>0</v>
      </c>
      <c r="AS21" s="17"/>
      <c r="AT21" s="17"/>
      <c r="AU21" s="17">
        <v>0</v>
      </c>
      <c r="AV21" s="17">
        <v>0</v>
      </c>
      <c r="AW21" s="17"/>
      <c r="AX21" s="17"/>
      <c r="AY21" s="17">
        <v>0</v>
      </c>
      <c r="AZ21" s="17"/>
      <c r="BA21" s="17"/>
      <c r="BB21" s="17"/>
      <c r="BC21" s="17">
        <v>0</v>
      </c>
      <c r="BD21" s="17">
        <v>0</v>
      </c>
      <c r="BE21" s="17"/>
      <c r="BF21" s="17"/>
      <c r="BG21" s="17">
        <v>0</v>
      </c>
      <c r="BH21" s="17"/>
      <c r="BI21" s="17"/>
      <c r="BJ21" s="17"/>
      <c r="BK21" s="17">
        <v>0</v>
      </c>
      <c r="BL21" s="17">
        <v>547.5</v>
      </c>
      <c r="BM21" s="17">
        <v>557.29154000000005</v>
      </c>
      <c r="BN21" s="17">
        <v>557.29154000000005</v>
      </c>
      <c r="BO21" s="17">
        <v>-9.7915399999999995</v>
      </c>
      <c r="BP21" s="17">
        <v>10.3</v>
      </c>
      <c r="BQ21" s="17">
        <v>3.45607</v>
      </c>
      <c r="BR21" s="17">
        <v>3.45607</v>
      </c>
      <c r="BS21" s="17">
        <v>6.8439300000000003</v>
      </c>
      <c r="BT21" s="17"/>
      <c r="BU21" s="17"/>
      <c r="BV21" s="17"/>
      <c r="BW21" s="17">
        <v>0</v>
      </c>
      <c r="BX21" s="17"/>
      <c r="BY21" s="17"/>
      <c r="BZ21" s="17"/>
      <c r="CA21" s="17">
        <v>0</v>
      </c>
      <c r="CB21" s="17"/>
      <c r="CC21" s="17"/>
      <c r="CD21" s="17"/>
      <c r="CE21" s="17">
        <v>0</v>
      </c>
      <c r="CF21" s="17"/>
      <c r="CG21" s="17"/>
      <c r="CH21" s="17"/>
      <c r="CI21" s="17">
        <v>0</v>
      </c>
      <c r="CJ21" s="17">
        <v>165.9</v>
      </c>
      <c r="CK21" s="17">
        <v>164.06704999999999</v>
      </c>
      <c r="CL21" s="17">
        <v>164.06706</v>
      </c>
      <c r="CM21" s="17">
        <v>1.83294</v>
      </c>
      <c r="CN21" s="17">
        <v>3.1</v>
      </c>
      <c r="CO21" s="17">
        <v>3</v>
      </c>
      <c r="CP21" s="17">
        <v>3</v>
      </c>
      <c r="CQ21" s="17">
        <v>0.1</v>
      </c>
      <c r="CR21" s="17">
        <v>3.4</v>
      </c>
      <c r="CS21" s="17">
        <v>1.6467400000000001</v>
      </c>
      <c r="CT21" s="17">
        <v>1.6467400000000001</v>
      </c>
      <c r="CU21" s="17">
        <v>1.75326</v>
      </c>
      <c r="CV21" s="17">
        <v>0</v>
      </c>
      <c r="CW21" s="17"/>
      <c r="CX21" s="17"/>
      <c r="CY21" s="17">
        <v>0</v>
      </c>
      <c r="CZ21" s="17">
        <v>6.9</v>
      </c>
      <c r="DA21" s="17">
        <v>6.8787000000000003</v>
      </c>
      <c r="DB21" s="17">
        <v>6.8787000000000003</v>
      </c>
      <c r="DC21" s="17">
        <v>2.1299999999999999E-2</v>
      </c>
      <c r="DD21" s="17">
        <v>14.8</v>
      </c>
      <c r="DE21" s="17">
        <v>14.933920000000001</v>
      </c>
      <c r="DF21" s="17">
        <v>14.933920000000001</v>
      </c>
      <c r="DG21" s="17">
        <v>-0.13392000000000001</v>
      </c>
      <c r="DH21" s="17">
        <v>95.2</v>
      </c>
      <c r="DI21" s="17">
        <v>95.010230000000007</v>
      </c>
      <c r="DJ21" s="17">
        <v>95.010230000000007</v>
      </c>
      <c r="DK21" s="17">
        <v>0.18976999999999999</v>
      </c>
      <c r="DL21" s="17"/>
      <c r="DM21" s="17"/>
      <c r="DN21" s="17"/>
      <c r="DO21" s="17">
        <v>0</v>
      </c>
      <c r="DP21" s="17"/>
      <c r="DQ21" s="17"/>
      <c r="DR21" s="17"/>
      <c r="DS21" s="17">
        <v>0</v>
      </c>
      <c r="DT21" s="17"/>
      <c r="DU21" s="17"/>
      <c r="DV21" s="17"/>
      <c r="DW21" s="17">
        <v>0</v>
      </c>
      <c r="DX21" s="17"/>
      <c r="DY21" s="17"/>
      <c r="DZ21" s="17"/>
      <c r="EA21" s="17">
        <v>0</v>
      </c>
      <c r="EB21" s="17">
        <v>110.9</v>
      </c>
      <c r="EC21" s="17">
        <v>112.46647</v>
      </c>
      <c r="ED21" s="17">
        <v>112.46647</v>
      </c>
      <c r="EE21" s="17">
        <v>-1.56647</v>
      </c>
      <c r="EF21" s="17">
        <v>208.9</v>
      </c>
      <c r="EG21" s="17">
        <v>204.59091000000001</v>
      </c>
      <c r="EH21" s="17">
        <v>204.87956</v>
      </c>
      <c r="EI21" s="17">
        <v>4.0204399999999998</v>
      </c>
      <c r="EJ21" s="17"/>
      <c r="EK21" s="17"/>
      <c r="EL21" s="17"/>
      <c r="EM21" s="17">
        <v>0</v>
      </c>
      <c r="EN21" s="17"/>
      <c r="EO21" s="17"/>
      <c r="EP21" s="17"/>
      <c r="EQ21" s="17">
        <v>0</v>
      </c>
      <c r="ER21" s="17"/>
      <c r="ES21" s="17"/>
      <c r="ET21" s="17"/>
      <c r="EU21" s="17">
        <v>0</v>
      </c>
      <c r="EV21" s="17">
        <v>6.5</v>
      </c>
      <c r="EW21" s="17">
        <v>6.39</v>
      </c>
      <c r="EX21" s="17">
        <v>6.39</v>
      </c>
      <c r="EY21" s="17">
        <v>0.11</v>
      </c>
      <c r="EZ21" s="17">
        <v>455.1</v>
      </c>
      <c r="FA21" s="17">
        <v>449.28084999999999</v>
      </c>
      <c r="FB21" s="17">
        <v>449.28084999999999</v>
      </c>
      <c r="FC21" s="17">
        <v>5.8191499999999996</v>
      </c>
      <c r="FD21" s="17">
        <v>81</v>
      </c>
      <c r="FE21" s="17">
        <v>81.635570000000001</v>
      </c>
      <c r="FF21" s="17">
        <v>81.635570000000001</v>
      </c>
      <c r="FG21" s="17">
        <v>-0.63556999999999997</v>
      </c>
      <c r="FH21" s="17">
        <v>135.9</v>
      </c>
      <c r="FI21" s="17">
        <v>135.72578999999999</v>
      </c>
      <c r="FJ21" s="17">
        <v>135.72582</v>
      </c>
      <c r="FK21" s="17">
        <v>0.17418</v>
      </c>
      <c r="FL21" s="17">
        <v>38.5</v>
      </c>
      <c r="FM21" s="17">
        <v>41.89893</v>
      </c>
      <c r="FN21" s="17">
        <v>41.89893</v>
      </c>
      <c r="FO21" s="17">
        <v>-3.39893</v>
      </c>
      <c r="FP21" s="17">
        <v>18.3</v>
      </c>
      <c r="FQ21" s="17">
        <v>19.21088</v>
      </c>
      <c r="FR21" s="17">
        <v>19.21088</v>
      </c>
      <c r="FS21" s="17">
        <v>-0.91088000000000002</v>
      </c>
      <c r="FT21" s="17">
        <v>18.899999999999999</v>
      </c>
      <c r="FU21" s="17">
        <v>18.172979999999999</v>
      </c>
      <c r="FV21" s="17">
        <v>18.172979999999999</v>
      </c>
      <c r="FW21" s="17">
        <v>0.72702</v>
      </c>
      <c r="FX21" s="17">
        <v>91</v>
      </c>
      <c r="FY21" s="17">
        <v>87.773570000000007</v>
      </c>
      <c r="FZ21" s="17">
        <v>87.773570000000007</v>
      </c>
      <c r="GA21" s="17">
        <v>3.2264300000000001</v>
      </c>
      <c r="GB21" s="17">
        <v>173.5</v>
      </c>
      <c r="GC21" s="17">
        <v>174.42857000000001</v>
      </c>
      <c r="GD21" s="17">
        <v>174.42857000000001</v>
      </c>
      <c r="GE21" s="17">
        <v>-0.92857000000000001</v>
      </c>
      <c r="GF21" s="17">
        <v>174.3</v>
      </c>
      <c r="GG21" s="17">
        <v>174.42857000000001</v>
      </c>
      <c r="GH21" s="17">
        <v>174.42857000000001</v>
      </c>
      <c r="GI21" s="17">
        <v>-0.12856999999999999</v>
      </c>
      <c r="GJ21" s="17">
        <v>178.8</v>
      </c>
      <c r="GK21" s="17">
        <v>174.95238000000001</v>
      </c>
      <c r="GL21" s="17">
        <v>174.95238000000001</v>
      </c>
      <c r="GM21" s="17">
        <v>3.84762</v>
      </c>
      <c r="GN21" s="17">
        <v>107.9</v>
      </c>
      <c r="GO21" s="17">
        <v>110.48202000000001</v>
      </c>
      <c r="GP21" s="17">
        <v>110.48202000000001</v>
      </c>
      <c r="GQ21" s="17">
        <v>-2.58202</v>
      </c>
      <c r="GR21" s="17">
        <v>38.4</v>
      </c>
      <c r="GS21" s="17">
        <v>37.900869999999998</v>
      </c>
      <c r="GT21" s="17">
        <v>37.900869999999998</v>
      </c>
      <c r="GU21" s="17">
        <v>0.49913000000000002</v>
      </c>
      <c r="GV21" s="17">
        <v>0</v>
      </c>
      <c r="GW21" s="17"/>
      <c r="GX21" s="17">
        <v>38.272109999999998</v>
      </c>
      <c r="GY21" s="17">
        <v>-38.272109999999998</v>
      </c>
      <c r="GZ21" s="17">
        <v>2.1</v>
      </c>
      <c r="HA21" s="17">
        <v>2.1456300000000001</v>
      </c>
      <c r="HB21" s="17">
        <v>2.1456300000000001</v>
      </c>
      <c r="HC21" s="17">
        <v>-4.5629999999999997E-2</v>
      </c>
      <c r="HD21" s="17">
        <v>28</v>
      </c>
      <c r="HE21" s="17">
        <v>30.332239999999999</v>
      </c>
      <c r="HF21" s="17">
        <v>30.332239999999999</v>
      </c>
      <c r="HG21" s="17">
        <v>-2.3322400000000001</v>
      </c>
      <c r="HH21" s="17">
        <v>163.30000000000001</v>
      </c>
      <c r="HI21" s="17">
        <v>164.13149000000001</v>
      </c>
      <c r="HJ21" s="17">
        <v>164.13149000000001</v>
      </c>
      <c r="HK21" s="17">
        <v>-0.83148999999999995</v>
      </c>
      <c r="HL21" s="17"/>
      <c r="HM21" s="17"/>
      <c r="HN21" s="17"/>
      <c r="HO21" s="17">
        <v>0</v>
      </c>
      <c r="HP21" s="17"/>
      <c r="HQ21" s="17"/>
      <c r="HR21" s="17"/>
      <c r="HS21" s="17">
        <v>0</v>
      </c>
      <c r="HT21" s="17">
        <v>20.100000000000001</v>
      </c>
      <c r="HU21" s="17"/>
      <c r="HV21" s="17"/>
      <c r="HW21" s="17">
        <v>20.100000000000001</v>
      </c>
      <c r="HX21" s="17"/>
      <c r="HY21" s="17"/>
      <c r="HZ21" s="17"/>
      <c r="IA21" s="17">
        <v>0</v>
      </c>
      <c r="IB21" s="17"/>
      <c r="IC21" s="17"/>
      <c r="ID21" s="17"/>
      <c r="IE21" s="17">
        <v>0</v>
      </c>
      <c r="IF21" s="17">
        <v>45.3</v>
      </c>
      <c r="IG21" s="17">
        <v>45.265300000000003</v>
      </c>
      <c r="IH21" s="17"/>
      <c r="II21" s="17">
        <v>45.3</v>
      </c>
      <c r="IJ21" s="17"/>
      <c r="IK21" s="17"/>
      <c r="IL21" s="17"/>
      <c r="IM21" s="17">
        <v>0</v>
      </c>
      <c r="IN21" s="17"/>
      <c r="IO21" s="17"/>
      <c r="IP21" s="17"/>
      <c r="IQ21" s="17">
        <v>0</v>
      </c>
      <c r="IR21" s="17"/>
      <c r="IS21" s="17"/>
      <c r="IT21" s="17"/>
      <c r="IU21" s="17">
        <v>0</v>
      </c>
      <c r="IV21" s="17">
        <v>128.30000000000001</v>
      </c>
      <c r="IW21" s="17">
        <v>132.83837</v>
      </c>
      <c r="IX21" s="17">
        <v>111.18176</v>
      </c>
      <c r="IY21" s="17">
        <v>17.11824</v>
      </c>
      <c r="IZ21" s="17">
        <v>138.69999999999999</v>
      </c>
      <c r="JA21" s="17">
        <v>146.85222999999999</v>
      </c>
      <c r="JB21" s="17">
        <v>167.35162</v>
      </c>
      <c r="JC21" s="17">
        <v>-28.651620000000001</v>
      </c>
      <c r="JD21" s="17">
        <v>138.6</v>
      </c>
      <c r="JE21" s="17">
        <v>146.85222999999999</v>
      </c>
      <c r="JF21" s="17">
        <v>167.35162</v>
      </c>
      <c r="JG21" s="17">
        <v>-28.751619999999999</v>
      </c>
      <c r="JH21" s="17">
        <v>137.9</v>
      </c>
      <c r="JI21" s="17">
        <v>146.85222999999999</v>
      </c>
      <c r="JJ21" s="17">
        <v>167.35162</v>
      </c>
      <c r="JK21" s="17">
        <v>-29.451619999999998</v>
      </c>
      <c r="JL21" s="17">
        <v>227</v>
      </c>
      <c r="JM21" s="17">
        <v>220.93984</v>
      </c>
      <c r="JN21" s="17">
        <v>251.78127000000001</v>
      </c>
      <c r="JO21" s="17">
        <v>-24.781269999999999</v>
      </c>
      <c r="JP21" s="17">
        <v>12.3</v>
      </c>
      <c r="JQ21" s="17">
        <v>30</v>
      </c>
      <c r="JR21" s="17">
        <v>30</v>
      </c>
      <c r="JS21" s="17">
        <v>-17.7</v>
      </c>
      <c r="JT21" s="17">
        <v>0</v>
      </c>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0</v>
      </c>
      <c r="KW21" s="17"/>
      <c r="KX21" s="17">
        <v>1.7823899999999999</v>
      </c>
      <c r="KY21" s="17">
        <v>-1.7823899999999999</v>
      </c>
      <c r="KZ21" s="17">
        <v>169.7</v>
      </c>
      <c r="LA21" s="17">
        <v>166.28765999999999</v>
      </c>
      <c r="LB21" s="17">
        <v>166.28765999999999</v>
      </c>
      <c r="LC21" s="17">
        <v>3.4123399999999999</v>
      </c>
      <c r="LD21" s="17">
        <v>126.2</v>
      </c>
      <c r="LE21" s="17">
        <v>125.8177</v>
      </c>
      <c r="LF21" s="17">
        <v>125.8177</v>
      </c>
      <c r="LG21" s="17">
        <v>0.38229999999999997</v>
      </c>
      <c r="LH21" s="17">
        <v>65.099999999999994</v>
      </c>
      <c r="LI21" s="17">
        <v>67.199219999999997</v>
      </c>
      <c r="LJ21" s="17">
        <v>67.199219999999997</v>
      </c>
      <c r="LK21" s="17">
        <v>-2.0992199999999999</v>
      </c>
      <c r="LL21" s="17">
        <v>64.900000000000006</v>
      </c>
      <c r="LM21" s="17">
        <v>65.925659999999993</v>
      </c>
      <c r="LN21" s="17">
        <v>65.925659999999993</v>
      </c>
      <c r="LO21" s="17">
        <v>-1.02566</v>
      </c>
      <c r="LP21" s="17">
        <v>0</v>
      </c>
      <c r="LQ21" s="17"/>
      <c r="LR21" s="17">
        <v>29.980560000000001</v>
      </c>
      <c r="LS21" s="17">
        <v>-29.980560000000001</v>
      </c>
      <c r="LT21" s="17"/>
      <c r="LU21" s="17"/>
      <c r="LV21" s="17"/>
      <c r="LW21" s="17">
        <v>0</v>
      </c>
      <c r="LX21" s="17"/>
      <c r="LY21" s="17"/>
      <c r="LZ21" s="17"/>
      <c r="MA21" s="17">
        <v>0</v>
      </c>
      <c r="MB21" s="17"/>
      <c r="MC21" s="17"/>
      <c r="MD21" s="17"/>
      <c r="ME21" s="17">
        <v>0</v>
      </c>
      <c r="MF21" s="17">
        <v>140.80000000000001</v>
      </c>
      <c r="MG21" s="17">
        <v>103.89400999999999</v>
      </c>
      <c r="MH21" s="17"/>
      <c r="MI21" s="17">
        <v>140.80000000000001</v>
      </c>
      <c r="MJ21" s="17">
        <v>142</v>
      </c>
      <c r="MK21" s="17">
        <v>103.89400999999999</v>
      </c>
      <c r="ML21" s="17">
        <v>145.86797999999999</v>
      </c>
      <c r="MM21" s="17">
        <v>-3.8679800000000002</v>
      </c>
      <c r="MN21" s="17">
        <v>147</v>
      </c>
      <c r="MO21" s="17">
        <v>104.20601000000001</v>
      </c>
      <c r="MP21" s="17">
        <v>73.153009999999995</v>
      </c>
      <c r="MQ21" s="17">
        <v>73.846990000000005</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0</v>
      </c>
      <c r="NM21" s="17"/>
      <c r="NN21" s="17"/>
      <c r="NO21" s="17">
        <v>0</v>
      </c>
      <c r="NP21" s="17"/>
      <c r="NQ21" s="17"/>
      <c r="NR21" s="17"/>
      <c r="NS21" s="17">
        <v>0</v>
      </c>
      <c r="NT21" s="17">
        <v>5.9</v>
      </c>
      <c r="NU21" s="17"/>
      <c r="NV21" s="17">
        <v>5.9157599999999997</v>
      </c>
      <c r="NW21" s="17">
        <v>-1.576E-2</v>
      </c>
      <c r="NX21" s="17">
        <v>2.2000000000000002</v>
      </c>
      <c r="NY21" s="17">
        <v>6.2061900000000003</v>
      </c>
      <c r="NZ21" s="17">
        <v>6.2061900000000003</v>
      </c>
      <c r="OA21" s="17">
        <v>-4.0061900000000001</v>
      </c>
      <c r="OB21" s="17">
        <v>20</v>
      </c>
      <c r="OC21" s="17">
        <v>17.492709999999999</v>
      </c>
      <c r="OD21" s="17">
        <v>17.492709999999999</v>
      </c>
      <c r="OE21" s="17">
        <v>2.5072899999999998</v>
      </c>
      <c r="OF21" s="17">
        <v>0</v>
      </c>
      <c r="OG21" s="17">
        <v>2.4E-2</v>
      </c>
      <c r="OH21" s="17">
        <v>2.4E-2</v>
      </c>
      <c r="OI21" s="17">
        <v>-2.4E-2</v>
      </c>
      <c r="OJ21" s="17">
        <v>0</v>
      </c>
      <c r="OK21" s="17">
        <v>17.059999999999999</v>
      </c>
      <c r="OL21" s="17">
        <v>17.059999999999999</v>
      </c>
      <c r="OM21" s="17">
        <v>-17.059999999999999</v>
      </c>
      <c r="ON21" s="17">
        <v>7.3</v>
      </c>
      <c r="OO21" s="17">
        <v>26.213999999999999</v>
      </c>
      <c r="OP21" s="17">
        <v>26.213999999999999</v>
      </c>
      <c r="OQ21" s="17">
        <v>-18.914000000000001</v>
      </c>
      <c r="OR21" s="17">
        <v>8.4</v>
      </c>
      <c r="OS21" s="17">
        <v>4.0309999999999997</v>
      </c>
      <c r="OT21" s="17">
        <v>4.0309999999999997</v>
      </c>
      <c r="OU21" s="17">
        <v>4.3689999999999998</v>
      </c>
      <c r="OV21" s="17">
        <v>0</v>
      </c>
      <c r="OW21" s="17"/>
      <c r="OX21" s="17"/>
      <c r="OY21" s="17">
        <v>0</v>
      </c>
      <c r="OZ21" s="17">
        <v>20.2</v>
      </c>
      <c r="PA21" s="17">
        <v>19.436350000000001</v>
      </c>
      <c r="PB21" s="17">
        <v>19.436350000000001</v>
      </c>
      <c r="PC21" s="17">
        <v>0.76365000000000005</v>
      </c>
      <c r="PD21" s="17">
        <v>9.9</v>
      </c>
      <c r="PE21" s="17">
        <v>9.9830000000000005</v>
      </c>
      <c r="PF21" s="17">
        <v>9.9830000000000005</v>
      </c>
      <c r="PG21" s="17">
        <v>-8.3000000000000004E-2</v>
      </c>
      <c r="PH21" s="17">
        <v>5.4</v>
      </c>
      <c r="PI21" s="17">
        <v>5.67</v>
      </c>
      <c r="PJ21" s="17">
        <v>5.67</v>
      </c>
      <c r="PK21" s="17">
        <v>-0.27</v>
      </c>
      <c r="PL21" s="17">
        <v>28</v>
      </c>
      <c r="PM21" s="17">
        <v>60.984000000000002</v>
      </c>
      <c r="PN21" s="17">
        <v>60.984000000000002</v>
      </c>
      <c r="PO21" s="17">
        <v>-32.984000000000002</v>
      </c>
      <c r="PP21" s="17">
        <v>2.2000000000000002</v>
      </c>
      <c r="PQ21" s="17">
        <v>1</v>
      </c>
      <c r="PR21" s="17">
        <v>1</v>
      </c>
      <c r="PS21" s="17">
        <v>1.2</v>
      </c>
      <c r="PT21" s="17">
        <v>1.8</v>
      </c>
      <c r="PU21" s="17">
        <v>1.75</v>
      </c>
      <c r="PV21" s="17">
        <v>1.75</v>
      </c>
      <c r="PW21" s="17">
        <v>0.05</v>
      </c>
      <c r="PX21" s="17">
        <v>5</v>
      </c>
      <c r="PY21" s="17">
        <v>4.5999999999999996</v>
      </c>
      <c r="PZ21" s="17">
        <v>4.5999999999999996</v>
      </c>
      <c r="QA21" s="17">
        <v>0.4</v>
      </c>
      <c r="QB21" s="17">
        <v>20.3</v>
      </c>
      <c r="QC21" s="17">
        <v>20.274049999999999</v>
      </c>
      <c r="QD21" s="17">
        <v>20.274049999999999</v>
      </c>
      <c r="QE21" s="17">
        <v>2.5950000000000001E-2</v>
      </c>
      <c r="QF21" s="17">
        <v>20</v>
      </c>
      <c r="QG21" s="17">
        <v>19.436350000000001</v>
      </c>
      <c r="QH21" s="17">
        <v>19.436350000000001</v>
      </c>
      <c r="QI21" s="17">
        <v>0.56364999999999998</v>
      </c>
      <c r="QJ21" s="17">
        <v>18.8</v>
      </c>
      <c r="QK21" s="17">
        <v>17.492709999999999</v>
      </c>
      <c r="QL21" s="17">
        <v>17.492709999999999</v>
      </c>
      <c r="QM21" s="17">
        <v>1.3072900000000001</v>
      </c>
      <c r="QN21" s="17">
        <v>3.1</v>
      </c>
      <c r="QO21" s="17">
        <v>3.4</v>
      </c>
      <c r="QP21" s="17">
        <v>3.4</v>
      </c>
      <c r="QQ21" s="17">
        <v>-0.3</v>
      </c>
      <c r="QR21" s="17">
        <v>18.600000000000001</v>
      </c>
      <c r="QS21" s="17">
        <v>17.881440000000001</v>
      </c>
      <c r="QT21" s="17">
        <v>17.881440000000001</v>
      </c>
      <c r="QU21" s="17">
        <v>0.71855999999999998</v>
      </c>
      <c r="QV21" s="17">
        <v>2.4750000000000001</v>
      </c>
      <c r="QW21" s="17">
        <v>2.1960000000000002</v>
      </c>
      <c r="QX21" s="17">
        <v>2.1960000000000002</v>
      </c>
      <c r="QY21" s="17">
        <v>0.27900000000000003</v>
      </c>
      <c r="QZ21" s="17">
        <v>3.125</v>
      </c>
      <c r="RA21" s="17">
        <v>1.546</v>
      </c>
      <c r="RB21" s="17">
        <v>1.546</v>
      </c>
      <c r="RC21" s="17">
        <v>1.579</v>
      </c>
      <c r="RD21" s="17">
        <v>0.8</v>
      </c>
      <c r="RE21" s="17">
        <v>3.3180000000000001</v>
      </c>
      <c r="RF21" s="17">
        <v>3.3180000000000001</v>
      </c>
      <c r="RG21" s="17">
        <v>-2.5179999999999998</v>
      </c>
      <c r="RH21" s="17">
        <v>0</v>
      </c>
      <c r="RI21" s="17">
        <v>5.1449999999999996</v>
      </c>
      <c r="RJ21" s="17">
        <v>5.1449999999999996</v>
      </c>
      <c r="RK21" s="17">
        <v>-5.1449999999999996</v>
      </c>
      <c r="RL21" s="17">
        <v>2.1</v>
      </c>
      <c r="RM21" s="17">
        <v>1.5009999999999999</v>
      </c>
      <c r="RN21" s="17">
        <v>1.5009999999999999</v>
      </c>
      <c r="RO21" s="17">
        <v>0.59899999999999998</v>
      </c>
      <c r="RP21" s="17">
        <v>2.9</v>
      </c>
      <c r="RQ21" s="17">
        <v>3.0990000000000002</v>
      </c>
      <c r="RR21" s="17">
        <v>3.0990000000000002</v>
      </c>
      <c r="RS21" s="17">
        <v>-0.19900000000000001</v>
      </c>
      <c r="RT21" s="17">
        <v>20.2</v>
      </c>
      <c r="RU21" s="17">
        <v>8.7869399999999995</v>
      </c>
      <c r="RV21" s="17">
        <v>8.7869399999999995</v>
      </c>
      <c r="RW21" s="17">
        <v>11.41306</v>
      </c>
      <c r="RX21" s="17">
        <v>3</v>
      </c>
      <c r="RY21" s="17">
        <v>2</v>
      </c>
      <c r="RZ21" s="17">
        <v>2</v>
      </c>
      <c r="SA21" s="17">
        <v>1</v>
      </c>
      <c r="SB21" s="17">
        <v>0</v>
      </c>
      <c r="SC21" s="17"/>
      <c r="SD21" s="17">
        <v>0.4</v>
      </c>
      <c r="SE21" s="17">
        <v>-0.4</v>
      </c>
      <c r="SF21" s="17">
        <v>0</v>
      </c>
      <c r="SG21" s="17">
        <v>1.0999999999999999E-2</v>
      </c>
      <c r="SH21" s="17">
        <v>1.0999999999999999E-2</v>
      </c>
      <c r="SI21" s="17">
        <v>-1.0999999999999999E-2</v>
      </c>
      <c r="SJ21" s="17">
        <v>19.8</v>
      </c>
      <c r="SK21" s="17">
        <v>19.1448</v>
      </c>
      <c r="SL21" s="17">
        <v>19.1448</v>
      </c>
      <c r="SM21" s="17">
        <v>0.6552</v>
      </c>
      <c r="SN21" s="17">
        <v>13.1</v>
      </c>
      <c r="SO21" s="17">
        <v>12.05053</v>
      </c>
      <c r="SP21" s="17">
        <v>12.05053</v>
      </c>
      <c r="SQ21" s="17">
        <v>1.0494699999999999</v>
      </c>
      <c r="SR21" s="17">
        <v>20.2</v>
      </c>
      <c r="SS21" s="17">
        <v>19.436350000000001</v>
      </c>
      <c r="ST21" s="17">
        <v>19.436350000000001</v>
      </c>
      <c r="SU21" s="17">
        <v>0.76365000000000005</v>
      </c>
      <c r="SV21" s="17">
        <v>20.2</v>
      </c>
      <c r="SW21" s="17">
        <v>19.436350000000001</v>
      </c>
      <c r="SX21" s="17">
        <v>19.436350000000001</v>
      </c>
      <c r="SY21" s="17">
        <v>0.76365000000000005</v>
      </c>
      <c r="SZ21" s="17">
        <v>20</v>
      </c>
      <c r="TA21" s="17">
        <v>19.241980000000002</v>
      </c>
      <c r="TB21" s="17">
        <v>19.241980000000002</v>
      </c>
      <c r="TC21" s="17">
        <v>0.75802000000000003</v>
      </c>
      <c r="TD21" s="17">
        <v>10.6</v>
      </c>
      <c r="TE21" s="17">
        <v>10.461</v>
      </c>
      <c r="TF21" s="17">
        <v>10.461</v>
      </c>
      <c r="TG21" s="17">
        <v>0.13900000000000001</v>
      </c>
      <c r="TH21" s="17">
        <v>9.3000000000000007</v>
      </c>
      <c r="TI21" s="17">
        <v>20.074999999999999</v>
      </c>
      <c r="TJ21" s="17">
        <v>20.074999999999999</v>
      </c>
      <c r="TK21" s="17">
        <v>-10.775</v>
      </c>
      <c r="TL21" s="17">
        <v>4.2</v>
      </c>
      <c r="TM21" s="17">
        <v>7.4850000000000003</v>
      </c>
      <c r="TN21" s="17">
        <v>7.4850000000000003</v>
      </c>
      <c r="TO21" s="17">
        <v>-3.2850000000000001</v>
      </c>
      <c r="TP21" s="17">
        <v>0</v>
      </c>
      <c r="TQ21" s="17">
        <v>1.9</v>
      </c>
      <c r="TR21" s="17">
        <v>1.903</v>
      </c>
      <c r="TS21" s="17">
        <v>-1.903</v>
      </c>
      <c r="TT21" s="17">
        <v>0</v>
      </c>
      <c r="TU21" s="17">
        <v>7.1909999999999998</v>
      </c>
      <c r="TV21" s="17">
        <v>7.1909999999999998</v>
      </c>
      <c r="TW21" s="17">
        <v>-7.1909999999999998</v>
      </c>
      <c r="TX21" s="17">
        <v>0</v>
      </c>
      <c r="TY21" s="17">
        <v>0.02</v>
      </c>
      <c r="TZ21" s="17">
        <v>0.02</v>
      </c>
      <c r="UA21" s="17">
        <v>-0.02</v>
      </c>
      <c r="UB21" s="17">
        <v>0</v>
      </c>
      <c r="UC21" s="17">
        <v>4.7E-2</v>
      </c>
      <c r="UD21" s="17">
        <v>4.7E-2</v>
      </c>
      <c r="UE21" s="17">
        <v>-4.7E-2</v>
      </c>
      <c r="UF21" s="17">
        <v>2.2000000000000002</v>
      </c>
      <c r="UG21" s="17">
        <v>18.88</v>
      </c>
      <c r="UH21" s="17">
        <v>18.88</v>
      </c>
      <c r="UI21" s="17">
        <v>-16.68</v>
      </c>
      <c r="UJ21" s="17">
        <v>20.9</v>
      </c>
      <c r="UK21" s="17">
        <v>19.436350000000001</v>
      </c>
      <c r="UL21" s="17">
        <v>19.436350000000001</v>
      </c>
      <c r="UM21" s="17">
        <v>1.4636499999999999</v>
      </c>
      <c r="UN21" s="17">
        <v>5.5</v>
      </c>
      <c r="UO21" s="17">
        <v>8.1999999999999993</v>
      </c>
      <c r="UP21" s="17">
        <v>8.1999999999999993</v>
      </c>
      <c r="UQ21" s="17">
        <v>-2.7</v>
      </c>
      <c r="UR21" s="17">
        <v>4.5</v>
      </c>
      <c r="US21" s="17">
        <v>6.7</v>
      </c>
      <c r="UT21" s="17">
        <v>6.7</v>
      </c>
      <c r="UU21" s="17">
        <v>-2.2000000000000002</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20.100000000000001</v>
      </c>
      <c r="VE21" s="17">
        <v>19.436350000000001</v>
      </c>
      <c r="VF21" s="17">
        <v>19.436350000000001</v>
      </c>
      <c r="VG21" s="17">
        <v>0.66364999999999996</v>
      </c>
      <c r="VH21" s="17">
        <v>5</v>
      </c>
      <c r="VI21" s="17">
        <v>3.169</v>
      </c>
      <c r="VJ21" s="17">
        <v>3.169</v>
      </c>
      <c r="VK21" s="17">
        <v>1.831</v>
      </c>
      <c r="VL21" s="17">
        <v>86.2</v>
      </c>
      <c r="VM21" s="17">
        <v>103.494</v>
      </c>
      <c r="VN21" s="17">
        <v>103.494</v>
      </c>
      <c r="VO21" s="17">
        <v>-17.294</v>
      </c>
      <c r="VP21" s="17">
        <v>0.9</v>
      </c>
      <c r="VQ21" s="17">
        <v>2.1869999999999998</v>
      </c>
      <c r="VR21" s="17">
        <v>2.1869999999999998</v>
      </c>
      <c r="VS21" s="17">
        <v>-1.2869999999999999</v>
      </c>
      <c r="VT21" s="17">
        <v>12.5</v>
      </c>
      <c r="VU21" s="17">
        <v>50.143999999999998</v>
      </c>
      <c r="VV21" s="17">
        <v>50.143999999999998</v>
      </c>
      <c r="VW21" s="17">
        <v>-37.643999999999998</v>
      </c>
      <c r="VX21" s="17">
        <v>0</v>
      </c>
      <c r="VY21" s="17"/>
      <c r="VZ21" s="17">
        <v>0.6</v>
      </c>
      <c r="WA21" s="17">
        <v>-0.6</v>
      </c>
      <c r="WB21" s="17">
        <v>0</v>
      </c>
      <c r="WC21" s="17">
        <v>2</v>
      </c>
      <c r="WD21" s="17">
        <v>2</v>
      </c>
      <c r="WE21" s="17">
        <v>-2</v>
      </c>
      <c r="WF21" s="17">
        <v>0</v>
      </c>
      <c r="WG21" s="17">
        <v>2</v>
      </c>
      <c r="WH21" s="17">
        <v>2</v>
      </c>
      <c r="WI21" s="17">
        <v>-2</v>
      </c>
      <c r="WJ21" s="17">
        <v>9.1</v>
      </c>
      <c r="WK21" s="17">
        <v>47.41</v>
      </c>
      <c r="WL21" s="17">
        <v>47.41</v>
      </c>
      <c r="WM21" s="17">
        <v>-38.31</v>
      </c>
      <c r="WN21" s="17">
        <v>3.9</v>
      </c>
      <c r="WO21" s="17">
        <v>2.9009999999999998</v>
      </c>
      <c r="WP21" s="17">
        <v>2.9009999999999998</v>
      </c>
      <c r="WQ21" s="17">
        <v>0.999</v>
      </c>
      <c r="WR21" s="17">
        <v>0</v>
      </c>
      <c r="WS21" s="17">
        <v>1.2</v>
      </c>
      <c r="WT21" s="17">
        <v>1.2</v>
      </c>
      <c r="WU21" s="17">
        <v>-1.2</v>
      </c>
      <c r="WV21" s="17">
        <v>2.4</v>
      </c>
      <c r="WW21" s="17">
        <v>2.4</v>
      </c>
      <c r="WX21" s="17">
        <v>2.4</v>
      </c>
      <c r="WY21" s="17">
        <v>0</v>
      </c>
      <c r="WZ21" s="17">
        <v>1</v>
      </c>
      <c r="XA21" s="17">
        <v>1.4</v>
      </c>
      <c r="XB21" s="17">
        <v>1.4</v>
      </c>
      <c r="XC21" s="17">
        <v>-0.4</v>
      </c>
      <c r="XD21" s="17">
        <v>1.1000000000000001</v>
      </c>
      <c r="XE21" s="17">
        <v>1E-3</v>
      </c>
      <c r="XF21" s="17">
        <v>1E-3</v>
      </c>
      <c r="XG21" s="17">
        <v>1.099</v>
      </c>
      <c r="XH21" s="17">
        <v>8.8000000000000007</v>
      </c>
      <c r="XI21" s="17">
        <v>9</v>
      </c>
      <c r="XJ21" s="17">
        <v>9</v>
      </c>
      <c r="XK21" s="17">
        <v>-0.2</v>
      </c>
      <c r="XL21" s="17">
        <v>20</v>
      </c>
      <c r="XM21" s="17">
        <v>19.241980000000002</v>
      </c>
      <c r="XN21" s="17">
        <v>19.241980000000002</v>
      </c>
      <c r="XO21" s="17">
        <v>0.75802000000000003</v>
      </c>
      <c r="XP21" s="17">
        <v>8.3000000000000007</v>
      </c>
      <c r="XQ21" s="17">
        <v>10.7</v>
      </c>
      <c r="XR21" s="17">
        <v>10.7</v>
      </c>
      <c r="XS21" s="17">
        <v>-2.4</v>
      </c>
      <c r="XT21" s="17">
        <v>27.1</v>
      </c>
      <c r="XU21" s="17">
        <v>29</v>
      </c>
      <c r="XV21" s="17">
        <v>29</v>
      </c>
      <c r="XW21" s="17">
        <v>-1.9</v>
      </c>
      <c r="XX21" s="17">
        <v>33.799999999999997</v>
      </c>
      <c r="XY21" s="17">
        <v>29</v>
      </c>
      <c r="XZ21" s="17">
        <v>29</v>
      </c>
      <c r="YA21" s="17">
        <v>4.8</v>
      </c>
      <c r="YB21" s="17">
        <v>13.4</v>
      </c>
      <c r="YC21" s="17">
        <v>14</v>
      </c>
      <c r="YD21" s="17">
        <v>14</v>
      </c>
      <c r="YE21" s="17">
        <v>-0.6</v>
      </c>
      <c r="YF21" s="17">
        <v>16.3</v>
      </c>
      <c r="YG21" s="17">
        <v>18.635999999999999</v>
      </c>
      <c r="YH21" s="17">
        <v>18.635999999999999</v>
      </c>
      <c r="YI21" s="17">
        <v>-2.3359999999999999</v>
      </c>
      <c r="YJ21" s="17">
        <v>9</v>
      </c>
      <c r="YK21" s="17">
        <v>6.75</v>
      </c>
      <c r="YL21" s="17">
        <v>6.75</v>
      </c>
      <c r="YM21" s="17">
        <v>2.25</v>
      </c>
      <c r="YN21" s="17">
        <v>11.36</v>
      </c>
      <c r="YO21" s="17">
        <v>11</v>
      </c>
      <c r="YP21" s="17">
        <v>11</v>
      </c>
      <c r="YQ21" s="17">
        <v>0.36</v>
      </c>
      <c r="YR21" s="17">
        <v>19.899999999999999</v>
      </c>
      <c r="YS21" s="17">
        <v>22</v>
      </c>
      <c r="YT21" s="17">
        <v>22</v>
      </c>
      <c r="YU21" s="17">
        <v>-2.1</v>
      </c>
    </row>
    <row r="22" spans="1:671" ht="24" customHeight="1" x14ac:dyDescent="0.3">
      <c r="A22" s="1"/>
      <c r="B22" s="16" t="s">
        <v>109</v>
      </c>
      <c r="C22" s="16" t="s">
        <v>856</v>
      </c>
      <c r="D22" s="17">
        <v>203.2</v>
      </c>
      <c r="E22" s="17">
        <v>203.40136000000001</v>
      </c>
      <c r="F22" s="17">
        <v>203.40136000000001</v>
      </c>
      <c r="G22" s="17">
        <v>-0.20136000000000001</v>
      </c>
      <c r="H22" s="17">
        <v>625.92999999999995</v>
      </c>
      <c r="I22" s="17">
        <v>631.22380999999996</v>
      </c>
      <c r="J22" s="17">
        <v>631.22380999999996</v>
      </c>
      <c r="K22" s="17">
        <v>-5.2938099999999997</v>
      </c>
      <c r="L22" s="17">
        <v>216.72</v>
      </c>
      <c r="M22" s="17">
        <v>205.54787999999999</v>
      </c>
      <c r="N22" s="17">
        <v>205.54787999999999</v>
      </c>
      <c r="O22" s="17">
        <v>11.17212</v>
      </c>
      <c r="P22" s="17"/>
      <c r="Q22" s="17"/>
      <c r="R22" s="17"/>
      <c r="S22" s="17">
        <v>0</v>
      </c>
      <c r="T22" s="17"/>
      <c r="U22" s="17"/>
      <c r="V22" s="17"/>
      <c r="W22" s="17">
        <v>0</v>
      </c>
      <c r="X22" s="17">
        <v>90.3</v>
      </c>
      <c r="Y22" s="17">
        <v>91.867829999999998</v>
      </c>
      <c r="Z22" s="17">
        <v>91.867829999999998</v>
      </c>
      <c r="AA22" s="17">
        <v>-1.5678300000000001</v>
      </c>
      <c r="AB22" s="17">
        <v>201.7</v>
      </c>
      <c r="AC22" s="17">
        <v>242</v>
      </c>
      <c r="AD22" s="17">
        <v>242</v>
      </c>
      <c r="AE22" s="17">
        <v>-40.299999999999997</v>
      </c>
      <c r="AF22" s="17"/>
      <c r="AG22" s="17"/>
      <c r="AH22" s="17"/>
      <c r="AI22" s="17">
        <v>0</v>
      </c>
      <c r="AJ22" s="17"/>
      <c r="AK22" s="17"/>
      <c r="AL22" s="17"/>
      <c r="AM22" s="17">
        <v>0</v>
      </c>
      <c r="AN22" s="17">
        <v>0</v>
      </c>
      <c r="AO22" s="17"/>
      <c r="AP22" s="17"/>
      <c r="AQ22" s="17">
        <v>0</v>
      </c>
      <c r="AR22" s="17">
        <v>0</v>
      </c>
      <c r="AS22" s="17"/>
      <c r="AT22" s="17"/>
      <c r="AU22" s="17">
        <v>0</v>
      </c>
      <c r="AV22" s="17">
        <v>0</v>
      </c>
      <c r="AW22" s="17"/>
      <c r="AX22" s="17"/>
      <c r="AY22" s="17">
        <v>0</v>
      </c>
      <c r="AZ22" s="17"/>
      <c r="BA22" s="17"/>
      <c r="BB22" s="17"/>
      <c r="BC22" s="17">
        <v>0</v>
      </c>
      <c r="BD22" s="17">
        <v>0</v>
      </c>
      <c r="BE22" s="17"/>
      <c r="BF22" s="17"/>
      <c r="BG22" s="17">
        <v>0</v>
      </c>
      <c r="BH22" s="17"/>
      <c r="BI22" s="17"/>
      <c r="BJ22" s="17"/>
      <c r="BK22" s="17">
        <v>0</v>
      </c>
      <c r="BL22" s="17">
        <v>551.6</v>
      </c>
      <c r="BM22" s="17">
        <v>557.29154000000005</v>
      </c>
      <c r="BN22" s="17">
        <v>557.29154000000005</v>
      </c>
      <c r="BO22" s="17">
        <v>-5.6915399999999998</v>
      </c>
      <c r="BP22" s="17">
        <v>10.199999999999999</v>
      </c>
      <c r="BQ22" s="17">
        <v>3.45607</v>
      </c>
      <c r="BR22" s="17">
        <v>3.45607</v>
      </c>
      <c r="BS22" s="17">
        <v>6.7439299999999998</v>
      </c>
      <c r="BT22" s="17"/>
      <c r="BU22" s="17"/>
      <c r="BV22" s="17"/>
      <c r="BW22" s="17">
        <v>0</v>
      </c>
      <c r="BX22" s="17"/>
      <c r="BY22" s="17"/>
      <c r="BZ22" s="17"/>
      <c r="CA22" s="17">
        <v>0</v>
      </c>
      <c r="CB22" s="17"/>
      <c r="CC22" s="17"/>
      <c r="CD22" s="17"/>
      <c r="CE22" s="17">
        <v>0</v>
      </c>
      <c r="CF22" s="17"/>
      <c r="CG22" s="17"/>
      <c r="CH22" s="17"/>
      <c r="CI22" s="17">
        <v>0</v>
      </c>
      <c r="CJ22" s="17">
        <v>150.6</v>
      </c>
      <c r="CK22" s="17">
        <v>164.06704999999999</v>
      </c>
      <c r="CL22" s="17">
        <v>164.06704999999999</v>
      </c>
      <c r="CM22" s="17">
        <v>-13.46705</v>
      </c>
      <c r="CN22" s="17">
        <v>3</v>
      </c>
      <c r="CO22" s="17">
        <v>3</v>
      </c>
      <c r="CP22" s="17">
        <v>3</v>
      </c>
      <c r="CQ22" s="17">
        <v>0</v>
      </c>
      <c r="CR22" s="17">
        <v>3.3</v>
      </c>
      <c r="CS22" s="17">
        <v>1.6467400000000001</v>
      </c>
      <c r="CT22" s="17">
        <v>1.6467400000000001</v>
      </c>
      <c r="CU22" s="17">
        <v>1.65326</v>
      </c>
      <c r="CV22" s="17">
        <v>0</v>
      </c>
      <c r="CW22" s="17"/>
      <c r="CX22" s="17"/>
      <c r="CY22" s="17">
        <v>0</v>
      </c>
      <c r="CZ22" s="17">
        <v>6.9</v>
      </c>
      <c r="DA22" s="17">
        <v>6.8787000000000003</v>
      </c>
      <c r="DB22" s="17">
        <v>6.8787000000000003</v>
      </c>
      <c r="DC22" s="17">
        <v>2.1299999999999999E-2</v>
      </c>
      <c r="DD22" s="17">
        <v>14.9</v>
      </c>
      <c r="DE22" s="17">
        <v>14.933920000000001</v>
      </c>
      <c r="DF22" s="17">
        <v>14.933920000000001</v>
      </c>
      <c r="DG22" s="17">
        <v>-3.3919999999999999E-2</v>
      </c>
      <c r="DH22" s="17">
        <v>95.7</v>
      </c>
      <c r="DI22" s="17">
        <v>95.010230000000007</v>
      </c>
      <c r="DJ22" s="17">
        <v>95.010230000000007</v>
      </c>
      <c r="DK22" s="17">
        <v>0.68976999999999999</v>
      </c>
      <c r="DL22" s="17"/>
      <c r="DM22" s="17"/>
      <c r="DN22" s="17"/>
      <c r="DO22" s="17">
        <v>0</v>
      </c>
      <c r="DP22" s="17"/>
      <c r="DQ22" s="17"/>
      <c r="DR22" s="17"/>
      <c r="DS22" s="17">
        <v>0</v>
      </c>
      <c r="DT22" s="17"/>
      <c r="DU22" s="17"/>
      <c r="DV22" s="17"/>
      <c r="DW22" s="17">
        <v>0</v>
      </c>
      <c r="DX22" s="17"/>
      <c r="DY22" s="17"/>
      <c r="DZ22" s="17"/>
      <c r="EA22" s="17">
        <v>0</v>
      </c>
      <c r="EB22" s="17">
        <v>110.9</v>
      </c>
      <c r="EC22" s="17">
        <v>112.46647</v>
      </c>
      <c r="ED22" s="17">
        <v>112.46647</v>
      </c>
      <c r="EE22" s="17">
        <v>-1.56647</v>
      </c>
      <c r="EF22" s="17">
        <v>209.4</v>
      </c>
      <c r="EG22" s="17">
        <v>204.59091000000001</v>
      </c>
      <c r="EH22" s="17">
        <v>204.87957</v>
      </c>
      <c r="EI22" s="17">
        <v>4.5204300000000002</v>
      </c>
      <c r="EJ22" s="17"/>
      <c r="EK22" s="17"/>
      <c r="EL22" s="17"/>
      <c r="EM22" s="17">
        <v>0</v>
      </c>
      <c r="EN22" s="17"/>
      <c r="EO22" s="17"/>
      <c r="EP22" s="17"/>
      <c r="EQ22" s="17">
        <v>0</v>
      </c>
      <c r="ER22" s="17"/>
      <c r="ES22" s="17"/>
      <c r="ET22" s="17"/>
      <c r="EU22" s="17">
        <v>0</v>
      </c>
      <c r="EV22" s="17">
        <v>6.5</v>
      </c>
      <c r="EW22" s="17">
        <v>6.39</v>
      </c>
      <c r="EX22" s="17">
        <v>6.39</v>
      </c>
      <c r="EY22" s="17">
        <v>0.11</v>
      </c>
      <c r="EZ22" s="17">
        <v>460.5</v>
      </c>
      <c r="FA22" s="17">
        <v>449.28084999999999</v>
      </c>
      <c r="FB22" s="17">
        <v>449.28084999999999</v>
      </c>
      <c r="FC22" s="17">
        <v>11.219150000000001</v>
      </c>
      <c r="FD22" s="17">
        <v>80.900000000000006</v>
      </c>
      <c r="FE22" s="17">
        <v>81.635570000000001</v>
      </c>
      <c r="FF22" s="17">
        <v>81.635570000000001</v>
      </c>
      <c r="FG22" s="17">
        <v>-0.73556999999999995</v>
      </c>
      <c r="FH22" s="17">
        <v>141.80000000000001</v>
      </c>
      <c r="FI22" s="17">
        <v>135.72578999999999</v>
      </c>
      <c r="FJ22" s="17">
        <v>135.72582</v>
      </c>
      <c r="FK22" s="17">
        <v>6.0741800000000001</v>
      </c>
      <c r="FL22" s="17">
        <v>36.799999999999997</v>
      </c>
      <c r="FM22" s="17">
        <v>41.89893</v>
      </c>
      <c r="FN22" s="17">
        <v>41.89893</v>
      </c>
      <c r="FO22" s="17">
        <v>-5.0989300000000002</v>
      </c>
      <c r="FP22" s="17">
        <v>18.600000000000001</v>
      </c>
      <c r="FQ22" s="17">
        <v>19.21088</v>
      </c>
      <c r="FR22" s="17">
        <v>19.21088</v>
      </c>
      <c r="FS22" s="17">
        <v>-0.61087999999999998</v>
      </c>
      <c r="FT22" s="17">
        <v>18.899999999999999</v>
      </c>
      <c r="FU22" s="17">
        <v>18.172979999999999</v>
      </c>
      <c r="FV22" s="17">
        <v>18.172979999999999</v>
      </c>
      <c r="FW22" s="17">
        <v>0.72702</v>
      </c>
      <c r="FX22" s="17">
        <v>82.9</v>
      </c>
      <c r="FY22" s="17">
        <v>87.773570000000007</v>
      </c>
      <c r="FZ22" s="17">
        <v>87.773570000000007</v>
      </c>
      <c r="GA22" s="17">
        <v>-4.87357</v>
      </c>
      <c r="GB22" s="17">
        <v>173.9</v>
      </c>
      <c r="GC22" s="17">
        <v>174.42857000000001</v>
      </c>
      <c r="GD22" s="17">
        <v>174.42857000000001</v>
      </c>
      <c r="GE22" s="17">
        <v>-0.52856999999999998</v>
      </c>
      <c r="GF22" s="17">
        <v>174.2</v>
      </c>
      <c r="GG22" s="17">
        <v>174.42857000000001</v>
      </c>
      <c r="GH22" s="17">
        <v>174.42857000000001</v>
      </c>
      <c r="GI22" s="17">
        <v>-0.22857</v>
      </c>
      <c r="GJ22" s="17">
        <v>179.3</v>
      </c>
      <c r="GK22" s="17">
        <v>174.95238000000001</v>
      </c>
      <c r="GL22" s="17">
        <v>174.95238000000001</v>
      </c>
      <c r="GM22" s="17">
        <v>4.34762</v>
      </c>
      <c r="GN22" s="17">
        <v>107.7</v>
      </c>
      <c r="GO22" s="17">
        <v>110.48202000000001</v>
      </c>
      <c r="GP22" s="17">
        <v>110.48202000000001</v>
      </c>
      <c r="GQ22" s="17">
        <v>-2.7820200000000002</v>
      </c>
      <c r="GR22" s="17">
        <v>41</v>
      </c>
      <c r="GS22" s="17">
        <v>37.900869999999998</v>
      </c>
      <c r="GT22" s="17">
        <v>37.900869999999998</v>
      </c>
      <c r="GU22" s="17">
        <v>3.0991300000000002</v>
      </c>
      <c r="GV22" s="17">
        <v>0</v>
      </c>
      <c r="GW22" s="17"/>
      <c r="GX22" s="17">
        <v>38.272109999999998</v>
      </c>
      <c r="GY22" s="17">
        <v>-38.272109999999998</v>
      </c>
      <c r="GZ22" s="17">
        <v>2.1</v>
      </c>
      <c r="HA22" s="17">
        <v>2.1456300000000001</v>
      </c>
      <c r="HB22" s="17">
        <v>2.1456300000000001</v>
      </c>
      <c r="HC22" s="17">
        <v>-4.5629999999999997E-2</v>
      </c>
      <c r="HD22" s="17">
        <v>28</v>
      </c>
      <c r="HE22" s="17">
        <v>30.332239999999999</v>
      </c>
      <c r="HF22" s="17">
        <v>30.332239999999999</v>
      </c>
      <c r="HG22" s="17">
        <v>-2.3322400000000001</v>
      </c>
      <c r="HH22" s="17">
        <v>164.1</v>
      </c>
      <c r="HI22" s="17">
        <v>164.13149000000001</v>
      </c>
      <c r="HJ22" s="17">
        <v>164.13149000000001</v>
      </c>
      <c r="HK22" s="17">
        <v>-3.1489999999999997E-2</v>
      </c>
      <c r="HL22" s="17"/>
      <c r="HM22" s="17"/>
      <c r="HN22" s="17"/>
      <c r="HO22" s="17">
        <v>0</v>
      </c>
      <c r="HP22" s="17"/>
      <c r="HQ22" s="17"/>
      <c r="HR22" s="17"/>
      <c r="HS22" s="17">
        <v>0</v>
      </c>
      <c r="HT22" s="17">
        <v>19.8</v>
      </c>
      <c r="HU22" s="17"/>
      <c r="HV22" s="17"/>
      <c r="HW22" s="17">
        <v>19.8</v>
      </c>
      <c r="HX22" s="17"/>
      <c r="HY22" s="17"/>
      <c r="HZ22" s="17"/>
      <c r="IA22" s="17">
        <v>0</v>
      </c>
      <c r="IB22" s="17"/>
      <c r="IC22" s="17"/>
      <c r="ID22" s="17"/>
      <c r="IE22" s="17">
        <v>0</v>
      </c>
      <c r="IF22" s="17">
        <v>45.4</v>
      </c>
      <c r="IG22" s="17">
        <v>45.265300000000003</v>
      </c>
      <c r="IH22" s="17"/>
      <c r="II22" s="17">
        <v>45.4</v>
      </c>
      <c r="IJ22" s="17"/>
      <c r="IK22" s="17"/>
      <c r="IL22" s="17"/>
      <c r="IM22" s="17">
        <v>0</v>
      </c>
      <c r="IN22" s="17"/>
      <c r="IO22" s="17"/>
      <c r="IP22" s="17"/>
      <c r="IQ22" s="17">
        <v>0</v>
      </c>
      <c r="IR22" s="17"/>
      <c r="IS22" s="17"/>
      <c r="IT22" s="17"/>
      <c r="IU22" s="17">
        <v>0</v>
      </c>
      <c r="IV22" s="17">
        <v>128.1</v>
      </c>
      <c r="IW22" s="17">
        <v>132.83837</v>
      </c>
      <c r="IX22" s="17">
        <v>111.18176</v>
      </c>
      <c r="IY22" s="17">
        <v>16.918240000000001</v>
      </c>
      <c r="IZ22" s="17">
        <v>150.4</v>
      </c>
      <c r="JA22" s="17">
        <v>107.31725</v>
      </c>
      <c r="JB22" s="17">
        <v>128.70362</v>
      </c>
      <c r="JC22" s="17">
        <v>21.696380000000001</v>
      </c>
      <c r="JD22" s="17">
        <v>150.19999999999999</v>
      </c>
      <c r="JE22" s="17">
        <v>107.31725</v>
      </c>
      <c r="JF22" s="17">
        <v>128.70362</v>
      </c>
      <c r="JG22" s="17">
        <v>21.496379999999998</v>
      </c>
      <c r="JH22" s="17">
        <v>150.69999999999999</v>
      </c>
      <c r="JI22" s="17">
        <v>107.31725</v>
      </c>
      <c r="JJ22" s="17">
        <v>128.70362</v>
      </c>
      <c r="JK22" s="17">
        <v>21.996379999999998</v>
      </c>
      <c r="JL22" s="17">
        <v>234.2</v>
      </c>
      <c r="JM22" s="17">
        <v>161.45929000000001</v>
      </c>
      <c r="JN22" s="17">
        <v>193.63516999999999</v>
      </c>
      <c r="JO22" s="17">
        <v>40.564830000000001</v>
      </c>
      <c r="JP22" s="17">
        <v>12.1</v>
      </c>
      <c r="JQ22" s="17">
        <v>34</v>
      </c>
      <c r="JR22" s="17">
        <v>30</v>
      </c>
      <c r="JS22" s="17">
        <v>-17.899999999999999</v>
      </c>
      <c r="JT22" s="17">
        <v>0</v>
      </c>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0</v>
      </c>
      <c r="KW22" s="17"/>
      <c r="KX22" s="17">
        <v>1.7823899999999999</v>
      </c>
      <c r="KY22" s="17">
        <v>-1.7823899999999999</v>
      </c>
      <c r="KZ22" s="17">
        <v>214.9</v>
      </c>
      <c r="LA22" s="17">
        <v>176.89407</v>
      </c>
      <c r="LB22" s="17">
        <v>176.89408</v>
      </c>
      <c r="LC22" s="17">
        <v>38.005920000000003</v>
      </c>
      <c r="LD22" s="17">
        <v>127.9</v>
      </c>
      <c r="LE22" s="17">
        <v>125.8177</v>
      </c>
      <c r="LF22" s="17">
        <v>125.8177</v>
      </c>
      <c r="LG22" s="17">
        <v>2.0823</v>
      </c>
      <c r="LH22" s="17">
        <v>60</v>
      </c>
      <c r="LI22" s="17">
        <v>67.199219999999997</v>
      </c>
      <c r="LJ22" s="17">
        <v>67.199219999999997</v>
      </c>
      <c r="LK22" s="17">
        <v>-7.1992200000000004</v>
      </c>
      <c r="LL22" s="17">
        <v>65.7</v>
      </c>
      <c r="LM22" s="17">
        <v>65.925659999999993</v>
      </c>
      <c r="LN22" s="17">
        <v>65.925659999999993</v>
      </c>
      <c r="LO22" s="17">
        <v>-0.22566</v>
      </c>
      <c r="LP22" s="17">
        <v>0</v>
      </c>
      <c r="LQ22" s="17"/>
      <c r="LR22" s="17">
        <v>29.980560000000001</v>
      </c>
      <c r="LS22" s="17">
        <v>-29.980560000000001</v>
      </c>
      <c r="LT22" s="17"/>
      <c r="LU22" s="17"/>
      <c r="LV22" s="17"/>
      <c r="LW22" s="17">
        <v>0</v>
      </c>
      <c r="LX22" s="17"/>
      <c r="LY22" s="17"/>
      <c r="LZ22" s="17"/>
      <c r="MA22" s="17">
        <v>0</v>
      </c>
      <c r="MB22" s="17"/>
      <c r="MC22" s="17"/>
      <c r="MD22" s="17"/>
      <c r="ME22" s="17">
        <v>0</v>
      </c>
      <c r="MF22" s="17">
        <v>141.5</v>
      </c>
      <c r="MG22" s="17">
        <v>103.89400999999999</v>
      </c>
      <c r="MH22" s="17"/>
      <c r="MI22" s="17">
        <v>141.5</v>
      </c>
      <c r="MJ22" s="17">
        <v>142.5</v>
      </c>
      <c r="MK22" s="17">
        <v>103.89400999999999</v>
      </c>
      <c r="ML22" s="17">
        <v>145.86797999999999</v>
      </c>
      <c r="MM22" s="17">
        <v>-3.3679800000000002</v>
      </c>
      <c r="MN22" s="17">
        <v>147.1</v>
      </c>
      <c r="MO22" s="17">
        <v>104.20601000000001</v>
      </c>
      <c r="MP22" s="17">
        <v>73.153009999999995</v>
      </c>
      <c r="MQ22" s="17">
        <v>73.94699</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0</v>
      </c>
      <c r="NM22" s="17"/>
      <c r="NN22" s="17"/>
      <c r="NO22" s="17">
        <v>0</v>
      </c>
      <c r="NP22" s="17"/>
      <c r="NQ22" s="17"/>
      <c r="NR22" s="17"/>
      <c r="NS22" s="17">
        <v>0</v>
      </c>
      <c r="NT22" s="17">
        <v>5.9</v>
      </c>
      <c r="NU22" s="17"/>
      <c r="NV22" s="17">
        <v>5.9157599999999997</v>
      </c>
      <c r="NW22" s="17">
        <v>-1.576E-2</v>
      </c>
      <c r="NX22" s="17">
        <v>2.2000000000000002</v>
      </c>
      <c r="NY22" s="17">
        <v>6.2061900000000003</v>
      </c>
      <c r="NZ22" s="17">
        <v>6.2061900000000003</v>
      </c>
      <c r="OA22" s="17">
        <v>-4.0061900000000001</v>
      </c>
      <c r="OB22" s="17">
        <v>20</v>
      </c>
      <c r="OC22" s="17">
        <v>17.492709999999999</v>
      </c>
      <c r="OD22" s="17">
        <v>17.492709999999999</v>
      </c>
      <c r="OE22" s="17">
        <v>2.5072899999999998</v>
      </c>
      <c r="OF22" s="17">
        <v>0</v>
      </c>
      <c r="OG22" s="17">
        <v>4.7E-2</v>
      </c>
      <c r="OH22" s="17">
        <v>4.7E-2</v>
      </c>
      <c r="OI22" s="17">
        <v>-4.7E-2</v>
      </c>
      <c r="OJ22" s="17">
        <v>3.1</v>
      </c>
      <c r="OK22" s="17">
        <v>18.05</v>
      </c>
      <c r="OL22" s="17">
        <v>18.05</v>
      </c>
      <c r="OM22" s="17">
        <v>-14.95</v>
      </c>
      <c r="ON22" s="17">
        <v>13</v>
      </c>
      <c r="OO22" s="17">
        <v>46.22</v>
      </c>
      <c r="OP22" s="17">
        <v>46.22</v>
      </c>
      <c r="OQ22" s="17">
        <v>-33.22</v>
      </c>
      <c r="OR22" s="17">
        <v>7</v>
      </c>
      <c r="OS22" s="17">
        <v>4.9980000000000002</v>
      </c>
      <c r="OT22" s="17">
        <v>4.9980000000000002</v>
      </c>
      <c r="OU22" s="17">
        <v>2.0019999999999998</v>
      </c>
      <c r="OV22" s="17">
        <v>0</v>
      </c>
      <c r="OW22" s="17"/>
      <c r="OX22" s="17"/>
      <c r="OY22" s="17">
        <v>0</v>
      </c>
      <c r="OZ22" s="17">
        <v>20.2</v>
      </c>
      <c r="PA22" s="17">
        <v>19.436350000000001</v>
      </c>
      <c r="PB22" s="17">
        <v>19.436350000000001</v>
      </c>
      <c r="PC22" s="17">
        <v>0.76365000000000005</v>
      </c>
      <c r="PD22" s="17">
        <v>9.9</v>
      </c>
      <c r="PE22" s="17">
        <v>9.9830000000000005</v>
      </c>
      <c r="PF22" s="17">
        <v>9.9830000000000005</v>
      </c>
      <c r="PG22" s="17">
        <v>-8.3000000000000004E-2</v>
      </c>
      <c r="PH22" s="17">
        <v>5.7</v>
      </c>
      <c r="PI22" s="17">
        <v>5.67</v>
      </c>
      <c r="PJ22" s="17">
        <v>5.67</v>
      </c>
      <c r="PK22" s="17">
        <v>0.03</v>
      </c>
      <c r="PL22" s="17">
        <v>41.5</v>
      </c>
      <c r="PM22" s="17">
        <v>104.063</v>
      </c>
      <c r="PN22" s="17">
        <v>104.063</v>
      </c>
      <c r="PO22" s="17">
        <v>-62.563000000000002</v>
      </c>
      <c r="PP22" s="17">
        <v>2.2000000000000002</v>
      </c>
      <c r="PQ22" s="17">
        <v>1</v>
      </c>
      <c r="PR22" s="17">
        <v>1</v>
      </c>
      <c r="PS22" s="17">
        <v>1.2</v>
      </c>
      <c r="PT22" s="17">
        <v>1.8</v>
      </c>
      <c r="PU22" s="17">
        <v>1.75</v>
      </c>
      <c r="PV22" s="17">
        <v>1.75</v>
      </c>
      <c r="PW22" s="17">
        <v>0.05</v>
      </c>
      <c r="PX22" s="17">
        <v>5</v>
      </c>
      <c r="PY22" s="17">
        <v>4.5999999999999996</v>
      </c>
      <c r="PZ22" s="17">
        <v>4.5999999999999996</v>
      </c>
      <c r="QA22" s="17">
        <v>0.4</v>
      </c>
      <c r="QB22" s="17">
        <v>20.2</v>
      </c>
      <c r="QC22" s="17">
        <v>20.274049999999999</v>
      </c>
      <c r="QD22" s="17">
        <v>20.274049999999999</v>
      </c>
      <c r="QE22" s="17">
        <v>-7.4050000000000005E-2</v>
      </c>
      <c r="QF22" s="17">
        <v>20</v>
      </c>
      <c r="QG22" s="17">
        <v>19.436350000000001</v>
      </c>
      <c r="QH22" s="17">
        <v>19.436350000000001</v>
      </c>
      <c r="QI22" s="17">
        <v>0.56364999999999998</v>
      </c>
      <c r="QJ22" s="17">
        <v>18.8</v>
      </c>
      <c r="QK22" s="17">
        <v>17.492709999999999</v>
      </c>
      <c r="QL22" s="17">
        <v>17.492709999999999</v>
      </c>
      <c r="QM22" s="17">
        <v>1.3072900000000001</v>
      </c>
      <c r="QN22" s="17">
        <v>3.2</v>
      </c>
      <c r="QO22" s="17">
        <v>3.4</v>
      </c>
      <c r="QP22" s="17">
        <v>3.4</v>
      </c>
      <c r="QQ22" s="17">
        <v>-0.2</v>
      </c>
      <c r="QR22" s="17">
        <v>18.600000000000001</v>
      </c>
      <c r="QS22" s="17">
        <v>17.881440000000001</v>
      </c>
      <c r="QT22" s="17">
        <v>17.881440000000001</v>
      </c>
      <c r="QU22" s="17">
        <v>0.71855999999999998</v>
      </c>
      <c r="QV22" s="17">
        <v>3.891</v>
      </c>
      <c r="QW22" s="17">
        <v>3.4990000000000001</v>
      </c>
      <c r="QX22" s="17">
        <v>3.4990000000000001</v>
      </c>
      <c r="QY22" s="17">
        <v>0.39200000000000002</v>
      </c>
      <c r="QZ22" s="17">
        <v>4.4950000000000001</v>
      </c>
      <c r="RA22" s="17">
        <v>2.7719999999999998</v>
      </c>
      <c r="RB22" s="17">
        <v>2.7719999999999998</v>
      </c>
      <c r="RC22" s="17">
        <v>1.7230000000000001</v>
      </c>
      <c r="RD22" s="17">
        <v>1.6</v>
      </c>
      <c r="RE22" s="17">
        <v>3.1</v>
      </c>
      <c r="RF22" s="17">
        <v>3.1</v>
      </c>
      <c r="RG22" s="17">
        <v>-1.5</v>
      </c>
      <c r="RH22" s="17">
        <v>1.2</v>
      </c>
      <c r="RI22" s="17">
        <v>5.1059999999999999</v>
      </c>
      <c r="RJ22" s="17">
        <v>5.1059999999999999</v>
      </c>
      <c r="RK22" s="17">
        <v>-3.9060000000000001</v>
      </c>
      <c r="RL22" s="17">
        <v>5.2</v>
      </c>
      <c r="RM22" s="17">
        <v>4.2450000000000001</v>
      </c>
      <c r="RN22" s="17">
        <v>4.2450000000000001</v>
      </c>
      <c r="RO22" s="17">
        <v>0.95499999999999996</v>
      </c>
      <c r="RP22" s="17">
        <v>3.1</v>
      </c>
      <c r="RQ22" s="17">
        <v>3.0990000000000002</v>
      </c>
      <c r="RR22" s="17">
        <v>3.0990000000000002</v>
      </c>
      <c r="RS22" s="17">
        <v>1E-3</v>
      </c>
      <c r="RT22" s="17">
        <v>20.2</v>
      </c>
      <c r="RU22" s="17">
        <v>8.7869399999999995</v>
      </c>
      <c r="RV22" s="17">
        <v>8.7869399999999995</v>
      </c>
      <c r="RW22" s="17">
        <v>11.41306</v>
      </c>
      <c r="RX22" s="17">
        <v>3</v>
      </c>
      <c r="RY22" s="17">
        <v>2</v>
      </c>
      <c r="RZ22" s="17">
        <v>2</v>
      </c>
      <c r="SA22" s="17">
        <v>1</v>
      </c>
      <c r="SB22" s="17">
        <v>0</v>
      </c>
      <c r="SC22" s="17"/>
      <c r="SD22" s="17">
        <v>0.4</v>
      </c>
      <c r="SE22" s="17">
        <v>-0.4</v>
      </c>
      <c r="SF22" s="17">
        <v>0</v>
      </c>
      <c r="SG22" s="17">
        <v>4.3999999999999997E-2</v>
      </c>
      <c r="SH22" s="17">
        <v>4.3999999999999997E-2</v>
      </c>
      <c r="SI22" s="17">
        <v>-4.3999999999999997E-2</v>
      </c>
      <c r="SJ22" s="17">
        <v>19.8</v>
      </c>
      <c r="SK22" s="17">
        <v>19.1448</v>
      </c>
      <c r="SL22" s="17">
        <v>19.1448</v>
      </c>
      <c r="SM22" s="17">
        <v>0.6552</v>
      </c>
      <c r="SN22" s="17">
        <v>13.1</v>
      </c>
      <c r="SO22" s="17">
        <v>12.05053</v>
      </c>
      <c r="SP22" s="17">
        <v>12.05053</v>
      </c>
      <c r="SQ22" s="17">
        <v>1.0494699999999999</v>
      </c>
      <c r="SR22" s="17">
        <v>20.2</v>
      </c>
      <c r="SS22" s="17">
        <v>19.436350000000001</v>
      </c>
      <c r="ST22" s="17">
        <v>19.436350000000001</v>
      </c>
      <c r="SU22" s="17">
        <v>0.76365000000000005</v>
      </c>
      <c r="SV22" s="17">
        <v>20.2</v>
      </c>
      <c r="SW22" s="17">
        <v>19.436350000000001</v>
      </c>
      <c r="SX22" s="17">
        <v>19.436350000000001</v>
      </c>
      <c r="SY22" s="17">
        <v>0.76365000000000005</v>
      </c>
      <c r="SZ22" s="17">
        <v>20</v>
      </c>
      <c r="TA22" s="17">
        <v>19.241980000000002</v>
      </c>
      <c r="TB22" s="17">
        <v>19.241980000000002</v>
      </c>
      <c r="TC22" s="17">
        <v>0.75802000000000003</v>
      </c>
      <c r="TD22" s="17">
        <v>10.4</v>
      </c>
      <c r="TE22" s="17">
        <v>9.7420000000000009</v>
      </c>
      <c r="TF22" s="17">
        <v>9.7420000000000009</v>
      </c>
      <c r="TG22" s="17">
        <v>0.65800000000000003</v>
      </c>
      <c r="TH22" s="17">
        <v>6.3</v>
      </c>
      <c r="TI22" s="17">
        <v>20.436</v>
      </c>
      <c r="TJ22" s="17">
        <v>20.436</v>
      </c>
      <c r="TK22" s="17">
        <v>-14.135999999999999</v>
      </c>
      <c r="TL22" s="17">
        <v>7.3</v>
      </c>
      <c r="TM22" s="17">
        <v>13.999000000000001</v>
      </c>
      <c r="TN22" s="17">
        <v>13.999000000000001</v>
      </c>
      <c r="TO22" s="17">
        <v>-6.6989999999999998</v>
      </c>
      <c r="TP22" s="17">
        <v>0</v>
      </c>
      <c r="TQ22" s="17">
        <v>1.2</v>
      </c>
      <c r="TR22" s="17">
        <v>1.202</v>
      </c>
      <c r="TS22" s="17">
        <v>-1.202</v>
      </c>
      <c r="TT22" s="17">
        <v>0</v>
      </c>
      <c r="TU22" s="17">
        <v>5.6180000000000003</v>
      </c>
      <c r="TV22" s="17">
        <v>5.6180000000000003</v>
      </c>
      <c r="TW22" s="17">
        <v>-5.6180000000000003</v>
      </c>
      <c r="TX22" s="17">
        <v>0</v>
      </c>
      <c r="TY22" s="17">
        <v>2.3E-2</v>
      </c>
      <c r="TZ22" s="17">
        <v>2.3E-2</v>
      </c>
      <c r="UA22" s="17">
        <v>-2.3E-2</v>
      </c>
      <c r="UB22" s="17">
        <v>0</v>
      </c>
      <c r="UC22" s="17">
        <v>3.6999999999999998E-2</v>
      </c>
      <c r="UD22" s="17">
        <v>3.6999999999999998E-2</v>
      </c>
      <c r="UE22" s="17">
        <v>-3.6999999999999998E-2</v>
      </c>
      <c r="UF22" s="17">
        <v>6.1</v>
      </c>
      <c r="UG22" s="17">
        <v>29.01</v>
      </c>
      <c r="UH22" s="17">
        <v>29.01</v>
      </c>
      <c r="UI22" s="17">
        <v>-22.91</v>
      </c>
      <c r="UJ22" s="17">
        <v>20.9</v>
      </c>
      <c r="UK22" s="17">
        <v>19.436350000000001</v>
      </c>
      <c r="UL22" s="17">
        <v>19.436350000000001</v>
      </c>
      <c r="UM22" s="17">
        <v>1.4636499999999999</v>
      </c>
      <c r="UN22" s="17">
        <v>5.3</v>
      </c>
      <c r="UO22" s="17">
        <v>8.1999999999999993</v>
      </c>
      <c r="UP22" s="17">
        <v>8.1999999999999993</v>
      </c>
      <c r="UQ22" s="17">
        <v>-2.9</v>
      </c>
      <c r="UR22" s="17">
        <v>4.5</v>
      </c>
      <c r="US22" s="17">
        <v>6.7</v>
      </c>
      <c r="UT22" s="17">
        <v>6.7</v>
      </c>
      <c r="UU22" s="17">
        <v>-2.2000000000000002</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20.100000000000001</v>
      </c>
      <c r="VE22" s="17">
        <v>19.436350000000001</v>
      </c>
      <c r="VF22" s="17">
        <v>19.436350000000001</v>
      </c>
      <c r="VG22" s="17">
        <v>0.66364999999999996</v>
      </c>
      <c r="VH22" s="17">
        <v>4.5999999999999996</v>
      </c>
      <c r="VI22" s="17">
        <v>3.7250000000000001</v>
      </c>
      <c r="VJ22" s="17">
        <v>3.7250000000000001</v>
      </c>
      <c r="VK22" s="17">
        <v>0.875</v>
      </c>
      <c r="VL22" s="17">
        <v>58.4</v>
      </c>
      <c r="VM22" s="17">
        <v>167.96600000000001</v>
      </c>
      <c r="VN22" s="17">
        <v>167.96600000000001</v>
      </c>
      <c r="VO22" s="17">
        <v>-109.566</v>
      </c>
      <c r="VP22" s="17">
        <v>2</v>
      </c>
      <c r="VQ22" s="17">
        <v>4.343</v>
      </c>
      <c r="VR22" s="17">
        <v>4.343</v>
      </c>
      <c r="VS22" s="17">
        <v>-2.343</v>
      </c>
      <c r="VT22" s="17">
        <v>23</v>
      </c>
      <c r="VU22" s="17">
        <v>82.516000000000005</v>
      </c>
      <c r="VV22" s="17">
        <v>82.516000000000005</v>
      </c>
      <c r="VW22" s="17">
        <v>-59.515999999999998</v>
      </c>
      <c r="VX22" s="17">
        <v>0</v>
      </c>
      <c r="VY22" s="17"/>
      <c r="VZ22" s="17">
        <v>0.6</v>
      </c>
      <c r="WA22" s="17">
        <v>-0.6</v>
      </c>
      <c r="WB22" s="17">
        <v>0</v>
      </c>
      <c r="WC22" s="17">
        <v>2</v>
      </c>
      <c r="WD22" s="17">
        <v>2</v>
      </c>
      <c r="WE22" s="17">
        <v>-2</v>
      </c>
      <c r="WF22" s="17">
        <v>0</v>
      </c>
      <c r="WG22" s="17">
        <v>2</v>
      </c>
      <c r="WH22" s="17">
        <v>2</v>
      </c>
      <c r="WI22" s="17">
        <v>-2</v>
      </c>
      <c r="WJ22" s="17">
        <v>16.600000000000001</v>
      </c>
      <c r="WK22" s="17">
        <v>70.468999999999994</v>
      </c>
      <c r="WL22" s="17">
        <v>70.468999999999994</v>
      </c>
      <c r="WM22" s="17">
        <v>-53.869</v>
      </c>
      <c r="WN22" s="17">
        <v>4</v>
      </c>
      <c r="WO22" s="17">
        <v>2.9009999999999998</v>
      </c>
      <c r="WP22" s="17">
        <v>2.9009999999999998</v>
      </c>
      <c r="WQ22" s="17">
        <v>1.099</v>
      </c>
      <c r="WR22" s="17">
        <v>0</v>
      </c>
      <c r="WS22" s="17">
        <v>1.2</v>
      </c>
      <c r="WT22" s="17">
        <v>1.2</v>
      </c>
      <c r="WU22" s="17">
        <v>-1.2</v>
      </c>
      <c r="WV22" s="17">
        <v>2.4</v>
      </c>
      <c r="WW22" s="17">
        <v>2.4</v>
      </c>
      <c r="WX22" s="17">
        <v>2.4</v>
      </c>
      <c r="WY22" s="17">
        <v>0</v>
      </c>
      <c r="WZ22" s="17">
        <v>1</v>
      </c>
      <c r="XA22" s="17">
        <v>1.4</v>
      </c>
      <c r="XB22" s="17">
        <v>1.4</v>
      </c>
      <c r="XC22" s="17">
        <v>-0.4</v>
      </c>
      <c r="XD22" s="17">
        <v>2.2000000000000002</v>
      </c>
      <c r="XE22" s="17">
        <v>0.19800000000000001</v>
      </c>
      <c r="XF22" s="17">
        <v>0.19800000000000001</v>
      </c>
      <c r="XG22" s="17">
        <v>2.0019999999999998</v>
      </c>
      <c r="XH22" s="17">
        <v>8.8000000000000007</v>
      </c>
      <c r="XI22" s="17">
        <v>9</v>
      </c>
      <c r="XJ22" s="17">
        <v>9</v>
      </c>
      <c r="XK22" s="17">
        <v>-0.2</v>
      </c>
      <c r="XL22" s="17">
        <v>20</v>
      </c>
      <c r="XM22" s="17">
        <v>19.241980000000002</v>
      </c>
      <c r="XN22" s="17">
        <v>19.241980000000002</v>
      </c>
      <c r="XO22" s="17">
        <v>0.75802000000000003</v>
      </c>
      <c r="XP22" s="17">
        <v>8.3000000000000007</v>
      </c>
      <c r="XQ22" s="17">
        <v>10.7</v>
      </c>
      <c r="XR22" s="17">
        <v>10.7</v>
      </c>
      <c r="XS22" s="17">
        <v>-2.4</v>
      </c>
      <c r="XT22" s="17">
        <v>27.2</v>
      </c>
      <c r="XU22" s="17">
        <v>29</v>
      </c>
      <c r="XV22" s="17">
        <v>29</v>
      </c>
      <c r="XW22" s="17">
        <v>-1.8</v>
      </c>
      <c r="XX22" s="17">
        <v>33.9</v>
      </c>
      <c r="XY22" s="17">
        <v>29</v>
      </c>
      <c r="XZ22" s="17">
        <v>29</v>
      </c>
      <c r="YA22" s="17">
        <v>4.9000000000000004</v>
      </c>
      <c r="YB22" s="17">
        <v>12.9</v>
      </c>
      <c r="YC22" s="17">
        <v>14</v>
      </c>
      <c r="YD22" s="17">
        <v>14</v>
      </c>
      <c r="YE22" s="17">
        <v>-1.1000000000000001</v>
      </c>
      <c r="YF22" s="17">
        <v>16.3</v>
      </c>
      <c r="YG22" s="17">
        <v>18.635999999999999</v>
      </c>
      <c r="YH22" s="17">
        <v>18.635999999999999</v>
      </c>
      <c r="YI22" s="17">
        <v>-2.3359999999999999</v>
      </c>
      <c r="YJ22" s="17">
        <v>8.9</v>
      </c>
      <c r="YK22" s="17">
        <v>6.75</v>
      </c>
      <c r="YL22" s="17">
        <v>6.75</v>
      </c>
      <c r="YM22" s="17">
        <v>2.15</v>
      </c>
      <c r="YN22" s="17">
        <v>11.29</v>
      </c>
      <c r="YO22" s="17">
        <v>11</v>
      </c>
      <c r="YP22" s="17">
        <v>11</v>
      </c>
      <c r="YQ22" s="17">
        <v>0.28999999999999998</v>
      </c>
      <c r="YR22" s="17">
        <v>20.100000000000001</v>
      </c>
      <c r="YS22" s="17">
        <v>22</v>
      </c>
      <c r="YT22" s="17">
        <v>22</v>
      </c>
      <c r="YU22" s="17">
        <v>-1.9</v>
      </c>
    </row>
    <row r="23" spans="1:671" ht="24" customHeight="1" x14ac:dyDescent="0.3">
      <c r="A23" s="1"/>
      <c r="B23" s="16" t="s">
        <v>109</v>
      </c>
      <c r="C23" s="16" t="s">
        <v>857</v>
      </c>
      <c r="D23" s="17">
        <v>201.9</v>
      </c>
      <c r="E23" s="17">
        <v>203.40136000000001</v>
      </c>
      <c r="F23" s="17">
        <v>203.40136000000001</v>
      </c>
      <c r="G23" s="17">
        <v>-1.50136</v>
      </c>
      <c r="H23" s="17">
        <v>600.29</v>
      </c>
      <c r="I23" s="17">
        <v>596.92533000000003</v>
      </c>
      <c r="J23" s="17">
        <v>596.92534000000001</v>
      </c>
      <c r="K23" s="17">
        <v>3.3646600000000002</v>
      </c>
      <c r="L23" s="17">
        <v>203.8</v>
      </c>
      <c r="M23" s="17">
        <v>194.37914000000001</v>
      </c>
      <c r="N23" s="17">
        <v>194.37914000000001</v>
      </c>
      <c r="O23" s="17">
        <v>9.4208599999999993</v>
      </c>
      <c r="P23" s="17"/>
      <c r="Q23" s="17"/>
      <c r="R23" s="17"/>
      <c r="S23" s="17">
        <v>0</v>
      </c>
      <c r="T23" s="17"/>
      <c r="U23" s="17"/>
      <c r="V23" s="17"/>
      <c r="W23" s="17">
        <v>0</v>
      </c>
      <c r="X23" s="17">
        <v>89.8</v>
      </c>
      <c r="Y23" s="17">
        <v>91.867829999999998</v>
      </c>
      <c r="Z23" s="17">
        <v>91.867829999999998</v>
      </c>
      <c r="AA23" s="17">
        <v>-2.0678299999999998</v>
      </c>
      <c r="AB23" s="17">
        <v>204.7</v>
      </c>
      <c r="AC23" s="17">
        <v>242</v>
      </c>
      <c r="AD23" s="17">
        <v>242</v>
      </c>
      <c r="AE23" s="17">
        <v>-37.299999999999997</v>
      </c>
      <c r="AF23" s="17"/>
      <c r="AG23" s="17"/>
      <c r="AH23" s="17"/>
      <c r="AI23" s="17">
        <v>0</v>
      </c>
      <c r="AJ23" s="17"/>
      <c r="AK23" s="17"/>
      <c r="AL23" s="17"/>
      <c r="AM23" s="17">
        <v>0</v>
      </c>
      <c r="AN23" s="17">
        <v>0</v>
      </c>
      <c r="AO23" s="17"/>
      <c r="AP23" s="17"/>
      <c r="AQ23" s="17">
        <v>0</v>
      </c>
      <c r="AR23" s="17">
        <v>0</v>
      </c>
      <c r="AS23" s="17"/>
      <c r="AT23" s="17"/>
      <c r="AU23" s="17">
        <v>0</v>
      </c>
      <c r="AV23" s="17">
        <v>34.299999999999997</v>
      </c>
      <c r="AW23" s="17"/>
      <c r="AX23" s="17"/>
      <c r="AY23" s="17">
        <v>34.299999999999997</v>
      </c>
      <c r="AZ23" s="17"/>
      <c r="BA23" s="17"/>
      <c r="BB23" s="17"/>
      <c r="BC23" s="17">
        <v>0</v>
      </c>
      <c r="BD23" s="17">
        <v>0</v>
      </c>
      <c r="BE23" s="17"/>
      <c r="BF23" s="17"/>
      <c r="BG23" s="17">
        <v>0</v>
      </c>
      <c r="BH23" s="17"/>
      <c r="BI23" s="17"/>
      <c r="BJ23" s="17"/>
      <c r="BK23" s="17">
        <v>0</v>
      </c>
      <c r="BL23" s="17">
        <v>560.70000000000005</v>
      </c>
      <c r="BM23" s="17">
        <v>557.29154000000005</v>
      </c>
      <c r="BN23" s="17">
        <v>557.29154000000005</v>
      </c>
      <c r="BO23" s="17">
        <v>3.4084599999999998</v>
      </c>
      <c r="BP23" s="17">
        <v>10.3</v>
      </c>
      <c r="BQ23" s="17">
        <v>3.45607</v>
      </c>
      <c r="BR23" s="17">
        <v>3.45607</v>
      </c>
      <c r="BS23" s="17">
        <v>6.8439300000000003</v>
      </c>
      <c r="BT23" s="17"/>
      <c r="BU23" s="17"/>
      <c r="BV23" s="17"/>
      <c r="BW23" s="17">
        <v>0</v>
      </c>
      <c r="BX23" s="17"/>
      <c r="BY23" s="17"/>
      <c r="BZ23" s="17"/>
      <c r="CA23" s="17">
        <v>0</v>
      </c>
      <c r="CB23" s="17"/>
      <c r="CC23" s="17"/>
      <c r="CD23" s="17"/>
      <c r="CE23" s="17">
        <v>0</v>
      </c>
      <c r="CF23" s="17"/>
      <c r="CG23" s="17"/>
      <c r="CH23" s="17"/>
      <c r="CI23" s="17">
        <v>0</v>
      </c>
      <c r="CJ23" s="17">
        <v>168.5</v>
      </c>
      <c r="CK23" s="17">
        <v>164.06704999999999</v>
      </c>
      <c r="CL23" s="17">
        <v>164.06706</v>
      </c>
      <c r="CM23" s="17">
        <v>4.4329400000000003</v>
      </c>
      <c r="CN23" s="17">
        <v>3.1</v>
      </c>
      <c r="CO23" s="17">
        <v>3</v>
      </c>
      <c r="CP23" s="17">
        <v>3</v>
      </c>
      <c r="CQ23" s="17">
        <v>0.1</v>
      </c>
      <c r="CR23" s="17">
        <v>3.4</v>
      </c>
      <c r="CS23" s="17">
        <v>1.6467400000000001</v>
      </c>
      <c r="CT23" s="17">
        <v>1.6467400000000001</v>
      </c>
      <c r="CU23" s="17">
        <v>1.75326</v>
      </c>
      <c r="CV23" s="17">
        <v>0</v>
      </c>
      <c r="CW23" s="17"/>
      <c r="CX23" s="17"/>
      <c r="CY23" s="17">
        <v>0</v>
      </c>
      <c r="CZ23" s="17">
        <v>6.9</v>
      </c>
      <c r="DA23" s="17">
        <v>6.8787000000000003</v>
      </c>
      <c r="DB23" s="17">
        <v>6.8787000000000003</v>
      </c>
      <c r="DC23" s="17">
        <v>2.1299999999999999E-2</v>
      </c>
      <c r="DD23" s="17">
        <v>14.8</v>
      </c>
      <c r="DE23" s="17">
        <v>14.933920000000001</v>
      </c>
      <c r="DF23" s="17">
        <v>14.933920000000001</v>
      </c>
      <c r="DG23" s="17">
        <v>-0.13392000000000001</v>
      </c>
      <c r="DH23" s="17">
        <v>95.9</v>
      </c>
      <c r="DI23" s="17">
        <v>95.010230000000007</v>
      </c>
      <c r="DJ23" s="17">
        <v>95.010230000000007</v>
      </c>
      <c r="DK23" s="17">
        <v>0.88976999999999995</v>
      </c>
      <c r="DL23" s="17"/>
      <c r="DM23" s="17"/>
      <c r="DN23" s="17"/>
      <c r="DO23" s="17">
        <v>0</v>
      </c>
      <c r="DP23" s="17"/>
      <c r="DQ23" s="17"/>
      <c r="DR23" s="17"/>
      <c r="DS23" s="17">
        <v>0</v>
      </c>
      <c r="DT23" s="17"/>
      <c r="DU23" s="17"/>
      <c r="DV23" s="17"/>
      <c r="DW23" s="17">
        <v>0</v>
      </c>
      <c r="DX23" s="17"/>
      <c r="DY23" s="17"/>
      <c r="DZ23" s="17"/>
      <c r="EA23" s="17">
        <v>0</v>
      </c>
      <c r="EB23" s="17">
        <v>111</v>
      </c>
      <c r="EC23" s="17">
        <v>112.46647</v>
      </c>
      <c r="ED23" s="17">
        <v>112.46647</v>
      </c>
      <c r="EE23" s="17">
        <v>-1.4664699999999999</v>
      </c>
      <c r="EF23" s="17">
        <v>218.9</v>
      </c>
      <c r="EG23" s="17">
        <v>204.59091000000001</v>
      </c>
      <c r="EH23" s="17">
        <v>204.87957</v>
      </c>
      <c r="EI23" s="17">
        <v>14.020429999999999</v>
      </c>
      <c r="EJ23" s="17"/>
      <c r="EK23" s="17"/>
      <c r="EL23" s="17"/>
      <c r="EM23" s="17">
        <v>0</v>
      </c>
      <c r="EN23" s="17"/>
      <c r="EO23" s="17"/>
      <c r="EP23" s="17"/>
      <c r="EQ23" s="17">
        <v>0</v>
      </c>
      <c r="ER23" s="17"/>
      <c r="ES23" s="17"/>
      <c r="ET23" s="17"/>
      <c r="EU23" s="17">
        <v>0</v>
      </c>
      <c r="EV23" s="17">
        <v>6.5</v>
      </c>
      <c r="EW23" s="17">
        <v>6.39</v>
      </c>
      <c r="EX23" s="17">
        <v>6.39</v>
      </c>
      <c r="EY23" s="17">
        <v>0.11</v>
      </c>
      <c r="EZ23" s="17">
        <v>459.3</v>
      </c>
      <c r="FA23" s="17">
        <v>449.28084999999999</v>
      </c>
      <c r="FB23" s="17">
        <v>449.28084999999999</v>
      </c>
      <c r="FC23" s="17">
        <v>10.01915</v>
      </c>
      <c r="FD23" s="17">
        <v>80.8</v>
      </c>
      <c r="FE23" s="17">
        <v>81.635570000000001</v>
      </c>
      <c r="FF23" s="17">
        <v>81.635570000000001</v>
      </c>
      <c r="FG23" s="17">
        <v>-0.83557000000000003</v>
      </c>
      <c r="FH23" s="17">
        <v>148.1</v>
      </c>
      <c r="FI23" s="17">
        <v>135.72578999999999</v>
      </c>
      <c r="FJ23" s="17">
        <v>135.72581</v>
      </c>
      <c r="FK23" s="17">
        <v>12.37419</v>
      </c>
      <c r="FL23" s="17">
        <v>38</v>
      </c>
      <c r="FM23" s="17">
        <v>41.89893</v>
      </c>
      <c r="FN23" s="17">
        <v>41.89893</v>
      </c>
      <c r="FO23" s="17">
        <v>-3.89893</v>
      </c>
      <c r="FP23" s="17">
        <v>17.600000000000001</v>
      </c>
      <c r="FQ23" s="17">
        <v>19.21088</v>
      </c>
      <c r="FR23" s="17">
        <v>19.21088</v>
      </c>
      <c r="FS23" s="17">
        <v>-1.6108800000000001</v>
      </c>
      <c r="FT23" s="17">
        <v>18.899999999999999</v>
      </c>
      <c r="FU23" s="17">
        <v>18.172979999999999</v>
      </c>
      <c r="FV23" s="17">
        <v>18.172979999999999</v>
      </c>
      <c r="FW23" s="17">
        <v>0.72702</v>
      </c>
      <c r="FX23" s="17">
        <v>97.1</v>
      </c>
      <c r="FY23" s="17">
        <v>87.773570000000007</v>
      </c>
      <c r="FZ23" s="17">
        <v>87.773570000000007</v>
      </c>
      <c r="GA23" s="17">
        <v>9.3264300000000002</v>
      </c>
      <c r="GB23" s="17">
        <v>174.2</v>
      </c>
      <c r="GC23" s="17">
        <v>174.42857000000001</v>
      </c>
      <c r="GD23" s="17">
        <v>174.42857000000001</v>
      </c>
      <c r="GE23" s="17">
        <v>-0.22857</v>
      </c>
      <c r="GF23" s="17">
        <v>175.1</v>
      </c>
      <c r="GG23" s="17">
        <v>174.42857000000001</v>
      </c>
      <c r="GH23" s="17">
        <v>174.42857000000001</v>
      </c>
      <c r="GI23" s="17">
        <v>0.67142999999999997</v>
      </c>
      <c r="GJ23" s="17">
        <v>179.9</v>
      </c>
      <c r="GK23" s="17">
        <v>174.95238000000001</v>
      </c>
      <c r="GL23" s="17">
        <v>174.95238000000001</v>
      </c>
      <c r="GM23" s="17">
        <v>4.9476199999999997</v>
      </c>
      <c r="GN23" s="17">
        <v>108.2</v>
      </c>
      <c r="GO23" s="17">
        <v>110.48202000000001</v>
      </c>
      <c r="GP23" s="17">
        <v>110.48202000000001</v>
      </c>
      <c r="GQ23" s="17">
        <v>-2.2820200000000002</v>
      </c>
      <c r="GR23" s="17">
        <v>43.9</v>
      </c>
      <c r="GS23" s="17">
        <v>37.900869999999998</v>
      </c>
      <c r="GT23" s="17">
        <v>37.900869999999998</v>
      </c>
      <c r="GU23" s="17">
        <v>5.9991300000000001</v>
      </c>
      <c r="GV23" s="17">
        <v>0</v>
      </c>
      <c r="GW23" s="17"/>
      <c r="GX23" s="17">
        <v>38.272109999999998</v>
      </c>
      <c r="GY23" s="17">
        <v>-38.272109999999998</v>
      </c>
      <c r="GZ23" s="17">
        <v>2.1</v>
      </c>
      <c r="HA23" s="17">
        <v>2.1456300000000001</v>
      </c>
      <c r="HB23" s="17">
        <v>2.1456300000000001</v>
      </c>
      <c r="HC23" s="17">
        <v>-4.5629999999999997E-2</v>
      </c>
      <c r="HD23" s="17">
        <v>28.1</v>
      </c>
      <c r="HE23" s="17">
        <v>30.332239999999999</v>
      </c>
      <c r="HF23" s="17">
        <v>30.332239999999999</v>
      </c>
      <c r="HG23" s="17">
        <v>-2.23224</v>
      </c>
      <c r="HH23" s="17">
        <v>168.7</v>
      </c>
      <c r="HI23" s="17">
        <v>164.13149000000001</v>
      </c>
      <c r="HJ23" s="17">
        <v>164.13149000000001</v>
      </c>
      <c r="HK23" s="17">
        <v>4.5685099999999998</v>
      </c>
      <c r="HL23" s="17"/>
      <c r="HM23" s="17"/>
      <c r="HN23" s="17"/>
      <c r="HO23" s="17">
        <v>0</v>
      </c>
      <c r="HP23" s="17"/>
      <c r="HQ23" s="17"/>
      <c r="HR23" s="17"/>
      <c r="HS23" s="17">
        <v>0</v>
      </c>
      <c r="HT23" s="17">
        <v>82</v>
      </c>
      <c r="HU23" s="17"/>
      <c r="HV23" s="17">
        <v>11.69421</v>
      </c>
      <c r="HW23" s="17">
        <v>70.305790000000002</v>
      </c>
      <c r="HX23" s="17"/>
      <c r="HY23" s="17"/>
      <c r="HZ23" s="17"/>
      <c r="IA23" s="17">
        <v>0</v>
      </c>
      <c r="IB23" s="17"/>
      <c r="IC23" s="17"/>
      <c r="ID23" s="17"/>
      <c r="IE23" s="17">
        <v>0</v>
      </c>
      <c r="IF23" s="17">
        <v>45.4</v>
      </c>
      <c r="IG23" s="17">
        <v>45.265300000000003</v>
      </c>
      <c r="IH23" s="17"/>
      <c r="II23" s="17">
        <v>45.4</v>
      </c>
      <c r="IJ23" s="17"/>
      <c r="IK23" s="17"/>
      <c r="IL23" s="17"/>
      <c r="IM23" s="17">
        <v>0</v>
      </c>
      <c r="IN23" s="17"/>
      <c r="IO23" s="17"/>
      <c r="IP23" s="17"/>
      <c r="IQ23" s="17">
        <v>0</v>
      </c>
      <c r="IR23" s="17"/>
      <c r="IS23" s="17"/>
      <c r="IT23" s="17"/>
      <c r="IU23" s="17">
        <v>0</v>
      </c>
      <c r="IV23" s="17">
        <v>128.19999999999999</v>
      </c>
      <c r="IW23" s="17">
        <v>132.83837</v>
      </c>
      <c r="IX23" s="17">
        <v>111.18178</v>
      </c>
      <c r="IY23" s="17">
        <v>17.018219999999999</v>
      </c>
      <c r="IZ23" s="17">
        <v>165.5</v>
      </c>
      <c r="JA23" s="17">
        <v>152.16741999999999</v>
      </c>
      <c r="JB23" s="17">
        <v>169.608</v>
      </c>
      <c r="JC23" s="17">
        <v>-4.1079999999999997</v>
      </c>
      <c r="JD23" s="17">
        <v>165.3</v>
      </c>
      <c r="JE23" s="17">
        <v>152.16741999999999</v>
      </c>
      <c r="JF23" s="17">
        <v>169.608</v>
      </c>
      <c r="JG23" s="17">
        <v>-4.3079999999999998</v>
      </c>
      <c r="JH23" s="17">
        <v>165.7</v>
      </c>
      <c r="JI23" s="17">
        <v>152.16741999999999</v>
      </c>
      <c r="JJ23" s="17">
        <v>169.608</v>
      </c>
      <c r="JK23" s="17">
        <v>-3.9079999999999999</v>
      </c>
      <c r="JL23" s="17">
        <v>250.2</v>
      </c>
      <c r="JM23" s="17">
        <v>228.93656999999999</v>
      </c>
      <c r="JN23" s="17">
        <v>255.17599999999999</v>
      </c>
      <c r="JO23" s="17">
        <v>-4.976</v>
      </c>
      <c r="JP23" s="17">
        <v>12</v>
      </c>
      <c r="JQ23" s="17">
        <v>52.613999999999997</v>
      </c>
      <c r="JR23" s="17">
        <v>52.613999999999997</v>
      </c>
      <c r="JS23" s="17">
        <v>-40.613999999999997</v>
      </c>
      <c r="JT23" s="17">
        <v>0</v>
      </c>
      <c r="JU23" s="17">
        <v>26.385999999999999</v>
      </c>
      <c r="JV23" s="17">
        <v>26.385999999999999</v>
      </c>
      <c r="JW23" s="17">
        <v>-26.385999999999999</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0</v>
      </c>
      <c r="KW23" s="17"/>
      <c r="KX23" s="17">
        <v>1.7823899999999999</v>
      </c>
      <c r="KY23" s="17">
        <v>-1.7823899999999999</v>
      </c>
      <c r="KZ23" s="17">
        <v>254.1</v>
      </c>
      <c r="LA23" s="17">
        <v>176.89407</v>
      </c>
      <c r="LB23" s="17">
        <v>176.89408</v>
      </c>
      <c r="LC23" s="17">
        <v>77.205920000000006</v>
      </c>
      <c r="LD23" s="17">
        <v>131.80000000000001</v>
      </c>
      <c r="LE23" s="17">
        <v>125.8177</v>
      </c>
      <c r="LF23" s="17">
        <v>125.8177</v>
      </c>
      <c r="LG23" s="17">
        <v>5.9823000000000004</v>
      </c>
      <c r="LH23" s="17">
        <v>66.2</v>
      </c>
      <c r="LI23" s="17">
        <v>67.199219999999997</v>
      </c>
      <c r="LJ23" s="17">
        <v>67.199219999999997</v>
      </c>
      <c r="LK23" s="17">
        <v>-0.99922</v>
      </c>
      <c r="LL23" s="17">
        <v>66</v>
      </c>
      <c r="LM23" s="17">
        <v>65.925659999999993</v>
      </c>
      <c r="LN23" s="17">
        <v>65.925659999999993</v>
      </c>
      <c r="LO23" s="17">
        <v>7.4340000000000003E-2</v>
      </c>
      <c r="LP23" s="17">
        <v>0</v>
      </c>
      <c r="LQ23" s="17"/>
      <c r="LR23" s="17">
        <v>29.980560000000001</v>
      </c>
      <c r="LS23" s="17">
        <v>-29.980560000000001</v>
      </c>
      <c r="LT23" s="17"/>
      <c r="LU23" s="17"/>
      <c r="LV23" s="17"/>
      <c r="LW23" s="17">
        <v>0</v>
      </c>
      <c r="LX23" s="17"/>
      <c r="LY23" s="17"/>
      <c r="LZ23" s="17"/>
      <c r="MA23" s="17">
        <v>0</v>
      </c>
      <c r="MB23" s="17"/>
      <c r="MC23" s="17"/>
      <c r="MD23" s="17"/>
      <c r="ME23" s="17">
        <v>0</v>
      </c>
      <c r="MF23" s="17">
        <v>140.69999999999999</v>
      </c>
      <c r="MG23" s="17">
        <v>103.89402</v>
      </c>
      <c r="MH23" s="17"/>
      <c r="MI23" s="17">
        <v>140.69999999999999</v>
      </c>
      <c r="MJ23" s="17">
        <v>142.1</v>
      </c>
      <c r="MK23" s="17">
        <v>103.89402</v>
      </c>
      <c r="ML23" s="17">
        <v>145.86798999999999</v>
      </c>
      <c r="MM23" s="17">
        <v>-3.7679900000000002</v>
      </c>
      <c r="MN23" s="17">
        <v>146.69999999999999</v>
      </c>
      <c r="MO23" s="17">
        <v>104.20601000000001</v>
      </c>
      <c r="MP23" s="17">
        <v>73.153009999999995</v>
      </c>
      <c r="MQ23" s="17">
        <v>73.546989999999994</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0</v>
      </c>
      <c r="NM23" s="17"/>
      <c r="NN23" s="17"/>
      <c r="NO23" s="17">
        <v>0</v>
      </c>
      <c r="NP23" s="17"/>
      <c r="NQ23" s="17"/>
      <c r="NR23" s="17"/>
      <c r="NS23" s="17">
        <v>0</v>
      </c>
      <c r="NT23" s="17">
        <v>5.9</v>
      </c>
      <c r="NU23" s="17"/>
      <c r="NV23" s="17">
        <v>5.9157599999999997</v>
      </c>
      <c r="NW23" s="17">
        <v>-1.576E-2</v>
      </c>
      <c r="NX23" s="17">
        <v>2.2000000000000002</v>
      </c>
      <c r="NY23" s="17">
        <v>6.2061900000000003</v>
      </c>
      <c r="NZ23" s="17">
        <v>6.2061900000000003</v>
      </c>
      <c r="OA23" s="17">
        <v>-4.0061900000000001</v>
      </c>
      <c r="OB23" s="17">
        <v>20</v>
      </c>
      <c r="OC23" s="17">
        <v>17.492709999999999</v>
      </c>
      <c r="OD23" s="17">
        <v>17.492709999999999</v>
      </c>
      <c r="OE23" s="17">
        <v>2.5072899999999998</v>
      </c>
      <c r="OF23" s="17">
        <v>0.1</v>
      </c>
      <c r="OG23" s="17">
        <v>5.7000000000000002E-2</v>
      </c>
      <c r="OH23" s="17">
        <v>5.7000000000000002E-2</v>
      </c>
      <c r="OI23" s="17">
        <v>4.2999999999999997E-2</v>
      </c>
      <c r="OJ23" s="17">
        <v>11.6</v>
      </c>
      <c r="OK23" s="17">
        <v>19.78</v>
      </c>
      <c r="OL23" s="17">
        <v>19.78</v>
      </c>
      <c r="OM23" s="17">
        <v>-8.18</v>
      </c>
      <c r="ON23" s="17">
        <v>24.7</v>
      </c>
      <c r="OO23" s="17">
        <v>60.677</v>
      </c>
      <c r="OP23" s="17">
        <v>60.677</v>
      </c>
      <c r="OQ23" s="17">
        <v>-35.976999999999997</v>
      </c>
      <c r="OR23" s="17">
        <v>4.3</v>
      </c>
      <c r="OS23" s="17">
        <v>5.77</v>
      </c>
      <c r="OT23" s="17">
        <v>5.77</v>
      </c>
      <c r="OU23" s="17">
        <v>-1.47</v>
      </c>
      <c r="OV23" s="17">
        <v>0</v>
      </c>
      <c r="OW23" s="17"/>
      <c r="OX23" s="17"/>
      <c r="OY23" s="17">
        <v>0</v>
      </c>
      <c r="OZ23" s="17">
        <v>20.2</v>
      </c>
      <c r="PA23" s="17">
        <v>19.436350000000001</v>
      </c>
      <c r="PB23" s="17">
        <v>19.436350000000001</v>
      </c>
      <c r="PC23" s="17">
        <v>0.76365000000000005</v>
      </c>
      <c r="PD23" s="17">
        <v>9.9</v>
      </c>
      <c r="PE23" s="17">
        <v>9.9830000000000005</v>
      </c>
      <c r="PF23" s="17">
        <v>9.9830000000000005</v>
      </c>
      <c r="PG23" s="17">
        <v>-8.3000000000000004E-2</v>
      </c>
      <c r="PH23" s="17">
        <v>5.5</v>
      </c>
      <c r="PI23" s="17">
        <v>5.67</v>
      </c>
      <c r="PJ23" s="17">
        <v>5.67</v>
      </c>
      <c r="PK23" s="17">
        <v>-0.17</v>
      </c>
      <c r="PL23" s="17">
        <v>79.7</v>
      </c>
      <c r="PM23" s="17">
        <v>137.047</v>
      </c>
      <c r="PN23" s="17">
        <v>137.047</v>
      </c>
      <c r="PO23" s="17">
        <v>-57.347000000000001</v>
      </c>
      <c r="PP23" s="17">
        <v>2.2000000000000002</v>
      </c>
      <c r="PQ23" s="17">
        <v>1</v>
      </c>
      <c r="PR23" s="17">
        <v>1</v>
      </c>
      <c r="PS23" s="17">
        <v>1.2</v>
      </c>
      <c r="PT23" s="17">
        <v>1.8</v>
      </c>
      <c r="PU23" s="17">
        <v>1.75</v>
      </c>
      <c r="PV23" s="17">
        <v>1.75</v>
      </c>
      <c r="PW23" s="17">
        <v>0.05</v>
      </c>
      <c r="PX23" s="17">
        <v>5</v>
      </c>
      <c r="PY23" s="17">
        <v>4.5999999999999996</v>
      </c>
      <c r="PZ23" s="17">
        <v>4.5999999999999996</v>
      </c>
      <c r="QA23" s="17">
        <v>0.4</v>
      </c>
      <c r="QB23" s="17">
        <v>20.399999999999999</v>
      </c>
      <c r="QC23" s="17">
        <v>20.274049999999999</v>
      </c>
      <c r="QD23" s="17">
        <v>20.274049999999999</v>
      </c>
      <c r="QE23" s="17">
        <v>0.12595000000000001</v>
      </c>
      <c r="QF23" s="17">
        <v>20</v>
      </c>
      <c r="QG23" s="17">
        <v>19.436350000000001</v>
      </c>
      <c r="QH23" s="17">
        <v>19.436350000000001</v>
      </c>
      <c r="QI23" s="17">
        <v>0.56364999999999998</v>
      </c>
      <c r="QJ23" s="17">
        <v>18.8</v>
      </c>
      <c r="QK23" s="17">
        <v>17.492709999999999</v>
      </c>
      <c r="QL23" s="17">
        <v>17.492709999999999</v>
      </c>
      <c r="QM23" s="17">
        <v>1.3072900000000001</v>
      </c>
      <c r="QN23" s="17">
        <v>3.3</v>
      </c>
      <c r="QO23" s="17">
        <v>3.4</v>
      </c>
      <c r="QP23" s="17">
        <v>3.4</v>
      </c>
      <c r="QQ23" s="17">
        <v>-0.1</v>
      </c>
      <c r="QR23" s="17">
        <v>18.600000000000001</v>
      </c>
      <c r="QS23" s="17">
        <v>17.881440000000001</v>
      </c>
      <c r="QT23" s="17">
        <v>17.881440000000001</v>
      </c>
      <c r="QU23" s="17">
        <v>0.71855999999999998</v>
      </c>
      <c r="QV23" s="17">
        <v>3.7080000000000002</v>
      </c>
      <c r="QW23" s="17">
        <v>4.5919999999999996</v>
      </c>
      <c r="QX23" s="17">
        <v>4.5919999999999996</v>
      </c>
      <c r="QY23" s="17">
        <v>-0.88400000000000001</v>
      </c>
      <c r="QZ23" s="17">
        <v>3.9</v>
      </c>
      <c r="RA23" s="17">
        <v>3.82</v>
      </c>
      <c r="RB23" s="17">
        <v>3.82</v>
      </c>
      <c r="RC23" s="17">
        <v>0.08</v>
      </c>
      <c r="RD23" s="17">
        <v>2.5</v>
      </c>
      <c r="RE23" s="17">
        <v>2.8410000000000002</v>
      </c>
      <c r="RF23" s="17">
        <v>2.8410000000000002</v>
      </c>
      <c r="RG23" s="17">
        <v>-0.34100000000000003</v>
      </c>
      <c r="RH23" s="17">
        <v>3.2</v>
      </c>
      <c r="RI23" s="17">
        <v>5.2709999999999999</v>
      </c>
      <c r="RJ23" s="17">
        <v>5.2709999999999999</v>
      </c>
      <c r="RK23" s="17">
        <v>-2.0710000000000002</v>
      </c>
      <c r="RL23" s="17">
        <v>10.9</v>
      </c>
      <c r="RM23" s="17">
        <v>8.1709999999999994</v>
      </c>
      <c r="RN23" s="17">
        <v>8.1709999999999994</v>
      </c>
      <c r="RO23" s="17">
        <v>2.7290000000000001</v>
      </c>
      <c r="RP23" s="17">
        <v>3</v>
      </c>
      <c r="RQ23" s="17">
        <v>3.0990000000000002</v>
      </c>
      <c r="RR23" s="17">
        <v>3.0990000000000002</v>
      </c>
      <c r="RS23" s="17">
        <v>-9.9000000000000005E-2</v>
      </c>
      <c r="RT23" s="17">
        <v>20.2</v>
      </c>
      <c r="RU23" s="17">
        <v>8.7869399999999995</v>
      </c>
      <c r="RV23" s="17">
        <v>11.494529999999999</v>
      </c>
      <c r="RW23" s="17">
        <v>8.70547</v>
      </c>
      <c r="RX23" s="17">
        <v>3</v>
      </c>
      <c r="RY23" s="17">
        <v>2</v>
      </c>
      <c r="RZ23" s="17">
        <v>2</v>
      </c>
      <c r="SA23" s="17">
        <v>1</v>
      </c>
      <c r="SB23" s="17">
        <v>0</v>
      </c>
      <c r="SC23" s="17"/>
      <c r="SD23" s="17">
        <v>0.4</v>
      </c>
      <c r="SE23" s="17">
        <v>-0.4</v>
      </c>
      <c r="SF23" s="17">
        <v>0.1</v>
      </c>
      <c r="SG23" s="17">
        <v>7.8E-2</v>
      </c>
      <c r="SH23" s="17">
        <v>7.8E-2</v>
      </c>
      <c r="SI23" s="17">
        <v>2.1999999999999999E-2</v>
      </c>
      <c r="SJ23" s="17">
        <v>19.8</v>
      </c>
      <c r="SK23" s="17">
        <v>19.1448</v>
      </c>
      <c r="SL23" s="17">
        <v>19.1448</v>
      </c>
      <c r="SM23" s="17">
        <v>0.6552</v>
      </c>
      <c r="SN23" s="17">
        <v>13.1</v>
      </c>
      <c r="SO23" s="17">
        <v>12.05053</v>
      </c>
      <c r="SP23" s="17">
        <v>12.05053</v>
      </c>
      <c r="SQ23" s="17">
        <v>1.0494699999999999</v>
      </c>
      <c r="SR23" s="17">
        <v>20.2</v>
      </c>
      <c r="SS23" s="17">
        <v>19.436350000000001</v>
      </c>
      <c r="ST23" s="17">
        <v>19.436350000000001</v>
      </c>
      <c r="SU23" s="17">
        <v>0.76365000000000005</v>
      </c>
      <c r="SV23" s="17">
        <v>20.2</v>
      </c>
      <c r="SW23" s="17">
        <v>19.436350000000001</v>
      </c>
      <c r="SX23" s="17">
        <v>19.436350000000001</v>
      </c>
      <c r="SY23" s="17">
        <v>0.76365000000000005</v>
      </c>
      <c r="SZ23" s="17">
        <v>20</v>
      </c>
      <c r="TA23" s="17">
        <v>19.241980000000002</v>
      </c>
      <c r="TB23" s="17">
        <v>19.241980000000002</v>
      </c>
      <c r="TC23" s="17">
        <v>0.75802000000000003</v>
      </c>
      <c r="TD23" s="17">
        <v>8.5</v>
      </c>
      <c r="TE23" s="17">
        <v>8.8309999999999995</v>
      </c>
      <c r="TF23" s="17">
        <v>8.8309999999999995</v>
      </c>
      <c r="TG23" s="17">
        <v>-0.33100000000000002</v>
      </c>
      <c r="TH23" s="17">
        <v>4.5</v>
      </c>
      <c r="TI23" s="17">
        <v>20.533000000000001</v>
      </c>
      <c r="TJ23" s="17">
        <v>20.533000000000001</v>
      </c>
      <c r="TK23" s="17">
        <v>-16.033000000000001</v>
      </c>
      <c r="TL23" s="17">
        <v>7.3</v>
      </c>
      <c r="TM23" s="17">
        <v>18.248999999999999</v>
      </c>
      <c r="TN23" s="17">
        <v>18.248999999999999</v>
      </c>
      <c r="TO23" s="17">
        <v>-10.949</v>
      </c>
      <c r="TP23" s="17">
        <v>0</v>
      </c>
      <c r="TQ23" s="17">
        <v>0.88</v>
      </c>
      <c r="TR23" s="17">
        <v>0.88200000000000001</v>
      </c>
      <c r="TS23" s="17">
        <v>-0.88200000000000001</v>
      </c>
      <c r="TT23" s="17">
        <v>0</v>
      </c>
      <c r="TU23" s="17">
        <v>4.6769999999999996</v>
      </c>
      <c r="TV23" s="17">
        <v>4.6769999999999996</v>
      </c>
      <c r="TW23" s="17">
        <v>-4.6769999999999996</v>
      </c>
      <c r="TX23" s="17">
        <v>0</v>
      </c>
      <c r="TY23" s="17">
        <v>6.0999999999999999E-2</v>
      </c>
      <c r="TZ23" s="17">
        <v>6.0999999999999999E-2</v>
      </c>
      <c r="UA23" s="17">
        <v>-6.0999999999999999E-2</v>
      </c>
      <c r="UB23" s="17">
        <v>0</v>
      </c>
      <c r="UC23" s="17">
        <v>9.5000000000000001E-2</v>
      </c>
      <c r="UD23" s="17">
        <v>9.5000000000000001E-2</v>
      </c>
      <c r="UE23" s="17">
        <v>-9.5000000000000001E-2</v>
      </c>
      <c r="UF23" s="17">
        <v>9.5</v>
      </c>
      <c r="UG23" s="17">
        <v>35.24</v>
      </c>
      <c r="UH23" s="17">
        <v>35.24</v>
      </c>
      <c r="UI23" s="17">
        <v>-25.74</v>
      </c>
      <c r="UJ23" s="17">
        <v>20.9</v>
      </c>
      <c r="UK23" s="17">
        <v>19.436350000000001</v>
      </c>
      <c r="UL23" s="17">
        <v>19.436350000000001</v>
      </c>
      <c r="UM23" s="17">
        <v>1.4636499999999999</v>
      </c>
      <c r="UN23" s="17">
        <v>5.0999999999999996</v>
      </c>
      <c r="UO23" s="17">
        <v>8.1999999999999993</v>
      </c>
      <c r="UP23" s="17">
        <v>8.1999999999999993</v>
      </c>
      <c r="UQ23" s="17">
        <v>-3.1</v>
      </c>
      <c r="UR23" s="17">
        <v>4.5</v>
      </c>
      <c r="US23" s="17">
        <v>6.7</v>
      </c>
      <c r="UT23" s="17">
        <v>6.7</v>
      </c>
      <c r="UU23" s="17">
        <v>-2.2000000000000002</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20.100000000000001</v>
      </c>
      <c r="VE23" s="17">
        <v>19.436350000000001</v>
      </c>
      <c r="VF23" s="17">
        <v>19.436350000000001</v>
      </c>
      <c r="VG23" s="17">
        <v>0.66364999999999996</v>
      </c>
      <c r="VH23" s="17">
        <v>2.6</v>
      </c>
      <c r="VI23" s="17">
        <v>4.3159999999999998</v>
      </c>
      <c r="VJ23" s="17">
        <v>4.3159999999999998</v>
      </c>
      <c r="VK23" s="17">
        <v>-1.716</v>
      </c>
      <c r="VL23" s="17">
        <v>91.1</v>
      </c>
      <c r="VM23" s="17">
        <v>203.357</v>
      </c>
      <c r="VN23" s="17">
        <v>203.357</v>
      </c>
      <c r="VO23" s="17">
        <v>-112.25700000000001</v>
      </c>
      <c r="VP23" s="17">
        <v>3.4</v>
      </c>
      <c r="VQ23" s="17">
        <v>6.7210000000000001</v>
      </c>
      <c r="VR23" s="17">
        <v>6.7210000000000001</v>
      </c>
      <c r="VS23" s="17">
        <v>-3.3210000000000002</v>
      </c>
      <c r="VT23" s="17">
        <v>24.7</v>
      </c>
      <c r="VU23" s="17">
        <v>106.111</v>
      </c>
      <c r="VV23" s="17">
        <v>106.111</v>
      </c>
      <c r="VW23" s="17">
        <v>-81.411000000000001</v>
      </c>
      <c r="VX23" s="17">
        <v>0</v>
      </c>
      <c r="VY23" s="17"/>
      <c r="VZ23" s="17">
        <v>0.6</v>
      </c>
      <c r="WA23" s="17">
        <v>-0.6</v>
      </c>
      <c r="WB23" s="17">
        <v>0</v>
      </c>
      <c r="WC23" s="17">
        <v>2</v>
      </c>
      <c r="WD23" s="17">
        <v>2</v>
      </c>
      <c r="WE23" s="17">
        <v>-2</v>
      </c>
      <c r="WF23" s="17">
        <v>0</v>
      </c>
      <c r="WG23" s="17">
        <v>2</v>
      </c>
      <c r="WH23" s="17">
        <v>2</v>
      </c>
      <c r="WI23" s="17">
        <v>-2</v>
      </c>
      <c r="WJ23" s="17">
        <v>21</v>
      </c>
      <c r="WK23" s="17">
        <v>85.221000000000004</v>
      </c>
      <c r="WL23" s="17">
        <v>85.221000000000004</v>
      </c>
      <c r="WM23" s="17">
        <v>-64.221000000000004</v>
      </c>
      <c r="WN23" s="17">
        <v>4.2</v>
      </c>
      <c r="WO23" s="17">
        <v>2.9009999999999998</v>
      </c>
      <c r="WP23" s="17">
        <v>2.9009999999999998</v>
      </c>
      <c r="WQ23" s="17">
        <v>1.2989999999999999</v>
      </c>
      <c r="WR23" s="17">
        <v>0</v>
      </c>
      <c r="WS23" s="17">
        <v>1.2</v>
      </c>
      <c r="WT23" s="17">
        <v>1.2</v>
      </c>
      <c r="WU23" s="17">
        <v>-1.2</v>
      </c>
      <c r="WV23" s="17">
        <v>2.4</v>
      </c>
      <c r="WW23" s="17">
        <v>2.4</v>
      </c>
      <c r="WX23" s="17">
        <v>2.4</v>
      </c>
      <c r="WY23" s="17">
        <v>0</v>
      </c>
      <c r="WZ23" s="17">
        <v>1</v>
      </c>
      <c r="XA23" s="17">
        <v>1.4</v>
      </c>
      <c r="XB23" s="17">
        <v>1.4</v>
      </c>
      <c r="XC23" s="17">
        <v>-0.4</v>
      </c>
      <c r="XD23" s="17">
        <v>3.5</v>
      </c>
      <c r="XE23" s="17">
        <v>2.6589999999999998</v>
      </c>
      <c r="XF23" s="17">
        <v>2.6589999999999998</v>
      </c>
      <c r="XG23" s="17">
        <v>0.84099999999999997</v>
      </c>
      <c r="XH23" s="17">
        <v>8.9</v>
      </c>
      <c r="XI23" s="17">
        <v>9</v>
      </c>
      <c r="XJ23" s="17">
        <v>9</v>
      </c>
      <c r="XK23" s="17">
        <v>-0.1</v>
      </c>
      <c r="XL23" s="17">
        <v>20.100000000000001</v>
      </c>
      <c r="XM23" s="17">
        <v>19.241980000000002</v>
      </c>
      <c r="XN23" s="17">
        <v>19.241980000000002</v>
      </c>
      <c r="XO23" s="17">
        <v>0.85802</v>
      </c>
      <c r="XP23" s="17">
        <v>9</v>
      </c>
      <c r="XQ23" s="17">
        <v>10.7</v>
      </c>
      <c r="XR23" s="17">
        <v>10.7</v>
      </c>
      <c r="XS23" s="17">
        <v>-1.7</v>
      </c>
      <c r="XT23" s="17">
        <v>26.8</v>
      </c>
      <c r="XU23" s="17">
        <v>29</v>
      </c>
      <c r="XV23" s="17">
        <v>29</v>
      </c>
      <c r="XW23" s="17">
        <v>-2.2000000000000002</v>
      </c>
      <c r="XX23" s="17">
        <v>33.6</v>
      </c>
      <c r="XY23" s="17">
        <v>29</v>
      </c>
      <c r="XZ23" s="17">
        <v>29</v>
      </c>
      <c r="YA23" s="17">
        <v>4.5999999999999996</v>
      </c>
      <c r="YB23" s="17">
        <v>13.5</v>
      </c>
      <c r="YC23" s="17">
        <v>14</v>
      </c>
      <c r="YD23" s="17">
        <v>14</v>
      </c>
      <c r="YE23" s="17">
        <v>-0.5</v>
      </c>
      <c r="YF23" s="17">
        <v>17.600000000000001</v>
      </c>
      <c r="YG23" s="17">
        <v>18.635999999999999</v>
      </c>
      <c r="YH23" s="17">
        <v>18.635999999999999</v>
      </c>
      <c r="YI23" s="17">
        <v>-1.036</v>
      </c>
      <c r="YJ23" s="17">
        <v>8.5</v>
      </c>
      <c r="YK23" s="17">
        <v>6.75</v>
      </c>
      <c r="YL23" s="17">
        <v>6.75</v>
      </c>
      <c r="YM23" s="17">
        <v>1.75</v>
      </c>
      <c r="YN23" s="17">
        <v>11.04</v>
      </c>
      <c r="YO23" s="17">
        <v>11</v>
      </c>
      <c r="YP23" s="17">
        <v>11</v>
      </c>
      <c r="YQ23" s="17">
        <v>0.04</v>
      </c>
      <c r="YR23" s="17">
        <v>20.100000000000001</v>
      </c>
      <c r="YS23" s="17">
        <v>22</v>
      </c>
      <c r="YT23" s="17">
        <v>22</v>
      </c>
      <c r="YU23" s="17">
        <v>-1.9</v>
      </c>
    </row>
    <row r="24" spans="1:671" ht="24" customHeight="1" x14ac:dyDescent="0.3">
      <c r="A24" s="1"/>
      <c r="B24" s="18" t="s">
        <v>109</v>
      </c>
      <c r="C24" s="18" t="s">
        <v>858</v>
      </c>
      <c r="D24" s="19">
        <v>204.4</v>
      </c>
      <c r="E24" s="19">
        <v>203.40136000000001</v>
      </c>
      <c r="F24" s="19">
        <v>203.40136000000001</v>
      </c>
      <c r="G24" s="19">
        <v>0.99863999999999997</v>
      </c>
      <c r="H24" s="19">
        <v>594.41999999999996</v>
      </c>
      <c r="I24" s="19">
        <v>596.92533000000003</v>
      </c>
      <c r="J24" s="19">
        <v>596.92534000000001</v>
      </c>
      <c r="K24" s="19">
        <v>-2.5053399999999999</v>
      </c>
      <c r="L24" s="19">
        <v>201.34</v>
      </c>
      <c r="M24" s="19">
        <v>194.37914000000001</v>
      </c>
      <c r="N24" s="19">
        <v>194.37914000000001</v>
      </c>
      <c r="O24" s="19">
        <v>6.9608600000000003</v>
      </c>
      <c r="P24" s="19"/>
      <c r="Q24" s="19"/>
      <c r="R24" s="19"/>
      <c r="S24" s="19">
        <v>0</v>
      </c>
      <c r="T24" s="19"/>
      <c r="U24" s="19"/>
      <c r="V24" s="19"/>
      <c r="W24" s="19">
        <v>0</v>
      </c>
      <c r="X24" s="19">
        <v>90.5</v>
      </c>
      <c r="Y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
      </c>
      <c r="AN24" s="19">
        <v>0</v>
      </c>
      <c r="AO24" s="19"/>
      <c r="AP24" s="19"/>
      <c r="AQ24" s="19">
        <v>0</v>
      </c>
      <c r="AR24" s="19">
        <v>144.1</v>
      </c>
      <c r="AS24" s="19"/>
      <c r="AT24" s="19"/>
      <c r="AU24" s="19">
        <v>144.1</v>
      </c>
      <c r="AV24" s="19">
        <v>205</v>
      </c>
      <c r="AW24" s="19"/>
      <c r="AX24" s="19"/>
      <c r="AY24" s="19">
        <v>205</v>
      </c>
      <c r="AZ24" s="19"/>
      <c r="BA24" s="19"/>
      <c r="BB24" s="19"/>
      <c r="BC24" s="19">
        <v>0</v>
      </c>
      <c r="BD24" s="19">
        <v>0</v>
      </c>
      <c r="BE24" s="19"/>
      <c r="BF24" s="19"/>
      <c r="BG24" s="19">
        <v>0</v>
      </c>
      <c r="BH24" s="19"/>
      <c r="BI24" s="19"/>
      <c r="BJ24" s="19"/>
      <c r="BK24" s="19">
        <v>0</v>
      </c>
      <c r="BL24" s="19">
        <v>539.70000000000005</v>
      </c>
      <c r="BM24" s="19">
        <v>557.29154000000005</v>
      </c>
      <c r="BN24" s="19">
        <v>557.29154000000005</v>
      </c>
      <c r="BO24" s="19">
        <v>-17.591539999999998</v>
      </c>
      <c r="BP24" s="19">
        <v>10.3</v>
      </c>
      <c r="BQ24" s="19">
        <v>3.45607</v>
      </c>
      <c r="BR24" s="19">
        <v>3.45607</v>
      </c>
      <c r="BS24" s="19">
        <v>6.8439300000000003</v>
      </c>
      <c r="BT24" s="19"/>
      <c r="BU24" s="19"/>
      <c r="BV24" s="19"/>
      <c r="BW24" s="19">
        <v>0</v>
      </c>
      <c r="BX24" s="19"/>
      <c r="BY24" s="19"/>
      <c r="BZ24" s="19"/>
      <c r="CA24" s="19">
        <v>0</v>
      </c>
      <c r="CB24" s="19"/>
      <c r="CC24" s="19"/>
      <c r="CD24" s="19"/>
      <c r="CE24" s="19">
        <v>0</v>
      </c>
      <c r="CF24" s="19"/>
      <c r="CG24" s="19"/>
      <c r="CH24" s="19"/>
      <c r="CI24" s="19">
        <v>0</v>
      </c>
      <c r="CJ24" s="19">
        <v>167.1</v>
      </c>
      <c r="CK24" s="19">
        <v>164.06704999999999</v>
      </c>
      <c r="CL24" s="19">
        <v>164.06706</v>
      </c>
      <c r="CM24" s="19">
        <v>3.03294</v>
      </c>
      <c r="CN24" s="19">
        <v>2.9</v>
      </c>
      <c r="CO24" s="19">
        <v>3</v>
      </c>
      <c r="CP24" s="19">
        <v>3</v>
      </c>
      <c r="CQ24" s="19">
        <v>-0.1</v>
      </c>
      <c r="CR24" s="19">
        <v>3.3</v>
      </c>
      <c r="CS24" s="19">
        <v>1.6467400000000001</v>
      </c>
      <c r="CT24" s="19">
        <v>1.6467400000000001</v>
      </c>
      <c r="CU24" s="19">
        <v>1.65326</v>
      </c>
      <c r="CV24" s="19">
        <v>0</v>
      </c>
      <c r="CW24" s="19"/>
      <c r="CX24" s="19"/>
      <c r="CY24" s="19">
        <v>0</v>
      </c>
      <c r="CZ24" s="19">
        <v>6.9</v>
      </c>
      <c r="DA24" s="19">
        <v>6.8787000000000003</v>
      </c>
      <c r="DB24" s="19">
        <v>6.8787000000000003</v>
      </c>
      <c r="DC24" s="19">
        <v>2.1299999999999999E-2</v>
      </c>
      <c r="DD24" s="19">
        <v>14.8</v>
      </c>
      <c r="DE24" s="19">
        <v>14.933920000000001</v>
      </c>
      <c r="DF24" s="19">
        <v>14.933920000000001</v>
      </c>
      <c r="DG24" s="19">
        <v>-0.13392000000000001</v>
      </c>
      <c r="DH24" s="19">
        <v>94.9</v>
      </c>
      <c r="DI24" s="19">
        <v>95.010230000000007</v>
      </c>
      <c r="DJ24" s="19">
        <v>95.010230000000007</v>
      </c>
      <c r="DK24" s="19">
        <v>-0.11022999999999999</v>
      </c>
      <c r="DL24" s="19"/>
      <c r="DM24" s="19"/>
      <c r="DN24" s="19"/>
      <c r="DO24" s="19">
        <v>0</v>
      </c>
      <c r="DP24" s="19"/>
      <c r="DQ24" s="19"/>
      <c r="DR24" s="19"/>
      <c r="DS24" s="19">
        <v>0</v>
      </c>
      <c r="DT24" s="19"/>
      <c r="DU24" s="19"/>
      <c r="DV24" s="19"/>
      <c r="DW24" s="19">
        <v>0</v>
      </c>
      <c r="DX24" s="19"/>
      <c r="DY24" s="19"/>
      <c r="DZ24" s="19"/>
      <c r="EA24" s="19">
        <v>0</v>
      </c>
      <c r="EB24" s="19">
        <v>110.7</v>
      </c>
      <c r="EC24" s="19">
        <v>112.46647</v>
      </c>
      <c r="ED24" s="19">
        <v>112.46647</v>
      </c>
      <c r="EE24" s="19">
        <v>-1.76647</v>
      </c>
      <c r="EF24" s="19">
        <v>211.3</v>
      </c>
      <c r="EG24" s="19">
        <v>204.59091000000001</v>
      </c>
      <c r="EH24" s="19">
        <v>204.87957</v>
      </c>
      <c r="EI24" s="19">
        <v>6.4204299999999996</v>
      </c>
      <c r="EJ24" s="19"/>
      <c r="EK24" s="19"/>
      <c r="EL24" s="19"/>
      <c r="EM24" s="19">
        <v>0</v>
      </c>
      <c r="EN24" s="19"/>
      <c r="EO24" s="19"/>
      <c r="EP24" s="19"/>
      <c r="EQ24" s="19">
        <v>0</v>
      </c>
      <c r="ER24" s="19"/>
      <c r="ES24" s="19"/>
      <c r="ET24" s="19"/>
      <c r="EU24" s="19">
        <v>0</v>
      </c>
      <c r="EV24" s="19">
        <v>6.5</v>
      </c>
      <c r="EW24" s="19">
        <v>6.39</v>
      </c>
      <c r="EX24" s="19">
        <v>6.39</v>
      </c>
      <c r="EY24" s="19">
        <v>0.11</v>
      </c>
      <c r="EZ24" s="19">
        <v>459</v>
      </c>
      <c r="FA24" s="19">
        <v>449.28084999999999</v>
      </c>
      <c r="FB24" s="19">
        <v>449.28084999999999</v>
      </c>
      <c r="FC24" s="19">
        <v>9.7191500000000008</v>
      </c>
      <c r="FD24" s="19">
        <v>80.599999999999994</v>
      </c>
      <c r="FE24" s="19">
        <v>81.635570000000001</v>
      </c>
      <c r="FF24" s="19">
        <v>81.635570000000001</v>
      </c>
      <c r="FG24" s="19">
        <v>-1.0355700000000001</v>
      </c>
      <c r="FH24" s="19">
        <v>131.5</v>
      </c>
      <c r="FI24" s="19">
        <v>135.72578999999999</v>
      </c>
      <c r="FJ24" s="19">
        <v>135.72581</v>
      </c>
      <c r="FK24" s="19">
        <v>-4.2258100000000001</v>
      </c>
      <c r="FL24" s="19">
        <v>37.9</v>
      </c>
      <c r="FM24" s="19">
        <v>41.89893</v>
      </c>
      <c r="FN24" s="19">
        <v>41.89893</v>
      </c>
      <c r="FO24" s="19">
        <v>-3.9989300000000001</v>
      </c>
      <c r="FP24" s="19">
        <v>18.399999999999999</v>
      </c>
      <c r="FQ24" s="19">
        <v>19.21088</v>
      </c>
      <c r="FR24" s="19">
        <v>19.21088</v>
      </c>
      <c r="FS24" s="19">
        <v>-0.81088000000000005</v>
      </c>
      <c r="FT24" s="19">
        <v>18.899999999999999</v>
      </c>
      <c r="FU24" s="19">
        <v>18.172979999999999</v>
      </c>
      <c r="FV24" s="19">
        <v>18.172979999999999</v>
      </c>
      <c r="FW24" s="19">
        <v>0.72702</v>
      </c>
      <c r="FX24" s="19">
        <v>90.7</v>
      </c>
      <c r="FY24" s="19">
        <v>87.773570000000007</v>
      </c>
      <c r="FZ24" s="19">
        <v>87.773570000000007</v>
      </c>
      <c r="GA24" s="19">
        <v>2.9264299999999999</v>
      </c>
      <c r="GB24" s="19">
        <v>170.8</v>
      </c>
      <c r="GC24" s="19">
        <v>174.42857000000001</v>
      </c>
      <c r="GD24" s="19">
        <v>174.42857000000001</v>
      </c>
      <c r="GE24" s="19">
        <v>-3.6285699999999999</v>
      </c>
      <c r="GF24" s="19">
        <v>171</v>
      </c>
      <c r="GG24" s="19">
        <v>174.42857000000001</v>
      </c>
      <c r="GH24" s="19">
        <v>174.42857000000001</v>
      </c>
      <c r="GI24" s="19">
        <v>-3.4285700000000001</v>
      </c>
      <c r="GJ24" s="19">
        <v>177.4</v>
      </c>
      <c r="GK24" s="19">
        <v>174.95238000000001</v>
      </c>
      <c r="GL24" s="19">
        <v>174.95238000000001</v>
      </c>
      <c r="GM24" s="19">
        <v>2.4476200000000001</v>
      </c>
      <c r="GN24" s="19">
        <v>106.5</v>
      </c>
      <c r="GO24" s="19">
        <v>110.48202000000001</v>
      </c>
      <c r="GP24" s="19">
        <v>110.48202000000001</v>
      </c>
      <c r="GQ24" s="19">
        <v>-3.9820199999999999</v>
      </c>
      <c r="GR24" s="19">
        <v>36.299999999999997</v>
      </c>
      <c r="GS24" s="19">
        <v>37.900869999999998</v>
      </c>
      <c r="GT24" s="19">
        <v>37.900869999999998</v>
      </c>
      <c r="GU24" s="19">
        <v>-1.60087</v>
      </c>
      <c r="GV24" s="19">
        <v>0</v>
      </c>
      <c r="GW24" s="19"/>
      <c r="GX24" s="19">
        <v>38.272109999999998</v>
      </c>
      <c r="GY24" s="19">
        <v>-38.272109999999998</v>
      </c>
      <c r="GZ24" s="19">
        <v>2.1</v>
      </c>
      <c r="HA24" s="19">
        <v>2.1456300000000001</v>
      </c>
      <c r="HB24" s="19">
        <v>2.1456300000000001</v>
      </c>
      <c r="HC24" s="19">
        <v>-4.5629999999999997E-2</v>
      </c>
      <c r="HD24" s="19">
        <v>28</v>
      </c>
      <c r="HE24" s="19">
        <v>30.332239999999999</v>
      </c>
      <c r="HF24" s="19">
        <v>30.332239999999999</v>
      </c>
      <c r="HG24" s="19">
        <v>-2.3322400000000001</v>
      </c>
      <c r="HH24" s="19">
        <v>160.30000000000001</v>
      </c>
      <c r="HI24" s="19">
        <v>164.13149000000001</v>
      </c>
      <c r="HJ24" s="19">
        <v>164.13149000000001</v>
      </c>
      <c r="HK24" s="19">
        <v>-3.8314900000000001</v>
      </c>
      <c r="HL24" s="19"/>
      <c r="HM24" s="19"/>
      <c r="HN24" s="19"/>
      <c r="HO24" s="19">
        <v>0</v>
      </c>
      <c r="HP24" s="19"/>
      <c r="HQ24" s="19"/>
      <c r="HR24" s="19"/>
      <c r="HS24" s="19">
        <v>0</v>
      </c>
      <c r="HT24" s="19">
        <v>81.2</v>
      </c>
      <c r="HU24" s="19"/>
      <c r="HV24" s="19">
        <v>21.453379999999999</v>
      </c>
      <c r="HW24" s="19">
        <v>59.74662</v>
      </c>
      <c r="HX24" s="19"/>
      <c r="HY24" s="19"/>
      <c r="HZ24" s="19"/>
      <c r="IA24" s="19">
        <v>0</v>
      </c>
      <c r="IB24" s="19"/>
      <c r="IC24" s="19"/>
      <c r="ID24" s="19"/>
      <c r="IE24" s="19">
        <v>0</v>
      </c>
      <c r="IF24" s="19">
        <v>44.5</v>
      </c>
      <c r="IG24" s="19">
        <v>45.265300000000003</v>
      </c>
      <c r="IH24" s="19">
        <v>45.265309999999999</v>
      </c>
      <c r="II24" s="19">
        <v>-0.76531000000000005</v>
      </c>
      <c r="IJ24" s="19"/>
      <c r="IK24" s="19"/>
      <c r="IL24" s="19"/>
      <c r="IM24" s="19">
        <v>0</v>
      </c>
      <c r="IN24" s="19"/>
      <c r="IO24" s="19"/>
      <c r="IP24" s="19"/>
      <c r="IQ24" s="19">
        <v>0</v>
      </c>
      <c r="IR24" s="19"/>
      <c r="IS24" s="19"/>
      <c r="IT24" s="19"/>
      <c r="IU24" s="19">
        <v>0</v>
      </c>
      <c r="IV24" s="19">
        <v>127.8</v>
      </c>
      <c r="IW24" s="19">
        <v>132.83837</v>
      </c>
      <c r="IX24" s="19">
        <v>111.18178</v>
      </c>
      <c r="IY24" s="19">
        <v>16.618220000000001</v>
      </c>
      <c r="IZ24" s="19">
        <v>158.1</v>
      </c>
      <c r="JA24" s="19">
        <v>165.54469</v>
      </c>
      <c r="JB24" s="19">
        <v>169.608</v>
      </c>
      <c r="JC24" s="19">
        <v>-11.507999999999999</v>
      </c>
      <c r="JD24" s="19">
        <v>158.1</v>
      </c>
      <c r="JE24" s="19">
        <v>165.54469</v>
      </c>
      <c r="JF24" s="19">
        <v>169.608</v>
      </c>
      <c r="JG24" s="19">
        <v>-11.507999999999999</v>
      </c>
      <c r="JH24" s="19">
        <v>158.19999999999999</v>
      </c>
      <c r="JI24" s="19">
        <v>165.54469</v>
      </c>
      <c r="JJ24" s="19">
        <v>169.608</v>
      </c>
      <c r="JK24" s="19">
        <v>-11.407999999999999</v>
      </c>
      <c r="JL24" s="19">
        <v>247.9</v>
      </c>
      <c r="JM24" s="19">
        <v>249.06273999999999</v>
      </c>
      <c r="JN24" s="19">
        <v>255.17599999999999</v>
      </c>
      <c r="JO24" s="19">
        <v>-7.2759999999999998</v>
      </c>
      <c r="JP24" s="19">
        <v>13.8</v>
      </c>
      <c r="JQ24" s="19">
        <v>72.593999999999994</v>
      </c>
      <c r="JR24" s="19">
        <v>72.593999999999994</v>
      </c>
      <c r="JS24" s="19">
        <v>-58.793999999999997</v>
      </c>
      <c r="JT24" s="19">
        <v>0</v>
      </c>
      <c r="JU24" s="19">
        <v>36.405999999999999</v>
      </c>
      <c r="JV24" s="19">
        <v>36.405999999999999</v>
      </c>
      <c r="JW24" s="19">
        <v>-36.405999999999999</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0</v>
      </c>
      <c r="KW24" s="19"/>
      <c r="KX24" s="19">
        <v>1.7823899999999999</v>
      </c>
      <c r="KY24" s="19">
        <v>-1.7823899999999999</v>
      </c>
      <c r="KZ24" s="19">
        <v>143.4</v>
      </c>
      <c r="LA24" s="19">
        <v>176.89407</v>
      </c>
      <c r="LB24" s="19">
        <v>176.89408</v>
      </c>
      <c r="LC24" s="19">
        <v>-33.494079999999997</v>
      </c>
      <c r="LD24" s="19">
        <v>117.6</v>
      </c>
      <c r="LE24" s="19">
        <v>125.8177</v>
      </c>
      <c r="LF24" s="19">
        <v>125.8177</v>
      </c>
      <c r="LG24" s="19">
        <v>-8.2177000000000007</v>
      </c>
      <c r="LH24" s="19">
        <v>65.7</v>
      </c>
      <c r="LI24" s="19">
        <v>67.199219999999997</v>
      </c>
      <c r="LJ24" s="19">
        <v>67.199219999999997</v>
      </c>
      <c r="LK24" s="19">
        <v>-1.49922</v>
      </c>
      <c r="LL24" s="19">
        <v>65.5</v>
      </c>
      <c r="LM24" s="19">
        <v>65.925659999999993</v>
      </c>
      <c r="LN24" s="19">
        <v>65.925659999999993</v>
      </c>
      <c r="LO24" s="19">
        <v>-0.42565999999999998</v>
      </c>
      <c r="LP24" s="19">
        <v>0</v>
      </c>
      <c r="LQ24" s="19"/>
      <c r="LR24" s="19">
        <v>29.980560000000001</v>
      </c>
      <c r="LS24" s="19">
        <v>-29.980560000000001</v>
      </c>
      <c r="LT24" s="19"/>
      <c r="LU24" s="19"/>
      <c r="LV24" s="19"/>
      <c r="LW24" s="19">
        <v>0</v>
      </c>
      <c r="LX24" s="19"/>
      <c r="LY24" s="19"/>
      <c r="LZ24" s="19"/>
      <c r="MA24" s="19">
        <v>0</v>
      </c>
      <c r="MB24" s="19"/>
      <c r="MC24" s="19"/>
      <c r="MD24" s="19"/>
      <c r="ME24" s="19">
        <v>0</v>
      </c>
      <c r="MF24" s="19">
        <v>139.9</v>
      </c>
      <c r="MG24" s="19">
        <v>103.89402</v>
      </c>
      <c r="MH24" s="19"/>
      <c r="MI24" s="19">
        <v>139.9</v>
      </c>
      <c r="MJ24" s="19">
        <v>140.80000000000001</v>
      </c>
      <c r="MK24" s="19">
        <v>103.89402</v>
      </c>
      <c r="ML24" s="19">
        <v>145.86798999999999</v>
      </c>
      <c r="MM24" s="19">
        <v>-5.06799</v>
      </c>
      <c r="MN24" s="19">
        <v>146.1</v>
      </c>
      <c r="MO24" s="19">
        <v>104.20601000000001</v>
      </c>
      <c r="MP24" s="19">
        <v>73.153019999999998</v>
      </c>
      <c r="MQ24" s="19">
        <v>72.946979999999996</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0</v>
      </c>
      <c r="NM24" s="19"/>
      <c r="NN24" s="19"/>
      <c r="NO24" s="19">
        <v>0</v>
      </c>
      <c r="NP24" s="19"/>
      <c r="NQ24" s="19"/>
      <c r="NR24" s="19"/>
      <c r="NS24" s="19">
        <v>0</v>
      </c>
      <c r="NT24" s="19">
        <v>2.6</v>
      </c>
      <c r="NU24" s="19"/>
      <c r="NV24" s="19">
        <v>5.9157599999999997</v>
      </c>
      <c r="NW24" s="19">
        <v>-3.31576</v>
      </c>
      <c r="NX24" s="19">
        <v>2.2000000000000002</v>
      </c>
      <c r="NY24" s="19">
        <v>6.2061900000000003</v>
      </c>
      <c r="NZ24" s="19">
        <v>6.2061900000000003</v>
      </c>
      <c r="OA24" s="19">
        <v>-4.0061900000000001</v>
      </c>
      <c r="OB24" s="19">
        <v>20</v>
      </c>
      <c r="OC24" s="19">
        <v>17.492709999999999</v>
      </c>
      <c r="OD24" s="19">
        <v>17.492709999999999</v>
      </c>
      <c r="OE24" s="19">
        <v>2.5072899999999998</v>
      </c>
      <c r="OF24" s="19">
        <v>0.2</v>
      </c>
      <c r="OG24" s="19">
        <v>8.5000000000000006E-2</v>
      </c>
      <c r="OH24" s="19">
        <v>8.5000000000000006E-2</v>
      </c>
      <c r="OI24" s="19">
        <v>0.115</v>
      </c>
      <c r="OJ24" s="19">
        <v>12.6</v>
      </c>
      <c r="OK24" s="19">
        <v>21.51</v>
      </c>
      <c r="OL24" s="19">
        <v>21.51</v>
      </c>
      <c r="OM24" s="19">
        <v>-8.91</v>
      </c>
      <c r="ON24" s="19">
        <v>28.9</v>
      </c>
      <c r="OO24" s="19">
        <v>68.221999999999994</v>
      </c>
      <c r="OP24" s="19">
        <v>68.221999999999994</v>
      </c>
      <c r="OQ24" s="19">
        <v>-39.322000000000003</v>
      </c>
      <c r="OR24" s="19">
        <v>6.4</v>
      </c>
      <c r="OS24" s="19">
        <v>6.4779999999999998</v>
      </c>
      <c r="OT24" s="19">
        <v>6.4779999999999998</v>
      </c>
      <c r="OU24" s="19">
        <v>-7.8E-2</v>
      </c>
      <c r="OV24" s="19">
        <v>0</v>
      </c>
      <c r="OW24" s="19">
        <v>0.1</v>
      </c>
      <c r="OX24" s="19">
        <v>0.1</v>
      </c>
      <c r="OY24" s="19">
        <v>-0.1</v>
      </c>
      <c r="OZ24" s="19">
        <v>20.100000000000001</v>
      </c>
      <c r="PA24" s="19">
        <v>19.436350000000001</v>
      </c>
      <c r="PB24" s="19">
        <v>19.436350000000001</v>
      </c>
      <c r="PC24" s="19">
        <v>0.66364999999999996</v>
      </c>
      <c r="PD24" s="19">
        <v>9.9</v>
      </c>
      <c r="PE24" s="19">
        <v>9.9830000000000005</v>
      </c>
      <c r="PF24" s="19">
        <v>9.9830000000000005</v>
      </c>
      <c r="PG24" s="19">
        <v>-8.3000000000000004E-2</v>
      </c>
      <c r="PH24" s="19">
        <v>5.5</v>
      </c>
      <c r="PI24" s="19">
        <v>5.67</v>
      </c>
      <c r="PJ24" s="19">
        <v>5.67</v>
      </c>
      <c r="PK24" s="19">
        <v>-0.17</v>
      </c>
      <c r="PL24" s="19">
        <v>72.8</v>
      </c>
      <c r="PM24" s="19">
        <v>168.77799999999999</v>
      </c>
      <c r="PN24" s="19">
        <v>168.77799999999999</v>
      </c>
      <c r="PO24" s="19">
        <v>-95.977999999999994</v>
      </c>
      <c r="PP24" s="19">
        <v>2.2000000000000002</v>
      </c>
      <c r="PQ24" s="19">
        <v>1</v>
      </c>
      <c r="PR24" s="19">
        <v>1</v>
      </c>
      <c r="PS24" s="19">
        <v>1.2</v>
      </c>
      <c r="PT24" s="19">
        <v>1.8</v>
      </c>
      <c r="PU24" s="19">
        <v>1.75</v>
      </c>
      <c r="PV24" s="19">
        <v>1.75</v>
      </c>
      <c r="PW24" s="19">
        <v>0.05</v>
      </c>
      <c r="PX24" s="19">
        <v>4.9000000000000004</v>
      </c>
      <c r="PY24" s="19">
        <v>4.5999999999999996</v>
      </c>
      <c r="PZ24" s="19">
        <v>4.5999999999999996</v>
      </c>
      <c r="QA24" s="19">
        <v>0.3</v>
      </c>
      <c r="QB24" s="19">
        <v>20</v>
      </c>
      <c r="QC24" s="19">
        <v>20.274049999999999</v>
      </c>
      <c r="QD24" s="19">
        <v>20.274049999999999</v>
      </c>
      <c r="QE24" s="19">
        <v>-0.27405000000000002</v>
      </c>
      <c r="QF24" s="19">
        <v>20</v>
      </c>
      <c r="QG24" s="19">
        <v>19.436350000000001</v>
      </c>
      <c r="QH24" s="19">
        <v>19.436350000000001</v>
      </c>
      <c r="QI24" s="19">
        <v>0.56364999999999998</v>
      </c>
      <c r="QJ24" s="19">
        <v>18.8</v>
      </c>
      <c r="QK24" s="19">
        <v>17.492709999999999</v>
      </c>
      <c r="QL24" s="19">
        <v>17.492709999999999</v>
      </c>
      <c r="QM24" s="19">
        <v>1.3072900000000001</v>
      </c>
      <c r="QN24" s="19">
        <v>3.4</v>
      </c>
      <c r="QO24" s="19">
        <v>3.4</v>
      </c>
      <c r="QP24" s="19">
        <v>3.4</v>
      </c>
      <c r="QQ24" s="19">
        <v>0</v>
      </c>
      <c r="QR24" s="19">
        <v>18.600000000000001</v>
      </c>
      <c r="QS24" s="19">
        <v>17.881440000000001</v>
      </c>
      <c r="QT24" s="19">
        <v>17.881440000000001</v>
      </c>
      <c r="QU24" s="19">
        <v>0.71855999999999998</v>
      </c>
      <c r="QV24" s="19">
        <v>5.2850000000000001</v>
      </c>
      <c r="QW24" s="19">
        <v>5.96</v>
      </c>
      <c r="QX24" s="19">
        <v>5.96</v>
      </c>
      <c r="QY24" s="19">
        <v>-0.67500000000000004</v>
      </c>
      <c r="QZ24" s="19">
        <v>5.9589999999999996</v>
      </c>
      <c r="RA24" s="19">
        <v>4.9240000000000004</v>
      </c>
      <c r="RB24" s="19">
        <v>4.9240000000000004</v>
      </c>
      <c r="RC24" s="19">
        <v>1.0349999999999999</v>
      </c>
      <c r="RD24" s="19">
        <v>1.7</v>
      </c>
      <c r="RE24" s="19">
        <v>2.5409999999999999</v>
      </c>
      <c r="RF24" s="19">
        <v>2.5409999999999999</v>
      </c>
      <c r="RG24" s="19">
        <v>-0.84099999999999997</v>
      </c>
      <c r="RH24" s="19">
        <v>7</v>
      </c>
      <c r="RI24" s="19">
        <v>5.64</v>
      </c>
      <c r="RJ24" s="19">
        <v>5.64</v>
      </c>
      <c r="RK24" s="19">
        <v>1.36</v>
      </c>
      <c r="RL24" s="19">
        <v>13.7</v>
      </c>
      <c r="RM24" s="19">
        <v>11.189</v>
      </c>
      <c r="RN24" s="19">
        <v>11.189</v>
      </c>
      <c r="RO24" s="19">
        <v>2.5110000000000001</v>
      </c>
      <c r="RP24" s="19">
        <v>2.9</v>
      </c>
      <c r="RQ24" s="19">
        <v>3.0990000000000002</v>
      </c>
      <c r="RR24" s="19">
        <v>3.0990000000000002</v>
      </c>
      <c r="RS24" s="19">
        <v>-0.19900000000000001</v>
      </c>
      <c r="RT24" s="19">
        <v>20.2</v>
      </c>
      <c r="RU24" s="19">
        <v>8.7869399999999995</v>
      </c>
      <c r="RV24" s="19">
        <v>13.754099999999999</v>
      </c>
      <c r="RW24" s="19">
        <v>6.4459</v>
      </c>
      <c r="RX24" s="19">
        <v>3</v>
      </c>
      <c r="RY24" s="19">
        <v>2</v>
      </c>
      <c r="RZ24" s="19">
        <v>2</v>
      </c>
      <c r="SA24" s="19">
        <v>1</v>
      </c>
      <c r="SB24" s="19">
        <v>0</v>
      </c>
      <c r="SC24" s="19"/>
      <c r="SD24" s="19">
        <v>0.4</v>
      </c>
      <c r="SE24" s="19">
        <v>-0.4</v>
      </c>
      <c r="SF24" s="19">
        <v>0.1</v>
      </c>
      <c r="SG24" s="19">
        <v>0.122</v>
      </c>
      <c r="SH24" s="19">
        <v>0.122</v>
      </c>
      <c r="SI24" s="19">
        <v>-2.1999999999999999E-2</v>
      </c>
      <c r="SJ24" s="19">
        <v>19.8</v>
      </c>
      <c r="SK24" s="19">
        <v>19.1448</v>
      </c>
      <c r="SL24" s="19">
        <v>19.1448</v>
      </c>
      <c r="SM24" s="19">
        <v>0.6552</v>
      </c>
      <c r="SN24" s="19">
        <v>13.1</v>
      </c>
      <c r="SO24" s="19">
        <v>12.05053</v>
      </c>
      <c r="SP24" s="19">
        <v>12.05053</v>
      </c>
      <c r="SQ24" s="19">
        <v>1.0494699999999999</v>
      </c>
      <c r="SR24" s="19">
        <v>20.3</v>
      </c>
      <c r="SS24" s="19">
        <v>19.436350000000001</v>
      </c>
      <c r="ST24" s="19">
        <v>19.436350000000001</v>
      </c>
      <c r="SU24" s="19">
        <v>0.86365000000000003</v>
      </c>
      <c r="SV24" s="19">
        <v>20.2</v>
      </c>
      <c r="SW24" s="19">
        <v>19.436350000000001</v>
      </c>
      <c r="SX24" s="19">
        <v>19.436350000000001</v>
      </c>
      <c r="SY24" s="19">
        <v>0.76365000000000005</v>
      </c>
      <c r="SZ24" s="19">
        <v>20</v>
      </c>
      <c r="TA24" s="19">
        <v>19.241980000000002</v>
      </c>
      <c r="TB24" s="19">
        <v>19.241980000000002</v>
      </c>
      <c r="TC24" s="19">
        <v>0.75802000000000003</v>
      </c>
      <c r="TD24" s="19">
        <v>6.1</v>
      </c>
      <c r="TE24" s="19">
        <v>7.8559999999999999</v>
      </c>
      <c r="TF24" s="19">
        <v>7.8559999999999999</v>
      </c>
      <c r="TG24" s="19">
        <v>-1.756</v>
      </c>
      <c r="TH24" s="19">
        <v>2.1</v>
      </c>
      <c r="TI24" s="19">
        <v>20.542000000000002</v>
      </c>
      <c r="TJ24" s="19">
        <v>20.542000000000002</v>
      </c>
      <c r="TK24" s="19">
        <v>-18.442</v>
      </c>
      <c r="TL24" s="19">
        <v>10.3</v>
      </c>
      <c r="TM24" s="19">
        <v>21.693999999999999</v>
      </c>
      <c r="TN24" s="19">
        <v>21.693999999999999</v>
      </c>
      <c r="TO24" s="19">
        <v>-11.394</v>
      </c>
      <c r="TP24" s="19">
        <v>0</v>
      </c>
      <c r="TQ24" s="19">
        <v>0.69</v>
      </c>
      <c r="TR24" s="19">
        <v>0.68899999999999995</v>
      </c>
      <c r="TS24" s="19">
        <v>-0.68899999999999995</v>
      </c>
      <c r="TT24" s="19">
        <v>0</v>
      </c>
      <c r="TU24" s="19">
        <v>3.948</v>
      </c>
      <c r="TV24" s="19">
        <v>3.948</v>
      </c>
      <c r="TW24" s="19">
        <v>-3.948</v>
      </c>
      <c r="TX24" s="19">
        <v>0</v>
      </c>
      <c r="TY24" s="19">
        <v>0.11</v>
      </c>
      <c r="TZ24" s="19">
        <v>0.11</v>
      </c>
      <c r="UA24" s="19">
        <v>-0.11</v>
      </c>
      <c r="UB24" s="19">
        <v>0</v>
      </c>
      <c r="UC24" s="19">
        <v>0.17499999999999999</v>
      </c>
      <c r="UD24" s="19">
        <v>0.17499999999999999</v>
      </c>
      <c r="UE24" s="19">
        <v>-0.17499999999999999</v>
      </c>
      <c r="UF24" s="19">
        <v>11</v>
      </c>
      <c r="UG24" s="19">
        <v>41.48</v>
      </c>
      <c r="UH24" s="19">
        <v>41.48</v>
      </c>
      <c r="UI24" s="19">
        <v>-30.48</v>
      </c>
      <c r="UJ24" s="19">
        <v>20.9</v>
      </c>
      <c r="UK24" s="19">
        <v>19.436350000000001</v>
      </c>
      <c r="UL24" s="19">
        <v>19.436350000000001</v>
      </c>
      <c r="UM24" s="19">
        <v>1.4636499999999999</v>
      </c>
      <c r="UN24" s="19">
        <v>5.2</v>
      </c>
      <c r="UO24" s="19">
        <v>8.1999999999999993</v>
      </c>
      <c r="UP24" s="19">
        <v>8.1999999999999993</v>
      </c>
      <c r="UQ24" s="19">
        <v>-3</v>
      </c>
      <c r="UR24" s="19">
        <v>4.5</v>
      </c>
      <c r="US24" s="19">
        <v>6.7</v>
      </c>
      <c r="UT24" s="19">
        <v>6.7</v>
      </c>
      <c r="UU24" s="19">
        <v>-2.2000000000000002</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20.100000000000001</v>
      </c>
      <c r="VE24" s="19">
        <v>19.436350000000001</v>
      </c>
      <c r="VF24" s="19">
        <v>19.436350000000001</v>
      </c>
      <c r="VG24" s="19">
        <v>0.66364999999999996</v>
      </c>
      <c r="VH24" s="19">
        <v>4</v>
      </c>
      <c r="VI24" s="19">
        <v>4.9189999999999996</v>
      </c>
      <c r="VJ24" s="19">
        <v>4.9189999999999996</v>
      </c>
      <c r="VK24" s="19">
        <v>-0.91900000000000004</v>
      </c>
      <c r="VL24" s="19">
        <v>95.9</v>
      </c>
      <c r="VM24" s="19">
        <v>226.90100000000001</v>
      </c>
      <c r="VN24" s="19">
        <v>226.90100000000001</v>
      </c>
      <c r="VO24" s="19">
        <v>-131.001</v>
      </c>
      <c r="VP24" s="19">
        <v>4.8</v>
      </c>
      <c r="VQ24" s="19">
        <v>8.9459999999999997</v>
      </c>
      <c r="VR24" s="19">
        <v>8.9459999999999997</v>
      </c>
      <c r="VS24" s="19">
        <v>-4.1459999999999999</v>
      </c>
      <c r="VT24" s="19">
        <v>32.5</v>
      </c>
      <c r="VU24" s="19">
        <v>118.363</v>
      </c>
      <c r="VV24" s="19">
        <v>118.363</v>
      </c>
      <c r="VW24" s="19">
        <v>-85.863</v>
      </c>
      <c r="VX24" s="19">
        <v>0</v>
      </c>
      <c r="VY24" s="19"/>
      <c r="VZ24" s="19">
        <v>0.6</v>
      </c>
      <c r="WA24" s="19">
        <v>-0.6</v>
      </c>
      <c r="WB24" s="19">
        <v>0</v>
      </c>
      <c r="WC24" s="19">
        <v>1</v>
      </c>
      <c r="WD24" s="19">
        <v>1</v>
      </c>
      <c r="WE24" s="19">
        <v>-1</v>
      </c>
      <c r="WF24" s="19">
        <v>0</v>
      </c>
      <c r="WG24" s="19">
        <v>1</v>
      </c>
      <c r="WH24" s="19">
        <v>1</v>
      </c>
      <c r="WI24" s="19">
        <v>-1</v>
      </c>
      <c r="WJ24" s="19">
        <v>26.4</v>
      </c>
      <c r="WK24" s="19">
        <v>92.924999999999997</v>
      </c>
      <c r="WL24" s="19">
        <v>92.924999999999997</v>
      </c>
      <c r="WM24" s="19">
        <v>-66.525000000000006</v>
      </c>
      <c r="WN24" s="19">
        <v>4.2</v>
      </c>
      <c r="WO24" s="19">
        <v>2.9009999999999998</v>
      </c>
      <c r="WP24" s="19">
        <v>2.9009999999999998</v>
      </c>
      <c r="WQ24" s="19">
        <v>1.2989999999999999</v>
      </c>
      <c r="WR24" s="19">
        <v>0</v>
      </c>
      <c r="WS24" s="19">
        <v>1.2</v>
      </c>
      <c r="WT24" s="19">
        <v>1.2</v>
      </c>
      <c r="WU24" s="19">
        <v>-1.2</v>
      </c>
      <c r="WV24" s="19">
        <v>2.4</v>
      </c>
      <c r="WW24" s="19">
        <v>2.4</v>
      </c>
      <c r="WX24" s="19">
        <v>2.4</v>
      </c>
      <c r="WY24" s="19">
        <v>0</v>
      </c>
      <c r="WZ24" s="19">
        <v>1</v>
      </c>
      <c r="XA24" s="19">
        <v>1.4</v>
      </c>
      <c r="XB24" s="19">
        <v>1.4</v>
      </c>
      <c r="XC24" s="19">
        <v>-0.4</v>
      </c>
      <c r="XD24" s="19">
        <v>4.8</v>
      </c>
      <c r="XE24" s="19">
        <v>6.8179999999999996</v>
      </c>
      <c r="XF24" s="19">
        <v>6.8179999999999996</v>
      </c>
      <c r="XG24" s="19">
        <v>-2.0179999999999998</v>
      </c>
      <c r="XH24" s="19">
        <v>8.8000000000000007</v>
      </c>
      <c r="XI24" s="19">
        <v>9</v>
      </c>
      <c r="XJ24" s="19">
        <v>9</v>
      </c>
      <c r="XK24" s="19">
        <v>-0.2</v>
      </c>
      <c r="XL24" s="19">
        <v>20</v>
      </c>
      <c r="XM24" s="19">
        <v>19.241980000000002</v>
      </c>
      <c r="XN24" s="19">
        <v>19.241980000000002</v>
      </c>
      <c r="XO24" s="19">
        <v>0.75802000000000003</v>
      </c>
      <c r="XP24" s="19">
        <v>8.1999999999999993</v>
      </c>
      <c r="XQ24" s="19">
        <v>10.7</v>
      </c>
      <c r="XR24" s="19">
        <v>10.7</v>
      </c>
      <c r="XS24" s="19">
        <v>-2.5</v>
      </c>
      <c r="XT24" s="19">
        <v>27</v>
      </c>
      <c r="XU24" s="19">
        <v>29</v>
      </c>
      <c r="XV24" s="19">
        <v>29</v>
      </c>
      <c r="XW24" s="19">
        <v>-2</v>
      </c>
      <c r="XX24" s="19">
        <v>33.799999999999997</v>
      </c>
      <c r="XY24" s="19">
        <v>29</v>
      </c>
      <c r="XZ24" s="19">
        <v>29</v>
      </c>
      <c r="YA24" s="19">
        <v>4.8</v>
      </c>
      <c r="YB24" s="19">
        <v>13.3</v>
      </c>
      <c r="YC24" s="19">
        <v>14</v>
      </c>
      <c r="YD24" s="19">
        <v>14</v>
      </c>
      <c r="YE24" s="19">
        <v>-0.7</v>
      </c>
      <c r="YF24" s="19">
        <v>16.3</v>
      </c>
      <c r="YG24" s="19">
        <v>18.635999999999999</v>
      </c>
      <c r="YH24" s="19">
        <v>18.635999999999999</v>
      </c>
      <c r="YI24" s="19">
        <v>-2.3359999999999999</v>
      </c>
      <c r="YJ24" s="19">
        <v>8.3000000000000007</v>
      </c>
      <c r="YK24" s="19">
        <v>6.75</v>
      </c>
      <c r="YL24" s="19">
        <v>6.75</v>
      </c>
      <c r="YM24" s="19">
        <v>1.55</v>
      </c>
      <c r="YN24" s="19">
        <v>11.08</v>
      </c>
      <c r="YO24" s="19">
        <v>11</v>
      </c>
      <c r="YP24" s="19">
        <v>11</v>
      </c>
      <c r="YQ24" s="19">
        <v>0.08</v>
      </c>
      <c r="YR24" s="19">
        <v>20.100000000000001</v>
      </c>
      <c r="YS24" s="19">
        <v>22</v>
      </c>
      <c r="YT24" s="19">
        <v>22</v>
      </c>
      <c r="YU24" s="19">
        <v>-1.9</v>
      </c>
    </row>
    <row r="25" spans="1:671" ht="24" customHeight="1" x14ac:dyDescent="0.3">
      <c r="A25" s="1"/>
      <c r="B25" s="13" t="s">
        <v>109</v>
      </c>
      <c r="C25" s="13" t="s">
        <v>859</v>
      </c>
      <c r="D25" s="14">
        <v>204.1</v>
      </c>
      <c r="E25" s="14">
        <v>203.40136000000001</v>
      </c>
      <c r="F25" s="14">
        <v>203.40136000000001</v>
      </c>
      <c r="G25" s="14">
        <v>0.69864000000000004</v>
      </c>
      <c r="H25" s="14">
        <v>597.71</v>
      </c>
      <c r="I25" s="14">
        <v>596.92533000000003</v>
      </c>
      <c r="J25" s="14">
        <v>596.92534000000001</v>
      </c>
      <c r="K25" s="14">
        <v>0.78466000000000002</v>
      </c>
      <c r="L25" s="14">
        <v>206.08</v>
      </c>
      <c r="M25" s="14">
        <v>194.37914000000001</v>
      </c>
      <c r="N25" s="14">
        <v>194.37914000000001</v>
      </c>
      <c r="O25" s="14">
        <v>11.70086</v>
      </c>
      <c r="P25" s="14"/>
      <c r="Q25" s="14"/>
      <c r="R25" s="14"/>
      <c r="S25" s="14">
        <v>0</v>
      </c>
      <c r="T25" s="14"/>
      <c r="U25" s="14"/>
      <c r="V25" s="14"/>
      <c r="W25" s="14">
        <v>0</v>
      </c>
      <c r="X25" s="14">
        <v>90</v>
      </c>
      <c r="Y25" s="14">
        <v>91.867829999999998</v>
      </c>
      <c r="Z25" s="14">
        <v>91.867829999999998</v>
      </c>
      <c r="AA25" s="14">
        <v>-1.8678300000000001</v>
      </c>
      <c r="AB25" s="14">
        <v>183.8</v>
      </c>
      <c r="AC25" s="14">
        <v>242</v>
      </c>
      <c r="AD25" s="14">
        <v>242</v>
      </c>
      <c r="AE25" s="14">
        <v>-58.2</v>
      </c>
      <c r="AF25" s="14"/>
      <c r="AG25" s="14"/>
      <c r="AH25" s="14"/>
      <c r="AI25" s="14">
        <v>0</v>
      </c>
      <c r="AJ25" s="14"/>
      <c r="AK25" s="14"/>
      <c r="AL25" s="14"/>
      <c r="AM25" s="14">
        <v>0</v>
      </c>
      <c r="AN25" s="14">
        <v>0</v>
      </c>
      <c r="AO25" s="14"/>
      <c r="AP25" s="14"/>
      <c r="AQ25" s="14">
        <v>0</v>
      </c>
      <c r="AR25" s="14">
        <v>203.4</v>
      </c>
      <c r="AS25" s="14"/>
      <c r="AT25" s="14"/>
      <c r="AU25" s="14">
        <v>203.4</v>
      </c>
      <c r="AV25" s="14">
        <v>201.3</v>
      </c>
      <c r="AW25" s="14"/>
      <c r="AX25" s="14">
        <v>195.84703999999999</v>
      </c>
      <c r="AY25" s="14">
        <v>5.45296</v>
      </c>
      <c r="AZ25" s="14"/>
      <c r="BA25" s="14"/>
      <c r="BB25" s="14"/>
      <c r="BC25" s="14">
        <v>0</v>
      </c>
      <c r="BD25" s="14">
        <v>161.5</v>
      </c>
      <c r="BE25" s="14"/>
      <c r="BF25" s="14"/>
      <c r="BG25" s="14">
        <v>161.5</v>
      </c>
      <c r="BH25" s="14"/>
      <c r="BI25" s="14"/>
      <c r="BJ25" s="14"/>
      <c r="BK25" s="14">
        <v>0</v>
      </c>
      <c r="BL25" s="14">
        <v>545.20000000000005</v>
      </c>
      <c r="BM25" s="14">
        <v>557.29154000000005</v>
      </c>
      <c r="BN25" s="14">
        <v>557.29154000000005</v>
      </c>
      <c r="BO25" s="14">
        <v>-12.09154</v>
      </c>
      <c r="BP25" s="14">
        <v>10.3</v>
      </c>
      <c r="BQ25" s="14">
        <v>3.45607</v>
      </c>
      <c r="BR25" s="14">
        <v>3.45607</v>
      </c>
      <c r="BS25" s="14">
        <v>6.8439300000000003</v>
      </c>
      <c r="BT25" s="14"/>
      <c r="BU25" s="14"/>
      <c r="BV25" s="14"/>
      <c r="BW25" s="14">
        <v>0</v>
      </c>
      <c r="BX25" s="14"/>
      <c r="BY25" s="14"/>
      <c r="BZ25" s="14"/>
      <c r="CA25" s="14">
        <v>0</v>
      </c>
      <c r="CB25" s="14"/>
      <c r="CC25" s="14"/>
      <c r="CD25" s="14"/>
      <c r="CE25" s="14">
        <v>0</v>
      </c>
      <c r="CF25" s="14"/>
      <c r="CG25" s="14"/>
      <c r="CH25" s="14"/>
      <c r="CI25" s="14">
        <v>0</v>
      </c>
      <c r="CJ25" s="14">
        <v>166.8</v>
      </c>
      <c r="CK25" s="14">
        <v>164.06704999999999</v>
      </c>
      <c r="CL25" s="14">
        <v>164.06706</v>
      </c>
      <c r="CM25" s="14">
        <v>2.7329400000000001</v>
      </c>
      <c r="CN25" s="14">
        <v>2.9</v>
      </c>
      <c r="CO25" s="14">
        <v>3</v>
      </c>
      <c r="CP25" s="14">
        <v>3</v>
      </c>
      <c r="CQ25" s="14">
        <v>-0.1</v>
      </c>
      <c r="CR25" s="14">
        <v>3.3</v>
      </c>
      <c r="CS25" s="14">
        <v>1.6467400000000001</v>
      </c>
      <c r="CT25" s="14">
        <v>1.6467400000000001</v>
      </c>
      <c r="CU25" s="14">
        <v>1.65326</v>
      </c>
      <c r="CV25" s="14">
        <v>0</v>
      </c>
      <c r="CW25" s="14"/>
      <c r="CX25" s="14"/>
      <c r="CY25" s="14">
        <v>0</v>
      </c>
      <c r="CZ25" s="14">
        <v>6.9</v>
      </c>
      <c r="DA25" s="14">
        <v>6.8787000000000003</v>
      </c>
      <c r="DB25" s="14">
        <v>6.8787000000000003</v>
      </c>
      <c r="DC25" s="14">
        <v>2.1299999999999999E-2</v>
      </c>
      <c r="DD25" s="14">
        <v>14.8</v>
      </c>
      <c r="DE25" s="14">
        <v>14.933920000000001</v>
      </c>
      <c r="DF25" s="14">
        <v>14.933920000000001</v>
      </c>
      <c r="DG25" s="14">
        <v>-0.13392000000000001</v>
      </c>
      <c r="DH25" s="14">
        <v>95.2</v>
      </c>
      <c r="DI25" s="14">
        <v>95.010230000000007</v>
      </c>
      <c r="DJ25" s="14">
        <v>95.010230000000007</v>
      </c>
      <c r="DK25" s="14">
        <v>0.18976999999999999</v>
      </c>
      <c r="DL25" s="14"/>
      <c r="DM25" s="14"/>
      <c r="DN25" s="14"/>
      <c r="DO25" s="14">
        <v>0</v>
      </c>
      <c r="DP25" s="14"/>
      <c r="DQ25" s="14"/>
      <c r="DR25" s="14"/>
      <c r="DS25" s="14">
        <v>0</v>
      </c>
      <c r="DT25" s="14"/>
      <c r="DU25" s="14"/>
      <c r="DV25" s="14"/>
      <c r="DW25" s="14">
        <v>0</v>
      </c>
      <c r="DX25" s="14"/>
      <c r="DY25" s="14"/>
      <c r="DZ25" s="14"/>
      <c r="EA25" s="14">
        <v>0</v>
      </c>
      <c r="EB25" s="14">
        <v>110.7</v>
      </c>
      <c r="EC25" s="14">
        <v>112.46647</v>
      </c>
      <c r="ED25" s="14">
        <v>112.46647</v>
      </c>
      <c r="EE25" s="14">
        <v>-1.76647</v>
      </c>
      <c r="EF25" s="14">
        <v>204.5</v>
      </c>
      <c r="EG25" s="14">
        <v>204.59091000000001</v>
      </c>
      <c r="EH25" s="14">
        <v>204.87957</v>
      </c>
      <c r="EI25" s="14">
        <v>-0.37957000000000002</v>
      </c>
      <c r="EJ25" s="14"/>
      <c r="EK25" s="14"/>
      <c r="EL25" s="14"/>
      <c r="EM25" s="14">
        <v>0</v>
      </c>
      <c r="EN25" s="14"/>
      <c r="EO25" s="14"/>
      <c r="EP25" s="14"/>
      <c r="EQ25" s="14">
        <v>0</v>
      </c>
      <c r="ER25" s="14"/>
      <c r="ES25" s="14"/>
      <c r="ET25" s="14"/>
      <c r="EU25" s="14">
        <v>0</v>
      </c>
      <c r="EV25" s="14">
        <v>6.5</v>
      </c>
      <c r="EW25" s="14">
        <v>6.39</v>
      </c>
      <c r="EX25" s="14">
        <v>6.39</v>
      </c>
      <c r="EY25" s="14">
        <v>0.11</v>
      </c>
      <c r="EZ25" s="14">
        <v>455.2</v>
      </c>
      <c r="FA25" s="14">
        <v>449.28084999999999</v>
      </c>
      <c r="FB25" s="14">
        <v>449.28084999999999</v>
      </c>
      <c r="FC25" s="14">
        <v>5.9191500000000001</v>
      </c>
      <c r="FD25" s="14">
        <v>80.5</v>
      </c>
      <c r="FE25" s="14">
        <v>81.635570000000001</v>
      </c>
      <c r="FF25" s="14">
        <v>81.635570000000001</v>
      </c>
      <c r="FG25" s="14">
        <v>-1.13557</v>
      </c>
      <c r="FH25" s="14">
        <v>134.9</v>
      </c>
      <c r="FI25" s="14">
        <v>135.72578999999999</v>
      </c>
      <c r="FJ25" s="14">
        <v>135.72581</v>
      </c>
      <c r="FK25" s="14">
        <v>-0.82581000000000004</v>
      </c>
      <c r="FL25" s="14">
        <v>36.799999999999997</v>
      </c>
      <c r="FM25" s="14">
        <v>41.89893</v>
      </c>
      <c r="FN25" s="14">
        <v>41.89893</v>
      </c>
      <c r="FO25" s="14">
        <v>-5.0989300000000002</v>
      </c>
      <c r="FP25" s="14">
        <v>18.399999999999999</v>
      </c>
      <c r="FQ25" s="14">
        <v>19.21088</v>
      </c>
      <c r="FR25" s="14">
        <v>19.21088</v>
      </c>
      <c r="FS25" s="14">
        <v>-0.81088000000000005</v>
      </c>
      <c r="FT25" s="14">
        <v>18.899999999999999</v>
      </c>
      <c r="FU25" s="14">
        <v>18.172979999999999</v>
      </c>
      <c r="FV25" s="14">
        <v>18.172979999999999</v>
      </c>
      <c r="FW25" s="14">
        <v>0.72702</v>
      </c>
      <c r="FX25" s="14">
        <v>92.8</v>
      </c>
      <c r="FY25" s="14">
        <v>87.773570000000007</v>
      </c>
      <c r="FZ25" s="14">
        <v>87.773570000000007</v>
      </c>
      <c r="GA25" s="14">
        <v>5.0264300000000004</v>
      </c>
      <c r="GB25" s="14">
        <v>180.8</v>
      </c>
      <c r="GC25" s="14">
        <v>182.15100000000001</v>
      </c>
      <c r="GD25" s="14">
        <v>182.15100000000001</v>
      </c>
      <c r="GE25" s="14">
        <v>-1.351</v>
      </c>
      <c r="GF25" s="14">
        <v>180.7</v>
      </c>
      <c r="GG25" s="14">
        <v>182.15100000000001</v>
      </c>
      <c r="GH25" s="14">
        <v>182.15100000000001</v>
      </c>
      <c r="GI25" s="14">
        <v>-1.4510000000000001</v>
      </c>
      <c r="GJ25" s="14">
        <v>183.2</v>
      </c>
      <c r="GK25" s="14">
        <v>182.69800000000001</v>
      </c>
      <c r="GL25" s="14">
        <v>182.69800000000001</v>
      </c>
      <c r="GM25" s="14">
        <v>0.502</v>
      </c>
      <c r="GN25" s="14">
        <v>108.9</v>
      </c>
      <c r="GO25" s="14">
        <v>110.48202000000001</v>
      </c>
      <c r="GP25" s="14">
        <v>110.48202000000001</v>
      </c>
      <c r="GQ25" s="14">
        <v>-1.58202</v>
      </c>
      <c r="GR25" s="14">
        <v>37.4</v>
      </c>
      <c r="GS25" s="14">
        <v>37.900869999999998</v>
      </c>
      <c r="GT25" s="14">
        <v>37.900869999999998</v>
      </c>
      <c r="GU25" s="14">
        <v>-0.50087000000000004</v>
      </c>
      <c r="GV25" s="14">
        <v>22.5</v>
      </c>
      <c r="GW25" s="14"/>
      <c r="GX25" s="14">
        <v>38.272109999999998</v>
      </c>
      <c r="GY25" s="14">
        <v>-15.77211</v>
      </c>
      <c r="GZ25" s="14">
        <v>2.1</v>
      </c>
      <c r="HA25" s="14">
        <v>2.1456300000000001</v>
      </c>
      <c r="HB25" s="14">
        <v>2.1456300000000001</v>
      </c>
      <c r="HC25" s="14">
        <v>-4.5629999999999997E-2</v>
      </c>
      <c r="HD25" s="14">
        <v>33.299999999999997</v>
      </c>
      <c r="HE25" s="14">
        <v>30.332239999999999</v>
      </c>
      <c r="HF25" s="14">
        <v>30.332239999999999</v>
      </c>
      <c r="HG25" s="14">
        <v>2.9677600000000002</v>
      </c>
      <c r="HH25" s="14">
        <v>161.19999999999999</v>
      </c>
      <c r="HI25" s="14">
        <v>164.13149000000001</v>
      </c>
      <c r="HJ25" s="14">
        <v>164.13149000000001</v>
      </c>
      <c r="HK25" s="14">
        <v>-2.9314900000000002</v>
      </c>
      <c r="HL25" s="14"/>
      <c r="HM25" s="14"/>
      <c r="HN25" s="14"/>
      <c r="HO25" s="14">
        <v>0</v>
      </c>
      <c r="HP25" s="14"/>
      <c r="HQ25" s="14"/>
      <c r="HR25" s="14"/>
      <c r="HS25" s="14">
        <v>0</v>
      </c>
      <c r="HT25" s="14">
        <v>82</v>
      </c>
      <c r="HU25" s="14">
        <v>64.910709999999995</v>
      </c>
      <c r="HV25" s="14">
        <v>40.544080000000001</v>
      </c>
      <c r="HW25" s="14">
        <v>41.455919999999999</v>
      </c>
      <c r="HX25" s="14"/>
      <c r="HY25" s="14"/>
      <c r="HZ25" s="14"/>
      <c r="IA25" s="14">
        <v>0</v>
      </c>
      <c r="IB25" s="14"/>
      <c r="IC25" s="14"/>
      <c r="ID25" s="14"/>
      <c r="IE25" s="14">
        <v>0</v>
      </c>
      <c r="IF25" s="14">
        <v>44.6</v>
      </c>
      <c r="IG25" s="14">
        <v>45.265300000000003</v>
      </c>
      <c r="IH25" s="14">
        <v>45.265309999999999</v>
      </c>
      <c r="II25" s="14">
        <v>-0.66530999999999996</v>
      </c>
      <c r="IJ25" s="14"/>
      <c r="IK25" s="14"/>
      <c r="IL25" s="14"/>
      <c r="IM25" s="14">
        <v>0</v>
      </c>
      <c r="IN25" s="14"/>
      <c r="IO25" s="14"/>
      <c r="IP25" s="14"/>
      <c r="IQ25" s="14">
        <v>0</v>
      </c>
      <c r="IR25" s="14"/>
      <c r="IS25" s="14"/>
      <c r="IT25" s="14"/>
      <c r="IU25" s="14">
        <v>0</v>
      </c>
      <c r="IV25" s="14">
        <v>128.19999999999999</v>
      </c>
      <c r="IW25" s="14">
        <v>132.83837</v>
      </c>
      <c r="IX25" s="14">
        <v>111.18178</v>
      </c>
      <c r="IY25" s="14">
        <v>17.018219999999999</v>
      </c>
      <c r="IZ25" s="14">
        <v>165.1</v>
      </c>
      <c r="JA25" s="14">
        <v>169.608</v>
      </c>
      <c r="JB25" s="14">
        <v>169.608</v>
      </c>
      <c r="JC25" s="14">
        <v>-4.508</v>
      </c>
      <c r="JD25" s="14">
        <v>164.6</v>
      </c>
      <c r="JE25" s="14">
        <v>169.608</v>
      </c>
      <c r="JF25" s="14">
        <v>169.608</v>
      </c>
      <c r="JG25" s="14">
        <v>-5.008</v>
      </c>
      <c r="JH25" s="14">
        <v>165.8</v>
      </c>
      <c r="JI25" s="14">
        <v>169.608</v>
      </c>
      <c r="JJ25" s="14">
        <v>169.608</v>
      </c>
      <c r="JK25" s="14">
        <v>-3.8079999999999998</v>
      </c>
      <c r="JL25" s="14">
        <v>248.8</v>
      </c>
      <c r="JM25" s="14">
        <v>255.17599999999999</v>
      </c>
      <c r="JN25" s="14">
        <v>255.17599999999999</v>
      </c>
      <c r="JO25" s="14">
        <v>-6.3760000000000003</v>
      </c>
      <c r="JP25" s="14">
        <v>13.2</v>
      </c>
      <c r="JQ25" s="14">
        <v>73.275930000000002</v>
      </c>
      <c r="JR25" s="14">
        <v>73.275930000000002</v>
      </c>
      <c r="JS25" s="14">
        <v>-60.07593</v>
      </c>
      <c r="JT25" s="14">
        <v>0</v>
      </c>
      <c r="JU25" s="14">
        <v>36.747990000000001</v>
      </c>
      <c r="JV25" s="14">
        <v>36.747990000000001</v>
      </c>
      <c r="JW25" s="14">
        <v>-36.747990000000001</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0</v>
      </c>
      <c r="KW25" s="14"/>
      <c r="KX25" s="14">
        <v>1.7823899999999999</v>
      </c>
      <c r="KY25" s="14">
        <v>-1.7823899999999999</v>
      </c>
      <c r="KZ25" s="14">
        <v>160.19999999999999</v>
      </c>
      <c r="LA25" s="14">
        <v>176.89407</v>
      </c>
      <c r="LB25" s="14">
        <v>176.89408</v>
      </c>
      <c r="LC25" s="14">
        <v>-16.69408</v>
      </c>
      <c r="LD25" s="14">
        <v>123.4</v>
      </c>
      <c r="LE25" s="14">
        <v>125.8177</v>
      </c>
      <c r="LF25" s="14">
        <v>125.8177</v>
      </c>
      <c r="LG25" s="14">
        <v>-2.4177</v>
      </c>
      <c r="LH25" s="14">
        <v>66.400000000000006</v>
      </c>
      <c r="LI25" s="14">
        <v>67.199219999999997</v>
      </c>
      <c r="LJ25" s="14">
        <v>67.199219999999997</v>
      </c>
      <c r="LK25" s="14">
        <v>-0.79922000000000004</v>
      </c>
      <c r="LL25" s="14">
        <v>65.7</v>
      </c>
      <c r="LM25" s="14">
        <v>65.925659999999993</v>
      </c>
      <c r="LN25" s="14">
        <v>65.925659999999993</v>
      </c>
      <c r="LO25" s="14">
        <v>-0.22566</v>
      </c>
      <c r="LP25" s="14">
        <v>15.3</v>
      </c>
      <c r="LQ25" s="14"/>
      <c r="LR25" s="14">
        <v>29.980560000000001</v>
      </c>
      <c r="LS25" s="14">
        <v>-14.68056</v>
      </c>
      <c r="LT25" s="14"/>
      <c r="LU25" s="14"/>
      <c r="LV25" s="14"/>
      <c r="LW25" s="14">
        <v>0</v>
      </c>
      <c r="LX25" s="14"/>
      <c r="LY25" s="14"/>
      <c r="LZ25" s="14"/>
      <c r="MA25" s="14">
        <v>0</v>
      </c>
      <c r="MB25" s="14"/>
      <c r="MC25" s="14"/>
      <c r="MD25" s="14"/>
      <c r="ME25" s="14">
        <v>0</v>
      </c>
      <c r="MF25" s="14">
        <v>140</v>
      </c>
      <c r="MG25" s="14">
        <v>145.40792999999999</v>
      </c>
      <c r="MH25" s="14"/>
      <c r="MI25" s="14">
        <v>140</v>
      </c>
      <c r="MJ25" s="14">
        <v>140.80000000000001</v>
      </c>
      <c r="MK25" s="14">
        <v>145.40792999999999</v>
      </c>
      <c r="ML25" s="14">
        <v>145.86798999999999</v>
      </c>
      <c r="MM25" s="14">
        <v>-5.06799</v>
      </c>
      <c r="MN25" s="14">
        <v>146.69999999999999</v>
      </c>
      <c r="MO25" s="14">
        <v>145.84459000000001</v>
      </c>
      <c r="MP25" s="14">
        <v>73.153019999999998</v>
      </c>
      <c r="MQ25" s="14">
        <v>73.546980000000005</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0</v>
      </c>
      <c r="NM25" s="14"/>
      <c r="NN25" s="14"/>
      <c r="NO25" s="14">
        <v>0</v>
      </c>
      <c r="NP25" s="14"/>
      <c r="NQ25" s="14"/>
      <c r="NR25" s="14"/>
      <c r="NS25" s="14">
        <v>0</v>
      </c>
      <c r="NT25" s="14">
        <v>0</v>
      </c>
      <c r="NU25" s="14"/>
      <c r="NV25" s="14">
        <v>5.9157599999999997</v>
      </c>
      <c r="NW25" s="14">
        <v>-5.9157599999999997</v>
      </c>
      <c r="NX25" s="14">
        <v>2.1</v>
      </c>
      <c r="NY25" s="14">
        <v>6.2061900000000003</v>
      </c>
      <c r="NZ25" s="14">
        <v>6.2061900000000003</v>
      </c>
      <c r="OA25" s="14">
        <v>-4.1061899999999998</v>
      </c>
      <c r="OB25" s="14">
        <v>20</v>
      </c>
      <c r="OC25" s="14">
        <v>17.492709999999999</v>
      </c>
      <c r="OD25" s="14">
        <v>17.492709999999999</v>
      </c>
      <c r="OE25" s="14">
        <v>2.5072899999999998</v>
      </c>
      <c r="OF25" s="14">
        <v>0.3</v>
      </c>
      <c r="OG25" s="14">
        <v>0.40300000000000002</v>
      </c>
      <c r="OH25" s="14">
        <v>0.40300000000000002</v>
      </c>
      <c r="OI25" s="14">
        <v>-0.10299999999999999</v>
      </c>
      <c r="OJ25" s="14">
        <v>13.6</v>
      </c>
      <c r="OK25" s="14">
        <v>23.46</v>
      </c>
      <c r="OL25" s="14">
        <v>23.46</v>
      </c>
      <c r="OM25" s="14">
        <v>-9.86</v>
      </c>
      <c r="ON25" s="14">
        <v>35.4</v>
      </c>
      <c r="OO25" s="14">
        <v>72.680000000000007</v>
      </c>
      <c r="OP25" s="14">
        <v>72.680000000000007</v>
      </c>
      <c r="OQ25" s="14">
        <v>-37.28</v>
      </c>
      <c r="OR25" s="14">
        <v>7.6</v>
      </c>
      <c r="OS25" s="14">
        <v>7.492</v>
      </c>
      <c r="OT25" s="14">
        <v>7.492</v>
      </c>
      <c r="OU25" s="14">
        <v>0.108</v>
      </c>
      <c r="OV25" s="14">
        <v>0.1</v>
      </c>
      <c r="OW25" s="14">
        <v>0.2</v>
      </c>
      <c r="OX25" s="14">
        <v>0.2</v>
      </c>
      <c r="OY25" s="14">
        <v>-0.1</v>
      </c>
      <c r="OZ25" s="14">
        <v>20.3</v>
      </c>
      <c r="PA25" s="14">
        <v>19.436350000000001</v>
      </c>
      <c r="PB25" s="14">
        <v>19.436350000000001</v>
      </c>
      <c r="PC25" s="14">
        <v>0.86365000000000003</v>
      </c>
      <c r="PD25" s="14">
        <v>9.9</v>
      </c>
      <c r="PE25" s="14">
        <v>9.9830000000000005</v>
      </c>
      <c r="PF25" s="14">
        <v>9.9830000000000005</v>
      </c>
      <c r="PG25" s="14">
        <v>-8.3000000000000004E-2</v>
      </c>
      <c r="PH25" s="14">
        <v>5.5</v>
      </c>
      <c r="PI25" s="14">
        <v>5.67</v>
      </c>
      <c r="PJ25" s="14">
        <v>5.67</v>
      </c>
      <c r="PK25" s="14">
        <v>-0.17</v>
      </c>
      <c r="PL25" s="14">
        <v>89.4</v>
      </c>
      <c r="PM25" s="14">
        <v>186.35599999999999</v>
      </c>
      <c r="PN25" s="14">
        <v>186.35599999999999</v>
      </c>
      <c r="PO25" s="14">
        <v>-96.956000000000003</v>
      </c>
      <c r="PP25" s="14">
        <v>2.2000000000000002</v>
      </c>
      <c r="PQ25" s="14">
        <v>1</v>
      </c>
      <c r="PR25" s="14">
        <v>1</v>
      </c>
      <c r="PS25" s="14">
        <v>1.2</v>
      </c>
      <c r="PT25" s="14">
        <v>1.8</v>
      </c>
      <c r="PU25" s="14">
        <v>1.75</v>
      </c>
      <c r="PV25" s="14">
        <v>1.75</v>
      </c>
      <c r="PW25" s="14">
        <v>0.05</v>
      </c>
      <c r="PX25" s="14">
        <v>4.9000000000000004</v>
      </c>
      <c r="PY25" s="14">
        <v>4.5999999999999996</v>
      </c>
      <c r="PZ25" s="14">
        <v>4.5999999999999996</v>
      </c>
      <c r="QA25" s="14">
        <v>0.3</v>
      </c>
      <c r="QB25" s="14">
        <v>20.3</v>
      </c>
      <c r="QC25" s="14">
        <v>20.274049999999999</v>
      </c>
      <c r="QD25" s="14">
        <v>20.274049999999999</v>
      </c>
      <c r="QE25" s="14">
        <v>2.5950000000000001E-2</v>
      </c>
      <c r="QF25" s="14">
        <v>20</v>
      </c>
      <c r="QG25" s="14">
        <v>19.436350000000001</v>
      </c>
      <c r="QH25" s="14">
        <v>19.436350000000001</v>
      </c>
      <c r="QI25" s="14">
        <v>0.56364999999999998</v>
      </c>
      <c r="QJ25" s="14">
        <v>18.8</v>
      </c>
      <c r="QK25" s="14">
        <v>17.492709999999999</v>
      </c>
      <c r="QL25" s="14">
        <v>17.492709999999999</v>
      </c>
      <c r="QM25" s="14">
        <v>1.3072900000000001</v>
      </c>
      <c r="QN25" s="14">
        <v>3.4</v>
      </c>
      <c r="QO25" s="14">
        <v>3.4</v>
      </c>
      <c r="QP25" s="14">
        <v>3.4</v>
      </c>
      <c r="QQ25" s="14">
        <v>0</v>
      </c>
      <c r="QR25" s="14">
        <v>18.600000000000001</v>
      </c>
      <c r="QS25" s="14">
        <v>17.881440000000001</v>
      </c>
      <c r="QT25" s="14">
        <v>17.881440000000001</v>
      </c>
      <c r="QU25" s="14">
        <v>0.71855999999999998</v>
      </c>
      <c r="QV25" s="14">
        <v>8.4079999999999995</v>
      </c>
      <c r="QW25" s="14">
        <v>7.702</v>
      </c>
      <c r="QX25" s="14">
        <v>7.702</v>
      </c>
      <c r="QY25" s="14">
        <v>0.70599999999999996</v>
      </c>
      <c r="QZ25" s="14">
        <v>12.065</v>
      </c>
      <c r="RA25" s="14">
        <v>6.2569999999999997</v>
      </c>
      <c r="RB25" s="14">
        <v>6.2569999999999997</v>
      </c>
      <c r="RC25" s="14">
        <v>5.8079999999999998</v>
      </c>
      <c r="RD25" s="14">
        <v>2.1</v>
      </c>
      <c r="RE25" s="14">
        <v>2.3639999999999999</v>
      </c>
      <c r="RF25" s="14">
        <v>2.3639999999999999</v>
      </c>
      <c r="RG25" s="14">
        <v>-0.26400000000000001</v>
      </c>
      <c r="RH25" s="14">
        <v>7.3</v>
      </c>
      <c r="RI25" s="14">
        <v>6.157</v>
      </c>
      <c r="RJ25" s="14">
        <v>6.157</v>
      </c>
      <c r="RK25" s="14">
        <v>1.143</v>
      </c>
      <c r="RL25" s="14">
        <v>17.899999999999999</v>
      </c>
      <c r="RM25" s="14">
        <v>12.852</v>
      </c>
      <c r="RN25" s="14">
        <v>12.852</v>
      </c>
      <c r="RO25" s="14">
        <v>5.048</v>
      </c>
      <c r="RP25" s="14">
        <v>2.5</v>
      </c>
      <c r="RQ25" s="14">
        <v>3.0990000000000002</v>
      </c>
      <c r="RR25" s="14">
        <v>3.0990000000000002</v>
      </c>
      <c r="RS25" s="14">
        <v>-0.59899999999999998</v>
      </c>
      <c r="RT25" s="14">
        <v>20.2</v>
      </c>
      <c r="RU25" s="14">
        <v>19.792000000000002</v>
      </c>
      <c r="RV25" s="14">
        <v>18.174209999999999</v>
      </c>
      <c r="RW25" s="14">
        <v>2.0257900000000002</v>
      </c>
      <c r="RX25" s="14">
        <v>3</v>
      </c>
      <c r="RY25" s="14">
        <v>2</v>
      </c>
      <c r="RZ25" s="14">
        <v>2</v>
      </c>
      <c r="SA25" s="14">
        <v>1</v>
      </c>
      <c r="SB25" s="14">
        <v>0</v>
      </c>
      <c r="SC25" s="14"/>
      <c r="SD25" s="14">
        <v>0.4</v>
      </c>
      <c r="SE25" s="14">
        <v>-0.4</v>
      </c>
      <c r="SF25" s="14">
        <v>0.1</v>
      </c>
      <c r="SG25" s="14">
        <v>0.16500000000000001</v>
      </c>
      <c r="SH25" s="14">
        <v>0.16500000000000001</v>
      </c>
      <c r="SI25" s="14">
        <v>-6.5000000000000002E-2</v>
      </c>
      <c r="SJ25" s="14">
        <v>19.8</v>
      </c>
      <c r="SK25" s="14">
        <v>19.1448</v>
      </c>
      <c r="SL25" s="14">
        <v>19.1448</v>
      </c>
      <c r="SM25" s="14">
        <v>0.6552</v>
      </c>
      <c r="SN25" s="14">
        <v>13.1</v>
      </c>
      <c r="SO25" s="14">
        <v>12.05053</v>
      </c>
      <c r="SP25" s="14">
        <v>12.05053</v>
      </c>
      <c r="SQ25" s="14">
        <v>1.0494699999999999</v>
      </c>
      <c r="SR25" s="14">
        <v>20.2</v>
      </c>
      <c r="SS25" s="14">
        <v>19.436350000000001</v>
      </c>
      <c r="ST25" s="14">
        <v>19.436350000000001</v>
      </c>
      <c r="SU25" s="14">
        <v>0.76365000000000005</v>
      </c>
      <c r="SV25" s="14">
        <v>20.2</v>
      </c>
      <c r="SW25" s="14">
        <v>19.436350000000001</v>
      </c>
      <c r="SX25" s="14">
        <v>19.436350000000001</v>
      </c>
      <c r="SY25" s="14">
        <v>0.76365000000000005</v>
      </c>
      <c r="SZ25" s="14">
        <v>20</v>
      </c>
      <c r="TA25" s="14">
        <v>19.241980000000002</v>
      </c>
      <c r="TB25" s="14">
        <v>19.241980000000002</v>
      </c>
      <c r="TC25" s="14">
        <v>0.75802000000000003</v>
      </c>
      <c r="TD25" s="14">
        <v>5.7</v>
      </c>
      <c r="TE25" s="14">
        <v>7.202</v>
      </c>
      <c r="TF25" s="14">
        <v>7.202</v>
      </c>
      <c r="TG25" s="14">
        <v>-1.502</v>
      </c>
      <c r="TH25" s="14">
        <v>5.6</v>
      </c>
      <c r="TI25" s="14">
        <v>21.779</v>
      </c>
      <c r="TJ25" s="14">
        <v>21.779</v>
      </c>
      <c r="TK25" s="14">
        <v>-16.178999999999998</v>
      </c>
      <c r="TL25" s="14">
        <v>17.899999999999999</v>
      </c>
      <c r="TM25" s="14">
        <v>25.538</v>
      </c>
      <c r="TN25" s="14">
        <v>25.538</v>
      </c>
      <c r="TO25" s="14">
        <v>-7.6379999999999999</v>
      </c>
      <c r="TP25" s="14">
        <v>0</v>
      </c>
      <c r="TQ25" s="14">
        <v>1.37</v>
      </c>
      <c r="TR25" s="14">
        <v>1.3660000000000001</v>
      </c>
      <c r="TS25" s="14">
        <v>-1.3660000000000001</v>
      </c>
      <c r="TT25" s="14">
        <v>0</v>
      </c>
      <c r="TU25" s="14">
        <v>4.1760000000000002</v>
      </c>
      <c r="TV25" s="14">
        <v>4.1760000000000002</v>
      </c>
      <c r="TW25" s="14">
        <v>-4.1760000000000002</v>
      </c>
      <c r="TX25" s="14">
        <v>0</v>
      </c>
      <c r="TY25" s="14">
        <v>0.11899999999999999</v>
      </c>
      <c r="TZ25" s="14">
        <v>0.11899999999999999</v>
      </c>
      <c r="UA25" s="14">
        <v>-0.11899999999999999</v>
      </c>
      <c r="UB25" s="14">
        <v>0</v>
      </c>
      <c r="UC25" s="14">
        <v>0.159</v>
      </c>
      <c r="UD25" s="14">
        <v>0.159</v>
      </c>
      <c r="UE25" s="14">
        <v>-0.159</v>
      </c>
      <c r="UF25" s="14">
        <v>16.5</v>
      </c>
      <c r="UG25" s="14">
        <v>43.06</v>
      </c>
      <c r="UH25" s="14">
        <v>43.06</v>
      </c>
      <c r="UI25" s="14">
        <v>-26.56</v>
      </c>
      <c r="UJ25" s="14">
        <v>20.9</v>
      </c>
      <c r="UK25" s="14">
        <v>19.436350000000001</v>
      </c>
      <c r="UL25" s="14">
        <v>19.436350000000001</v>
      </c>
      <c r="UM25" s="14">
        <v>1.4636499999999999</v>
      </c>
      <c r="UN25" s="14">
        <v>5.0999999999999996</v>
      </c>
      <c r="UO25" s="14">
        <v>8.1999999999999993</v>
      </c>
      <c r="UP25" s="14">
        <v>8.1999999999999993</v>
      </c>
      <c r="UQ25" s="14">
        <v>-3.1</v>
      </c>
      <c r="UR25" s="14">
        <v>4.5</v>
      </c>
      <c r="US25" s="14">
        <v>6.7</v>
      </c>
      <c r="UT25" s="14">
        <v>6.7</v>
      </c>
      <c r="UU25" s="14">
        <v>-2.2000000000000002</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20.100000000000001</v>
      </c>
      <c r="VE25" s="14">
        <v>19.436350000000001</v>
      </c>
      <c r="VF25" s="14">
        <v>19.436350000000001</v>
      </c>
      <c r="VG25" s="14">
        <v>0.66364999999999996</v>
      </c>
      <c r="VH25" s="14">
        <v>5.5</v>
      </c>
      <c r="VI25" s="14">
        <v>5.62</v>
      </c>
      <c r="VJ25" s="14">
        <v>5.62</v>
      </c>
      <c r="VK25" s="14">
        <v>-0.12</v>
      </c>
      <c r="VL25" s="14">
        <v>133.1</v>
      </c>
      <c r="VM25" s="14">
        <v>240.50399999999999</v>
      </c>
      <c r="VN25" s="14">
        <v>240.50399999999999</v>
      </c>
      <c r="VO25" s="14">
        <v>-107.404</v>
      </c>
      <c r="VP25" s="14">
        <v>6.5</v>
      </c>
      <c r="VQ25" s="14">
        <v>11.028</v>
      </c>
      <c r="VR25" s="14">
        <v>11.028</v>
      </c>
      <c r="VS25" s="14">
        <v>-4.5279999999999996</v>
      </c>
      <c r="VT25" s="14">
        <v>47.9</v>
      </c>
      <c r="VU25" s="14">
        <v>125.27200000000001</v>
      </c>
      <c r="VV25" s="14">
        <v>125.27200000000001</v>
      </c>
      <c r="VW25" s="14">
        <v>-77.372</v>
      </c>
      <c r="VX25" s="14">
        <v>0</v>
      </c>
      <c r="VY25" s="14"/>
      <c r="VZ25" s="14">
        <v>0.6</v>
      </c>
      <c r="WA25" s="14">
        <v>-0.6</v>
      </c>
      <c r="WB25" s="14">
        <v>0</v>
      </c>
      <c r="WC25" s="14">
        <v>1</v>
      </c>
      <c r="WD25" s="14">
        <v>1</v>
      </c>
      <c r="WE25" s="14">
        <v>-1</v>
      </c>
      <c r="WF25" s="14">
        <v>0</v>
      </c>
      <c r="WG25" s="14">
        <v>1</v>
      </c>
      <c r="WH25" s="14">
        <v>1</v>
      </c>
      <c r="WI25" s="14">
        <v>-1</v>
      </c>
      <c r="WJ25" s="14">
        <v>37.6</v>
      </c>
      <c r="WK25" s="14">
        <v>97.228999999999999</v>
      </c>
      <c r="WL25" s="14">
        <v>97.228999999999999</v>
      </c>
      <c r="WM25" s="14">
        <v>-59.628999999999998</v>
      </c>
      <c r="WN25" s="14">
        <v>4.0999999999999996</v>
      </c>
      <c r="WO25" s="14">
        <v>2.9009999999999998</v>
      </c>
      <c r="WP25" s="14">
        <v>2.9009999999999998</v>
      </c>
      <c r="WQ25" s="14">
        <v>1.1990000000000001</v>
      </c>
      <c r="WR25" s="14">
        <v>0</v>
      </c>
      <c r="WS25" s="14">
        <v>1.2</v>
      </c>
      <c r="WT25" s="14">
        <v>1.2</v>
      </c>
      <c r="WU25" s="14">
        <v>-1.2</v>
      </c>
      <c r="WV25" s="14">
        <v>2.4</v>
      </c>
      <c r="WW25" s="14">
        <v>2.4</v>
      </c>
      <c r="WX25" s="14">
        <v>2.4</v>
      </c>
      <c r="WY25" s="14">
        <v>0</v>
      </c>
      <c r="WZ25" s="14">
        <v>1</v>
      </c>
      <c r="XA25" s="14">
        <v>1.4</v>
      </c>
      <c r="XB25" s="14">
        <v>1.4</v>
      </c>
      <c r="XC25" s="14">
        <v>-0.4</v>
      </c>
      <c r="XD25" s="14">
        <v>5.7</v>
      </c>
      <c r="XE25" s="14">
        <v>10.066000000000001</v>
      </c>
      <c r="XF25" s="14">
        <v>10.066000000000001</v>
      </c>
      <c r="XG25" s="14">
        <v>-4.3659999999999997</v>
      </c>
      <c r="XH25" s="14">
        <v>8.6999999999999993</v>
      </c>
      <c r="XI25" s="14">
        <v>9</v>
      </c>
      <c r="XJ25" s="14">
        <v>9</v>
      </c>
      <c r="XK25" s="14">
        <v>-0.3</v>
      </c>
      <c r="XL25" s="14">
        <v>20.100000000000001</v>
      </c>
      <c r="XM25" s="14">
        <v>19.241980000000002</v>
      </c>
      <c r="XN25" s="14">
        <v>19.241980000000002</v>
      </c>
      <c r="XO25" s="14">
        <v>0.85802</v>
      </c>
      <c r="XP25" s="14">
        <v>8.1999999999999993</v>
      </c>
      <c r="XQ25" s="14">
        <v>10.7</v>
      </c>
      <c r="XR25" s="14">
        <v>10.7</v>
      </c>
      <c r="XS25" s="14">
        <v>-2.5</v>
      </c>
      <c r="XT25" s="14">
        <v>27.3</v>
      </c>
      <c r="XU25" s="14">
        <v>29</v>
      </c>
      <c r="XV25" s="14">
        <v>29</v>
      </c>
      <c r="XW25" s="14">
        <v>-1.7</v>
      </c>
      <c r="XX25" s="14">
        <v>33.9</v>
      </c>
      <c r="XY25" s="14">
        <v>29</v>
      </c>
      <c r="XZ25" s="14">
        <v>29</v>
      </c>
      <c r="YA25" s="14">
        <v>4.9000000000000004</v>
      </c>
      <c r="YB25" s="14">
        <v>13.4</v>
      </c>
      <c r="YC25" s="14">
        <v>14</v>
      </c>
      <c r="YD25" s="14">
        <v>14</v>
      </c>
      <c r="YE25" s="14">
        <v>-0.6</v>
      </c>
      <c r="YF25" s="14">
        <v>17.100000000000001</v>
      </c>
      <c r="YG25" s="14">
        <v>18.635999999999999</v>
      </c>
      <c r="YH25" s="14">
        <v>18.635999999999999</v>
      </c>
      <c r="YI25" s="14">
        <v>-1.536</v>
      </c>
      <c r="YJ25" s="14">
        <v>6.4</v>
      </c>
      <c r="YK25" s="14">
        <v>6.75</v>
      </c>
      <c r="YL25" s="14">
        <v>6.75</v>
      </c>
      <c r="YM25" s="14">
        <v>-0.35</v>
      </c>
      <c r="YN25" s="14">
        <v>10.84</v>
      </c>
      <c r="YO25" s="14">
        <v>11</v>
      </c>
      <c r="YP25" s="14">
        <v>11</v>
      </c>
      <c r="YQ25" s="14">
        <v>-0.16</v>
      </c>
      <c r="YR25" s="14">
        <v>19.899999999999999</v>
      </c>
      <c r="YS25" s="14">
        <v>22</v>
      </c>
      <c r="YT25" s="14">
        <v>22</v>
      </c>
      <c r="YU25" s="14">
        <v>-2.1</v>
      </c>
    </row>
    <row r="26" spans="1:671" ht="24" customHeight="1" x14ac:dyDescent="0.3">
      <c r="A26" s="1"/>
      <c r="B26" s="16" t="s">
        <v>109</v>
      </c>
      <c r="C26" s="16" t="s">
        <v>860</v>
      </c>
      <c r="D26" s="17">
        <v>202.1</v>
      </c>
      <c r="E26" s="17">
        <v>203.40136000000001</v>
      </c>
      <c r="F26" s="17">
        <v>203.40136000000001</v>
      </c>
      <c r="G26" s="17">
        <v>-1.3013600000000001</v>
      </c>
      <c r="H26" s="17">
        <v>598.29</v>
      </c>
      <c r="I26" s="17">
        <v>596.92533000000003</v>
      </c>
      <c r="J26" s="17">
        <v>596.92534000000001</v>
      </c>
      <c r="K26" s="17">
        <v>1.36466</v>
      </c>
      <c r="L26" s="17">
        <v>207.32</v>
      </c>
      <c r="M26" s="17">
        <v>194.37914000000001</v>
      </c>
      <c r="N26" s="17">
        <v>194.37914000000001</v>
      </c>
      <c r="O26" s="17">
        <v>12.940860000000001</v>
      </c>
      <c r="P26" s="17"/>
      <c r="Q26" s="17"/>
      <c r="R26" s="17"/>
      <c r="S26" s="17">
        <v>0</v>
      </c>
      <c r="T26" s="17"/>
      <c r="U26" s="17"/>
      <c r="V26" s="17"/>
      <c r="W26" s="17">
        <v>0</v>
      </c>
      <c r="X26" s="17">
        <v>90.1</v>
      </c>
      <c r="Y26" s="17">
        <v>91.867829999999998</v>
      </c>
      <c r="Z26" s="17">
        <v>91.867829999999998</v>
      </c>
      <c r="AA26" s="17">
        <v>-1.76783</v>
      </c>
      <c r="AB26" s="17">
        <v>210.6</v>
      </c>
      <c r="AC26" s="17">
        <v>242</v>
      </c>
      <c r="AD26" s="17">
        <v>242</v>
      </c>
      <c r="AE26" s="17">
        <v>-31.4</v>
      </c>
      <c r="AF26" s="17"/>
      <c r="AG26" s="17"/>
      <c r="AH26" s="17"/>
      <c r="AI26" s="17">
        <v>0</v>
      </c>
      <c r="AJ26" s="17"/>
      <c r="AK26" s="17"/>
      <c r="AL26" s="17"/>
      <c r="AM26" s="17">
        <v>0</v>
      </c>
      <c r="AN26" s="17">
        <v>36.1</v>
      </c>
      <c r="AO26" s="17"/>
      <c r="AP26" s="17"/>
      <c r="AQ26" s="17">
        <v>36.1</v>
      </c>
      <c r="AR26" s="17">
        <v>201.3</v>
      </c>
      <c r="AS26" s="17"/>
      <c r="AT26" s="17"/>
      <c r="AU26" s="17">
        <v>201.3</v>
      </c>
      <c r="AV26" s="17">
        <v>199.8</v>
      </c>
      <c r="AW26" s="17">
        <v>102.98662</v>
      </c>
      <c r="AX26" s="17">
        <v>199.47789</v>
      </c>
      <c r="AY26" s="17">
        <v>0.32211000000000001</v>
      </c>
      <c r="AZ26" s="17"/>
      <c r="BA26" s="17"/>
      <c r="BB26" s="17"/>
      <c r="BC26" s="17">
        <v>0</v>
      </c>
      <c r="BD26" s="17">
        <v>151</v>
      </c>
      <c r="BE26" s="17"/>
      <c r="BF26" s="17"/>
      <c r="BG26" s="17">
        <v>151</v>
      </c>
      <c r="BH26" s="17"/>
      <c r="BI26" s="17"/>
      <c r="BJ26" s="17"/>
      <c r="BK26" s="17">
        <v>0</v>
      </c>
      <c r="BL26" s="17">
        <v>539.9</v>
      </c>
      <c r="BM26" s="17">
        <v>557.29154000000005</v>
      </c>
      <c r="BN26" s="17">
        <v>557.29154000000005</v>
      </c>
      <c r="BO26" s="17">
        <v>-17.391539999999999</v>
      </c>
      <c r="BP26" s="17">
        <v>10.3</v>
      </c>
      <c r="BQ26" s="17">
        <v>3.45607</v>
      </c>
      <c r="BR26" s="17">
        <v>3.45607</v>
      </c>
      <c r="BS26" s="17">
        <v>6.8439300000000003</v>
      </c>
      <c r="BT26" s="17"/>
      <c r="BU26" s="17"/>
      <c r="BV26" s="17"/>
      <c r="BW26" s="17">
        <v>0</v>
      </c>
      <c r="BX26" s="17"/>
      <c r="BY26" s="17"/>
      <c r="BZ26" s="17"/>
      <c r="CA26" s="17">
        <v>0</v>
      </c>
      <c r="CB26" s="17"/>
      <c r="CC26" s="17"/>
      <c r="CD26" s="17"/>
      <c r="CE26" s="17">
        <v>0</v>
      </c>
      <c r="CF26" s="17"/>
      <c r="CG26" s="17"/>
      <c r="CH26" s="17"/>
      <c r="CI26" s="17">
        <v>0</v>
      </c>
      <c r="CJ26" s="17">
        <v>165.7</v>
      </c>
      <c r="CK26" s="17">
        <v>164.06704999999999</v>
      </c>
      <c r="CL26" s="17">
        <v>164.06706</v>
      </c>
      <c r="CM26" s="17">
        <v>1.6329400000000001</v>
      </c>
      <c r="CN26" s="17">
        <v>4.4000000000000004</v>
      </c>
      <c r="CO26" s="17">
        <v>20</v>
      </c>
      <c r="CP26" s="17">
        <v>20</v>
      </c>
      <c r="CQ26" s="17">
        <v>-15.6</v>
      </c>
      <c r="CR26" s="17">
        <v>3.3</v>
      </c>
      <c r="CS26" s="17">
        <v>10.978260000000001</v>
      </c>
      <c r="CT26" s="17">
        <v>10.978260000000001</v>
      </c>
      <c r="CU26" s="17">
        <v>-7.6782599999999999</v>
      </c>
      <c r="CV26" s="17">
        <v>4.0999999999999996</v>
      </c>
      <c r="CW26" s="17"/>
      <c r="CX26" s="17"/>
      <c r="CY26" s="17">
        <v>4.0999999999999996</v>
      </c>
      <c r="CZ26" s="17">
        <v>6.9</v>
      </c>
      <c r="DA26" s="17">
        <v>6.8787000000000003</v>
      </c>
      <c r="DB26" s="17">
        <v>6.8787000000000003</v>
      </c>
      <c r="DC26" s="17">
        <v>2.1299999999999999E-2</v>
      </c>
      <c r="DD26" s="17">
        <v>14.8</v>
      </c>
      <c r="DE26" s="17">
        <v>14.933920000000001</v>
      </c>
      <c r="DF26" s="17">
        <v>14.933920000000001</v>
      </c>
      <c r="DG26" s="17">
        <v>-0.13392000000000001</v>
      </c>
      <c r="DH26" s="17">
        <v>95.1</v>
      </c>
      <c r="DI26" s="17">
        <v>95.010230000000007</v>
      </c>
      <c r="DJ26" s="17">
        <v>95.010230000000007</v>
      </c>
      <c r="DK26" s="17">
        <v>8.9770000000000003E-2</v>
      </c>
      <c r="DL26" s="17"/>
      <c r="DM26" s="17"/>
      <c r="DN26" s="17"/>
      <c r="DO26" s="17">
        <v>0</v>
      </c>
      <c r="DP26" s="17"/>
      <c r="DQ26" s="17"/>
      <c r="DR26" s="17"/>
      <c r="DS26" s="17">
        <v>0</v>
      </c>
      <c r="DT26" s="17"/>
      <c r="DU26" s="17"/>
      <c r="DV26" s="17"/>
      <c r="DW26" s="17">
        <v>0</v>
      </c>
      <c r="DX26" s="17"/>
      <c r="DY26" s="17"/>
      <c r="DZ26" s="17"/>
      <c r="EA26" s="17">
        <v>0</v>
      </c>
      <c r="EB26" s="17">
        <v>110.8</v>
      </c>
      <c r="EC26" s="17">
        <v>112.46647</v>
      </c>
      <c r="ED26" s="17">
        <v>112.46647</v>
      </c>
      <c r="EE26" s="17">
        <v>-1.6664699999999999</v>
      </c>
      <c r="EF26" s="17">
        <v>199.3</v>
      </c>
      <c r="EG26" s="17">
        <v>204.59091000000001</v>
      </c>
      <c r="EH26" s="17">
        <v>204.87957</v>
      </c>
      <c r="EI26" s="17">
        <v>-5.5795700000000004</v>
      </c>
      <c r="EJ26" s="17"/>
      <c r="EK26" s="17"/>
      <c r="EL26" s="17"/>
      <c r="EM26" s="17">
        <v>0</v>
      </c>
      <c r="EN26" s="17"/>
      <c r="EO26" s="17"/>
      <c r="EP26" s="17"/>
      <c r="EQ26" s="17">
        <v>0</v>
      </c>
      <c r="ER26" s="17"/>
      <c r="ES26" s="17"/>
      <c r="ET26" s="17"/>
      <c r="EU26" s="17">
        <v>0</v>
      </c>
      <c r="EV26" s="17">
        <v>6.5</v>
      </c>
      <c r="EW26" s="17">
        <v>6.39</v>
      </c>
      <c r="EX26" s="17">
        <v>6.39</v>
      </c>
      <c r="EY26" s="17">
        <v>0.11</v>
      </c>
      <c r="EZ26" s="17">
        <v>451.9</v>
      </c>
      <c r="FA26" s="17">
        <v>449.28084999999999</v>
      </c>
      <c r="FB26" s="17">
        <v>449.28084999999999</v>
      </c>
      <c r="FC26" s="17">
        <v>2.6191499999999999</v>
      </c>
      <c r="FD26" s="17">
        <v>80.3</v>
      </c>
      <c r="FE26" s="17">
        <v>81.635570000000001</v>
      </c>
      <c r="FF26" s="17">
        <v>81.635570000000001</v>
      </c>
      <c r="FG26" s="17">
        <v>-1.3355699999999999</v>
      </c>
      <c r="FH26" s="17">
        <v>125.2</v>
      </c>
      <c r="FI26" s="17">
        <v>135.72578999999999</v>
      </c>
      <c r="FJ26" s="17">
        <v>135.72581</v>
      </c>
      <c r="FK26" s="17">
        <v>-10.52581</v>
      </c>
      <c r="FL26" s="17">
        <v>38.700000000000003</v>
      </c>
      <c r="FM26" s="17">
        <v>41.89893</v>
      </c>
      <c r="FN26" s="17">
        <v>41.89893</v>
      </c>
      <c r="FO26" s="17">
        <v>-3.1989299999999998</v>
      </c>
      <c r="FP26" s="17">
        <v>18.399999999999999</v>
      </c>
      <c r="FQ26" s="17">
        <v>19.21088</v>
      </c>
      <c r="FR26" s="17">
        <v>19.21088</v>
      </c>
      <c r="FS26" s="17">
        <v>-0.81088000000000005</v>
      </c>
      <c r="FT26" s="17">
        <v>18.899999999999999</v>
      </c>
      <c r="FU26" s="17">
        <v>18.172979999999999</v>
      </c>
      <c r="FV26" s="17">
        <v>18.172979999999999</v>
      </c>
      <c r="FW26" s="17">
        <v>0.72702</v>
      </c>
      <c r="FX26" s="17">
        <v>81</v>
      </c>
      <c r="FY26" s="17">
        <v>87.773570000000007</v>
      </c>
      <c r="FZ26" s="17">
        <v>87.773570000000007</v>
      </c>
      <c r="GA26" s="17">
        <v>-6.7735700000000003</v>
      </c>
      <c r="GB26" s="17">
        <v>180.7</v>
      </c>
      <c r="GC26" s="17">
        <v>182.15100000000001</v>
      </c>
      <c r="GD26" s="17">
        <v>182.15100000000001</v>
      </c>
      <c r="GE26" s="17">
        <v>-1.4510000000000001</v>
      </c>
      <c r="GF26" s="17">
        <v>181.2</v>
      </c>
      <c r="GG26" s="17">
        <v>182.15100000000001</v>
      </c>
      <c r="GH26" s="17">
        <v>182.15100000000001</v>
      </c>
      <c r="GI26" s="17">
        <v>-0.95099999999999996</v>
      </c>
      <c r="GJ26" s="17">
        <v>184.1</v>
      </c>
      <c r="GK26" s="17">
        <v>182.69800000000001</v>
      </c>
      <c r="GL26" s="17">
        <v>182.69800000000001</v>
      </c>
      <c r="GM26" s="17">
        <v>1.4019999999999999</v>
      </c>
      <c r="GN26" s="17">
        <v>107.8</v>
      </c>
      <c r="GO26" s="17">
        <v>110.48202000000001</v>
      </c>
      <c r="GP26" s="17">
        <v>110.48202000000001</v>
      </c>
      <c r="GQ26" s="17">
        <v>-2.6820200000000001</v>
      </c>
      <c r="GR26" s="17">
        <v>33.9</v>
      </c>
      <c r="GS26" s="17">
        <v>37.900869999999998</v>
      </c>
      <c r="GT26" s="17">
        <v>37.900869999999998</v>
      </c>
      <c r="GU26" s="17">
        <v>-4.0008699999999999</v>
      </c>
      <c r="GV26" s="17">
        <v>45.7</v>
      </c>
      <c r="GW26" s="17"/>
      <c r="GX26" s="17">
        <v>38.272109999999998</v>
      </c>
      <c r="GY26" s="17">
        <v>7.4278899999999997</v>
      </c>
      <c r="GZ26" s="17">
        <v>2.1</v>
      </c>
      <c r="HA26" s="17">
        <v>2.1456300000000001</v>
      </c>
      <c r="HB26" s="17">
        <v>2.1456300000000001</v>
      </c>
      <c r="HC26" s="17">
        <v>-4.5629999999999997E-2</v>
      </c>
      <c r="HD26" s="17">
        <v>32.6</v>
      </c>
      <c r="HE26" s="17">
        <v>30.332239999999999</v>
      </c>
      <c r="HF26" s="17">
        <v>30.332239999999999</v>
      </c>
      <c r="HG26" s="17">
        <v>2.26776</v>
      </c>
      <c r="HH26" s="17">
        <v>162.69999999999999</v>
      </c>
      <c r="HI26" s="17">
        <v>164.13149000000001</v>
      </c>
      <c r="HJ26" s="17">
        <v>164.13149000000001</v>
      </c>
      <c r="HK26" s="17">
        <v>-1.4314899999999999</v>
      </c>
      <c r="HL26" s="17"/>
      <c r="HM26" s="17"/>
      <c r="HN26" s="17"/>
      <c r="HO26" s="17">
        <v>0</v>
      </c>
      <c r="HP26" s="17"/>
      <c r="HQ26" s="17"/>
      <c r="HR26" s="17"/>
      <c r="HS26" s="17">
        <v>0</v>
      </c>
      <c r="HT26" s="17">
        <v>53.6</v>
      </c>
      <c r="HU26" s="17">
        <v>45.08811</v>
      </c>
      <c r="HV26" s="17">
        <v>69.690269999999998</v>
      </c>
      <c r="HW26" s="17">
        <v>-16.09027</v>
      </c>
      <c r="HX26" s="17"/>
      <c r="HY26" s="17"/>
      <c r="HZ26" s="17"/>
      <c r="IA26" s="17">
        <v>0</v>
      </c>
      <c r="IB26" s="17"/>
      <c r="IC26" s="17"/>
      <c r="ID26" s="17"/>
      <c r="IE26" s="17">
        <v>0</v>
      </c>
      <c r="IF26" s="17">
        <v>44.2</v>
      </c>
      <c r="IG26" s="17">
        <v>45.265300000000003</v>
      </c>
      <c r="IH26" s="17">
        <v>45.265309999999999</v>
      </c>
      <c r="II26" s="17">
        <v>-1.06531</v>
      </c>
      <c r="IJ26" s="17"/>
      <c r="IK26" s="17"/>
      <c r="IL26" s="17"/>
      <c r="IM26" s="17">
        <v>0</v>
      </c>
      <c r="IN26" s="17"/>
      <c r="IO26" s="17"/>
      <c r="IP26" s="17"/>
      <c r="IQ26" s="17">
        <v>0</v>
      </c>
      <c r="IR26" s="17"/>
      <c r="IS26" s="17"/>
      <c r="IT26" s="17"/>
      <c r="IU26" s="17">
        <v>0</v>
      </c>
      <c r="IV26" s="17">
        <v>128.19999999999999</v>
      </c>
      <c r="IW26" s="17">
        <v>132.83837</v>
      </c>
      <c r="IX26" s="17">
        <v>132.83837</v>
      </c>
      <c r="IY26" s="17">
        <v>-4.6383700000000001</v>
      </c>
      <c r="IZ26" s="17">
        <v>143.19999999999999</v>
      </c>
      <c r="JA26" s="17">
        <v>169.608</v>
      </c>
      <c r="JB26" s="17">
        <v>169.608</v>
      </c>
      <c r="JC26" s="17">
        <v>-26.408000000000001</v>
      </c>
      <c r="JD26" s="17">
        <v>143.1</v>
      </c>
      <c r="JE26" s="17">
        <v>169.608</v>
      </c>
      <c r="JF26" s="17">
        <v>169.608</v>
      </c>
      <c r="JG26" s="17">
        <v>-26.507999999999999</v>
      </c>
      <c r="JH26" s="17">
        <v>144</v>
      </c>
      <c r="JI26" s="17">
        <v>169.608</v>
      </c>
      <c r="JJ26" s="17">
        <v>169.608</v>
      </c>
      <c r="JK26" s="17">
        <v>-25.608000000000001</v>
      </c>
      <c r="JL26" s="17">
        <v>234.2</v>
      </c>
      <c r="JM26" s="17">
        <v>255.17599999999999</v>
      </c>
      <c r="JN26" s="17">
        <v>255.17599999999999</v>
      </c>
      <c r="JO26" s="17">
        <v>-20.975999999999999</v>
      </c>
      <c r="JP26" s="17">
        <v>13.4</v>
      </c>
      <c r="JQ26" s="17">
        <v>60.488689999999998</v>
      </c>
      <c r="JR26" s="17">
        <v>73.275930000000002</v>
      </c>
      <c r="JS26" s="17">
        <v>-59.875929999999997</v>
      </c>
      <c r="JT26" s="17">
        <v>0</v>
      </c>
      <c r="JU26" s="17">
        <v>30.335170000000002</v>
      </c>
      <c r="JV26" s="17">
        <v>36.747990000000001</v>
      </c>
      <c r="JW26" s="17">
        <v>-36.747990000000001</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0</v>
      </c>
      <c r="KW26" s="17"/>
      <c r="KX26" s="17">
        <v>1.7823899999999999</v>
      </c>
      <c r="KY26" s="17">
        <v>-1.7823899999999999</v>
      </c>
      <c r="KZ26" s="17">
        <v>109.5</v>
      </c>
      <c r="LA26" s="17">
        <v>176.89407</v>
      </c>
      <c r="LB26" s="17">
        <v>176.89408</v>
      </c>
      <c r="LC26" s="17">
        <v>-67.394080000000002</v>
      </c>
      <c r="LD26" s="17">
        <v>84.6</v>
      </c>
      <c r="LE26" s="17">
        <v>125.8177</v>
      </c>
      <c r="LF26" s="17">
        <v>125.8177</v>
      </c>
      <c r="LG26" s="17">
        <v>-41.217700000000001</v>
      </c>
      <c r="LH26" s="17">
        <v>66.7</v>
      </c>
      <c r="LI26" s="17">
        <v>67.199219999999997</v>
      </c>
      <c r="LJ26" s="17">
        <v>67.199219999999997</v>
      </c>
      <c r="LK26" s="17">
        <v>-0.49922</v>
      </c>
      <c r="LL26" s="17">
        <v>65.2</v>
      </c>
      <c r="LM26" s="17">
        <v>65.925659999999993</v>
      </c>
      <c r="LN26" s="17">
        <v>65.925659999999993</v>
      </c>
      <c r="LO26" s="17">
        <v>-0.72565999999999997</v>
      </c>
      <c r="LP26" s="17">
        <v>15.4</v>
      </c>
      <c r="LQ26" s="17"/>
      <c r="LR26" s="17">
        <v>29.980560000000001</v>
      </c>
      <c r="LS26" s="17">
        <v>-14.58056</v>
      </c>
      <c r="LT26" s="17"/>
      <c r="LU26" s="17"/>
      <c r="LV26" s="17"/>
      <c r="LW26" s="17">
        <v>0</v>
      </c>
      <c r="LX26" s="17"/>
      <c r="LY26" s="17"/>
      <c r="LZ26" s="17"/>
      <c r="MA26" s="17">
        <v>0</v>
      </c>
      <c r="MB26" s="17"/>
      <c r="MC26" s="17"/>
      <c r="MD26" s="17"/>
      <c r="ME26" s="17">
        <v>0</v>
      </c>
      <c r="MF26" s="17">
        <v>140.5</v>
      </c>
      <c r="MG26" s="17">
        <v>145.40792999999999</v>
      </c>
      <c r="MH26" s="17"/>
      <c r="MI26" s="17">
        <v>140.5</v>
      </c>
      <c r="MJ26" s="17">
        <v>141.1</v>
      </c>
      <c r="MK26" s="17">
        <v>145.40792999999999</v>
      </c>
      <c r="ML26" s="17">
        <v>152.19415000000001</v>
      </c>
      <c r="MM26" s="17">
        <v>-11.094150000000001</v>
      </c>
      <c r="MN26" s="17">
        <v>147.1</v>
      </c>
      <c r="MO26" s="17">
        <v>145.84459000000001</v>
      </c>
      <c r="MP26" s="17">
        <v>76.325590000000005</v>
      </c>
      <c r="MQ26" s="17">
        <v>70.774410000000003</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0</v>
      </c>
      <c r="NM26" s="17"/>
      <c r="NN26" s="17"/>
      <c r="NO26" s="17">
        <v>0</v>
      </c>
      <c r="NP26" s="17"/>
      <c r="NQ26" s="17"/>
      <c r="NR26" s="17"/>
      <c r="NS26" s="17">
        <v>0</v>
      </c>
      <c r="NT26" s="17">
        <v>0</v>
      </c>
      <c r="NU26" s="17"/>
      <c r="NV26" s="17">
        <v>5.9157599999999997</v>
      </c>
      <c r="NW26" s="17">
        <v>-5.9157599999999997</v>
      </c>
      <c r="NX26" s="17">
        <v>2.2000000000000002</v>
      </c>
      <c r="NY26" s="17">
        <v>6.2061900000000003</v>
      </c>
      <c r="NZ26" s="17">
        <v>6.2061900000000003</v>
      </c>
      <c r="OA26" s="17">
        <v>-4.0061900000000001</v>
      </c>
      <c r="OB26" s="17">
        <v>20</v>
      </c>
      <c r="OC26" s="17">
        <v>17.492709999999999</v>
      </c>
      <c r="OD26" s="17">
        <v>17.492709999999999</v>
      </c>
      <c r="OE26" s="17">
        <v>2.5072899999999998</v>
      </c>
      <c r="OF26" s="17">
        <v>0.4</v>
      </c>
      <c r="OG26" s="17">
        <v>0.54900000000000004</v>
      </c>
      <c r="OH26" s="17">
        <v>0.54900000000000004</v>
      </c>
      <c r="OI26" s="17">
        <v>-0.14899999999999999</v>
      </c>
      <c r="OJ26" s="17">
        <v>11.3</v>
      </c>
      <c r="OK26" s="17">
        <v>25.4</v>
      </c>
      <c r="OL26" s="17">
        <v>25.4</v>
      </c>
      <c r="OM26" s="17">
        <v>-14.1</v>
      </c>
      <c r="ON26" s="17">
        <v>62</v>
      </c>
      <c r="OO26" s="17">
        <v>75.3</v>
      </c>
      <c r="OP26" s="17">
        <v>75.3</v>
      </c>
      <c r="OQ26" s="17">
        <v>-13.3</v>
      </c>
      <c r="OR26" s="17">
        <v>7.6</v>
      </c>
      <c r="OS26" s="17">
        <v>8.609</v>
      </c>
      <c r="OT26" s="17">
        <v>8.609</v>
      </c>
      <c r="OU26" s="17">
        <v>-1.0089999999999999</v>
      </c>
      <c r="OV26" s="17">
        <v>0.1</v>
      </c>
      <c r="OW26" s="17">
        <v>0.2</v>
      </c>
      <c r="OX26" s="17">
        <v>0.2</v>
      </c>
      <c r="OY26" s="17">
        <v>-0.1</v>
      </c>
      <c r="OZ26" s="17">
        <v>20.2</v>
      </c>
      <c r="PA26" s="17">
        <v>19.436350000000001</v>
      </c>
      <c r="PB26" s="17">
        <v>19.436350000000001</v>
      </c>
      <c r="PC26" s="17">
        <v>0.76365000000000005</v>
      </c>
      <c r="PD26" s="17">
        <v>10</v>
      </c>
      <c r="PE26" s="17">
        <v>9.9830000000000005</v>
      </c>
      <c r="PF26" s="17">
        <v>9.9830000000000005</v>
      </c>
      <c r="PG26" s="17">
        <v>1.7000000000000001E-2</v>
      </c>
      <c r="PH26" s="17">
        <v>5.4</v>
      </c>
      <c r="PI26" s="17">
        <v>5.67</v>
      </c>
      <c r="PJ26" s="17">
        <v>5.67</v>
      </c>
      <c r="PK26" s="17">
        <v>-0.27</v>
      </c>
      <c r="PL26" s="17">
        <v>159.1</v>
      </c>
      <c r="PM26" s="17">
        <v>194.41800000000001</v>
      </c>
      <c r="PN26" s="17">
        <v>194.41800000000001</v>
      </c>
      <c r="PO26" s="17">
        <v>-35.317999999999998</v>
      </c>
      <c r="PP26" s="17">
        <v>2.2000000000000002</v>
      </c>
      <c r="PQ26" s="17">
        <v>1</v>
      </c>
      <c r="PR26" s="17">
        <v>1</v>
      </c>
      <c r="PS26" s="17">
        <v>1.2</v>
      </c>
      <c r="PT26" s="17">
        <v>1.8</v>
      </c>
      <c r="PU26" s="17">
        <v>1.75</v>
      </c>
      <c r="PV26" s="17">
        <v>1.75</v>
      </c>
      <c r="PW26" s="17">
        <v>0.05</v>
      </c>
      <c r="PX26" s="17">
        <v>5</v>
      </c>
      <c r="PY26" s="17">
        <v>4.5999999999999996</v>
      </c>
      <c r="PZ26" s="17">
        <v>4.5999999999999996</v>
      </c>
      <c r="QA26" s="17">
        <v>0.4</v>
      </c>
      <c r="QB26" s="17">
        <v>20.3</v>
      </c>
      <c r="QC26" s="17">
        <v>20.274049999999999</v>
      </c>
      <c r="QD26" s="17">
        <v>20.274049999999999</v>
      </c>
      <c r="QE26" s="17">
        <v>2.5950000000000001E-2</v>
      </c>
      <c r="QF26" s="17">
        <v>20</v>
      </c>
      <c r="QG26" s="17">
        <v>19.436350000000001</v>
      </c>
      <c r="QH26" s="17">
        <v>19.436350000000001</v>
      </c>
      <c r="QI26" s="17">
        <v>0.56364999999999998</v>
      </c>
      <c r="QJ26" s="17">
        <v>18.8</v>
      </c>
      <c r="QK26" s="17">
        <v>17.492709999999999</v>
      </c>
      <c r="QL26" s="17">
        <v>17.492709999999999</v>
      </c>
      <c r="QM26" s="17">
        <v>1.3072900000000001</v>
      </c>
      <c r="QN26" s="17">
        <v>3.4</v>
      </c>
      <c r="QO26" s="17">
        <v>3.4</v>
      </c>
      <c r="QP26" s="17">
        <v>3.4</v>
      </c>
      <c r="QQ26" s="17">
        <v>0</v>
      </c>
      <c r="QR26" s="17">
        <v>18.600000000000001</v>
      </c>
      <c r="QS26" s="17">
        <v>17.881440000000001</v>
      </c>
      <c r="QT26" s="17">
        <v>17.881440000000001</v>
      </c>
      <c r="QU26" s="17">
        <v>0.71855999999999998</v>
      </c>
      <c r="QV26" s="17">
        <v>13.255000000000001</v>
      </c>
      <c r="QW26" s="17">
        <v>9.5359999999999996</v>
      </c>
      <c r="QX26" s="17">
        <v>9.5359999999999996</v>
      </c>
      <c r="QY26" s="17">
        <v>3.7189999999999999</v>
      </c>
      <c r="QZ26" s="17">
        <v>18.849</v>
      </c>
      <c r="RA26" s="17">
        <v>7.9489999999999998</v>
      </c>
      <c r="RB26" s="17">
        <v>7.9489999999999998</v>
      </c>
      <c r="RC26" s="17">
        <v>10.9</v>
      </c>
      <c r="RD26" s="17">
        <v>2.2999999999999998</v>
      </c>
      <c r="RE26" s="17">
        <v>2.31</v>
      </c>
      <c r="RF26" s="17">
        <v>2.31</v>
      </c>
      <c r="RG26" s="17">
        <v>-0.01</v>
      </c>
      <c r="RH26" s="17">
        <v>6.4</v>
      </c>
      <c r="RI26" s="17">
        <v>6.8209999999999997</v>
      </c>
      <c r="RJ26" s="17">
        <v>6.8209999999999997</v>
      </c>
      <c r="RK26" s="17">
        <v>-0.42099999999999999</v>
      </c>
      <c r="RL26" s="17">
        <v>19</v>
      </c>
      <c r="RM26" s="17">
        <v>14.185</v>
      </c>
      <c r="RN26" s="17">
        <v>14.185</v>
      </c>
      <c r="RO26" s="17">
        <v>4.8150000000000004</v>
      </c>
      <c r="RP26" s="17">
        <v>3.1</v>
      </c>
      <c r="RQ26" s="17">
        <v>3.0990000000000002</v>
      </c>
      <c r="RR26" s="17">
        <v>3.0990000000000002</v>
      </c>
      <c r="RS26" s="17">
        <v>1E-3</v>
      </c>
      <c r="RT26" s="17">
        <v>20.2</v>
      </c>
      <c r="RU26" s="17">
        <v>19.226310000000002</v>
      </c>
      <c r="RV26" s="17">
        <v>19.792000000000002</v>
      </c>
      <c r="RW26" s="17">
        <v>0.40799999999999997</v>
      </c>
      <c r="RX26" s="17">
        <v>3</v>
      </c>
      <c r="RY26" s="17">
        <v>2</v>
      </c>
      <c r="RZ26" s="17">
        <v>2</v>
      </c>
      <c r="SA26" s="17">
        <v>1</v>
      </c>
      <c r="SB26" s="17">
        <v>0</v>
      </c>
      <c r="SC26" s="17"/>
      <c r="SD26" s="17">
        <v>0.4</v>
      </c>
      <c r="SE26" s="17">
        <v>-0.4</v>
      </c>
      <c r="SF26" s="17">
        <v>0.2</v>
      </c>
      <c r="SG26" s="17">
        <v>0.20200000000000001</v>
      </c>
      <c r="SH26" s="17">
        <v>0.20200000000000001</v>
      </c>
      <c r="SI26" s="17">
        <v>-2E-3</v>
      </c>
      <c r="SJ26" s="17">
        <v>19.8</v>
      </c>
      <c r="SK26" s="17">
        <v>19.1448</v>
      </c>
      <c r="SL26" s="17">
        <v>19.1448</v>
      </c>
      <c r="SM26" s="17">
        <v>0.6552</v>
      </c>
      <c r="SN26" s="17">
        <v>13.1</v>
      </c>
      <c r="SO26" s="17">
        <v>12.05053</v>
      </c>
      <c r="SP26" s="17">
        <v>12.05053</v>
      </c>
      <c r="SQ26" s="17">
        <v>1.0494699999999999</v>
      </c>
      <c r="SR26" s="17">
        <v>20.2</v>
      </c>
      <c r="SS26" s="17">
        <v>19.436350000000001</v>
      </c>
      <c r="ST26" s="17">
        <v>19.436350000000001</v>
      </c>
      <c r="SU26" s="17">
        <v>0.76365000000000005</v>
      </c>
      <c r="SV26" s="17">
        <v>20.2</v>
      </c>
      <c r="SW26" s="17">
        <v>19.436350000000001</v>
      </c>
      <c r="SX26" s="17">
        <v>19.436350000000001</v>
      </c>
      <c r="SY26" s="17">
        <v>0.76365000000000005</v>
      </c>
      <c r="SZ26" s="17">
        <v>20</v>
      </c>
      <c r="TA26" s="17">
        <v>19.241980000000002</v>
      </c>
      <c r="TB26" s="17">
        <v>19.241980000000002</v>
      </c>
      <c r="TC26" s="17">
        <v>0.75802000000000003</v>
      </c>
      <c r="TD26" s="17">
        <v>4.0999999999999996</v>
      </c>
      <c r="TE26" s="17">
        <v>6.6539999999999999</v>
      </c>
      <c r="TF26" s="17">
        <v>6.6539999999999999</v>
      </c>
      <c r="TG26" s="17">
        <v>-2.5539999999999998</v>
      </c>
      <c r="TH26" s="17">
        <v>8.8000000000000007</v>
      </c>
      <c r="TI26" s="17">
        <v>23.425999999999998</v>
      </c>
      <c r="TJ26" s="17">
        <v>23.425999999999998</v>
      </c>
      <c r="TK26" s="17">
        <v>-14.625999999999999</v>
      </c>
      <c r="TL26" s="17">
        <v>24.8</v>
      </c>
      <c r="TM26" s="17">
        <v>30.657</v>
      </c>
      <c r="TN26" s="17">
        <v>30.657</v>
      </c>
      <c r="TO26" s="17">
        <v>-5.8570000000000002</v>
      </c>
      <c r="TP26" s="17">
        <v>0</v>
      </c>
      <c r="TQ26" s="17">
        <v>2.33</v>
      </c>
      <c r="TR26" s="17">
        <v>2.3330000000000002</v>
      </c>
      <c r="TS26" s="17">
        <v>-2.3330000000000002</v>
      </c>
      <c r="TT26" s="17">
        <v>0</v>
      </c>
      <c r="TU26" s="17">
        <v>4.7229999999999999</v>
      </c>
      <c r="TV26" s="17">
        <v>4.7229999999999999</v>
      </c>
      <c r="TW26" s="17">
        <v>-4.7229999999999999</v>
      </c>
      <c r="TX26" s="17">
        <v>0</v>
      </c>
      <c r="TY26" s="17">
        <v>0.11600000000000001</v>
      </c>
      <c r="TZ26" s="17">
        <v>0.11600000000000001</v>
      </c>
      <c r="UA26" s="17">
        <v>-0.11600000000000001</v>
      </c>
      <c r="UB26" s="17">
        <v>0</v>
      </c>
      <c r="UC26" s="17">
        <v>0.112</v>
      </c>
      <c r="UD26" s="17">
        <v>0.112</v>
      </c>
      <c r="UE26" s="17">
        <v>-0.112</v>
      </c>
      <c r="UF26" s="17">
        <v>26.6</v>
      </c>
      <c r="UG26" s="17">
        <v>44.64</v>
      </c>
      <c r="UH26" s="17">
        <v>44.64</v>
      </c>
      <c r="UI26" s="17">
        <v>-18.04</v>
      </c>
      <c r="UJ26" s="17">
        <v>20.9</v>
      </c>
      <c r="UK26" s="17">
        <v>19.436350000000001</v>
      </c>
      <c r="UL26" s="17">
        <v>19.436350000000001</v>
      </c>
      <c r="UM26" s="17">
        <v>1.4636499999999999</v>
      </c>
      <c r="UN26" s="17">
        <v>5</v>
      </c>
      <c r="UO26" s="17">
        <v>8.1999999999999993</v>
      </c>
      <c r="UP26" s="17">
        <v>8.1999999999999993</v>
      </c>
      <c r="UQ26" s="17">
        <v>-3.2</v>
      </c>
      <c r="UR26" s="17">
        <v>4.5</v>
      </c>
      <c r="US26" s="17">
        <v>6.7</v>
      </c>
      <c r="UT26" s="17">
        <v>6.7</v>
      </c>
      <c r="UU26" s="17">
        <v>-2.2000000000000002</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20.100000000000001</v>
      </c>
      <c r="VE26" s="17">
        <v>19.436350000000001</v>
      </c>
      <c r="VF26" s="17">
        <v>19.436350000000001</v>
      </c>
      <c r="VG26" s="17">
        <v>0.66364999999999996</v>
      </c>
      <c r="VH26" s="17">
        <v>6.9</v>
      </c>
      <c r="VI26" s="17">
        <v>6.3550000000000004</v>
      </c>
      <c r="VJ26" s="17">
        <v>6.3550000000000004</v>
      </c>
      <c r="VK26" s="17">
        <v>0.54500000000000004</v>
      </c>
      <c r="VL26" s="17">
        <v>226</v>
      </c>
      <c r="VM26" s="17">
        <v>244.934</v>
      </c>
      <c r="VN26" s="17">
        <v>244.934</v>
      </c>
      <c r="VO26" s="17">
        <v>-18.934000000000001</v>
      </c>
      <c r="VP26" s="17">
        <v>8.8000000000000007</v>
      </c>
      <c r="VQ26" s="17">
        <v>12.817</v>
      </c>
      <c r="VR26" s="17">
        <v>12.817</v>
      </c>
      <c r="VS26" s="17">
        <v>-4.0170000000000003</v>
      </c>
      <c r="VT26" s="17">
        <v>74</v>
      </c>
      <c r="VU26" s="17">
        <v>128.38200000000001</v>
      </c>
      <c r="VV26" s="17">
        <v>128.38200000000001</v>
      </c>
      <c r="VW26" s="17">
        <v>-54.381999999999998</v>
      </c>
      <c r="VX26" s="17">
        <v>0</v>
      </c>
      <c r="VY26" s="17"/>
      <c r="VZ26" s="17">
        <v>0.6</v>
      </c>
      <c r="WA26" s="17">
        <v>-0.6</v>
      </c>
      <c r="WB26" s="17">
        <v>0</v>
      </c>
      <c r="WC26" s="17">
        <v>1</v>
      </c>
      <c r="WD26" s="17">
        <v>1</v>
      </c>
      <c r="WE26" s="17">
        <v>-1</v>
      </c>
      <c r="WF26" s="17">
        <v>0</v>
      </c>
      <c r="WG26" s="17">
        <v>1</v>
      </c>
      <c r="WH26" s="17">
        <v>1</v>
      </c>
      <c r="WI26" s="17">
        <v>-1</v>
      </c>
      <c r="WJ26" s="17">
        <v>55.2</v>
      </c>
      <c r="WK26" s="17">
        <v>99.638999999999996</v>
      </c>
      <c r="WL26" s="17">
        <v>99.638999999999996</v>
      </c>
      <c r="WM26" s="17">
        <v>-44.439</v>
      </c>
      <c r="WN26" s="17">
        <v>4.0999999999999996</v>
      </c>
      <c r="WO26" s="17">
        <v>2.9009999999999998</v>
      </c>
      <c r="WP26" s="17">
        <v>2.9009999999999998</v>
      </c>
      <c r="WQ26" s="17">
        <v>1.1990000000000001</v>
      </c>
      <c r="WR26" s="17">
        <v>0</v>
      </c>
      <c r="WS26" s="17">
        <v>1.2</v>
      </c>
      <c r="WT26" s="17">
        <v>1.2</v>
      </c>
      <c r="WU26" s="17">
        <v>-1.2</v>
      </c>
      <c r="WV26" s="17">
        <v>2.4</v>
      </c>
      <c r="WW26" s="17">
        <v>2.4</v>
      </c>
      <c r="WX26" s="17">
        <v>2.4</v>
      </c>
      <c r="WY26" s="17">
        <v>0</v>
      </c>
      <c r="WZ26" s="17">
        <v>1</v>
      </c>
      <c r="XA26" s="17">
        <v>1.4</v>
      </c>
      <c r="XB26" s="17">
        <v>1.4</v>
      </c>
      <c r="XC26" s="17">
        <v>-0.4</v>
      </c>
      <c r="XD26" s="17">
        <v>7.9</v>
      </c>
      <c r="XE26" s="17">
        <v>12.042999999999999</v>
      </c>
      <c r="XF26" s="17">
        <v>12.042999999999999</v>
      </c>
      <c r="XG26" s="17">
        <v>-4.1429999999999998</v>
      </c>
      <c r="XH26" s="17">
        <v>8.8000000000000007</v>
      </c>
      <c r="XI26" s="17">
        <v>9</v>
      </c>
      <c r="XJ26" s="17">
        <v>9</v>
      </c>
      <c r="XK26" s="17">
        <v>-0.2</v>
      </c>
      <c r="XL26" s="17">
        <v>20</v>
      </c>
      <c r="XM26" s="17">
        <v>19.241980000000002</v>
      </c>
      <c r="XN26" s="17">
        <v>19.241980000000002</v>
      </c>
      <c r="XO26" s="17">
        <v>0.75802000000000003</v>
      </c>
      <c r="XP26" s="17">
        <v>8</v>
      </c>
      <c r="XQ26" s="17">
        <v>10.7</v>
      </c>
      <c r="XR26" s="17">
        <v>10.7</v>
      </c>
      <c r="XS26" s="17">
        <v>-2.7</v>
      </c>
      <c r="XT26" s="17">
        <v>27.1</v>
      </c>
      <c r="XU26" s="17">
        <v>29</v>
      </c>
      <c r="XV26" s="17">
        <v>29</v>
      </c>
      <c r="XW26" s="17">
        <v>-1.9</v>
      </c>
      <c r="XX26" s="17">
        <v>33.9</v>
      </c>
      <c r="XY26" s="17">
        <v>29</v>
      </c>
      <c r="XZ26" s="17">
        <v>29</v>
      </c>
      <c r="YA26" s="17">
        <v>4.9000000000000004</v>
      </c>
      <c r="YB26" s="17">
        <v>13.4</v>
      </c>
      <c r="YC26" s="17">
        <v>14</v>
      </c>
      <c r="YD26" s="17">
        <v>14</v>
      </c>
      <c r="YE26" s="17">
        <v>-0.6</v>
      </c>
      <c r="YF26" s="17">
        <v>17.5</v>
      </c>
      <c r="YG26" s="17">
        <v>18.635999999999999</v>
      </c>
      <c r="YH26" s="17">
        <v>18.635999999999999</v>
      </c>
      <c r="YI26" s="17">
        <v>-1.1359999999999999</v>
      </c>
      <c r="YJ26" s="17">
        <v>8.9</v>
      </c>
      <c r="YK26" s="17">
        <v>6.75</v>
      </c>
      <c r="YL26" s="17">
        <v>6.75</v>
      </c>
      <c r="YM26" s="17">
        <v>2.15</v>
      </c>
      <c r="YN26" s="17">
        <v>11.06</v>
      </c>
      <c r="YO26" s="17">
        <v>11</v>
      </c>
      <c r="YP26" s="17">
        <v>11</v>
      </c>
      <c r="YQ26" s="17">
        <v>0.06</v>
      </c>
      <c r="YR26" s="17">
        <v>18.8</v>
      </c>
      <c r="YS26" s="17">
        <v>22</v>
      </c>
      <c r="YT26" s="17">
        <v>22</v>
      </c>
      <c r="YU26" s="17">
        <v>-3.2</v>
      </c>
    </row>
    <row r="27" spans="1:671" ht="24" customHeight="1" x14ac:dyDescent="0.3">
      <c r="A27" s="1"/>
      <c r="B27" s="16" t="s">
        <v>109</v>
      </c>
      <c r="C27" s="16" t="s">
        <v>861</v>
      </c>
      <c r="D27" s="17">
        <v>204</v>
      </c>
      <c r="E27" s="17">
        <v>203.40136000000001</v>
      </c>
      <c r="F27" s="17">
        <v>203.40136000000001</v>
      </c>
      <c r="G27" s="17">
        <v>0.59863999999999995</v>
      </c>
      <c r="H27" s="17">
        <v>604.46</v>
      </c>
      <c r="I27" s="17">
        <v>596.92533000000003</v>
      </c>
      <c r="J27" s="17">
        <v>596.92534000000001</v>
      </c>
      <c r="K27" s="17">
        <v>7.5346599999999997</v>
      </c>
      <c r="L27" s="17">
        <v>206.66</v>
      </c>
      <c r="M27" s="17">
        <v>194.37914000000001</v>
      </c>
      <c r="N27" s="17">
        <v>194.37914000000001</v>
      </c>
      <c r="O27" s="17">
        <v>12.280860000000001</v>
      </c>
      <c r="P27" s="17"/>
      <c r="Q27" s="17"/>
      <c r="R27" s="17"/>
      <c r="S27" s="17">
        <v>0</v>
      </c>
      <c r="T27" s="17"/>
      <c r="U27" s="17"/>
      <c r="V27" s="17"/>
      <c r="W27" s="17">
        <v>0</v>
      </c>
      <c r="X27" s="17">
        <v>90</v>
      </c>
      <c r="Y27" s="17">
        <v>91.867829999999998</v>
      </c>
      <c r="Z27" s="17">
        <v>91.867829999999998</v>
      </c>
      <c r="AA27" s="17">
        <v>-1.8678300000000001</v>
      </c>
      <c r="AB27" s="17">
        <v>245.5</v>
      </c>
      <c r="AC27" s="17">
        <v>242</v>
      </c>
      <c r="AD27" s="17">
        <v>242</v>
      </c>
      <c r="AE27" s="17">
        <v>3.5</v>
      </c>
      <c r="AF27" s="17"/>
      <c r="AG27" s="17"/>
      <c r="AH27" s="17"/>
      <c r="AI27" s="17">
        <v>0</v>
      </c>
      <c r="AJ27" s="17"/>
      <c r="AK27" s="17"/>
      <c r="AL27" s="17"/>
      <c r="AM27" s="17">
        <v>0</v>
      </c>
      <c r="AN27" s="17">
        <v>106</v>
      </c>
      <c r="AO27" s="17"/>
      <c r="AP27" s="17"/>
      <c r="AQ27" s="17">
        <v>106</v>
      </c>
      <c r="AR27" s="17">
        <v>104.2</v>
      </c>
      <c r="AS27" s="17"/>
      <c r="AT27" s="17"/>
      <c r="AU27" s="17">
        <v>104.2</v>
      </c>
      <c r="AV27" s="17">
        <v>131.80000000000001</v>
      </c>
      <c r="AW27" s="17">
        <v>102.98662</v>
      </c>
      <c r="AX27" s="17">
        <v>199.47789</v>
      </c>
      <c r="AY27" s="17">
        <v>-67.677890000000005</v>
      </c>
      <c r="AZ27" s="17"/>
      <c r="BA27" s="17"/>
      <c r="BB27" s="17"/>
      <c r="BC27" s="17">
        <v>0</v>
      </c>
      <c r="BD27" s="17">
        <v>84.9</v>
      </c>
      <c r="BE27" s="17"/>
      <c r="BF27" s="17"/>
      <c r="BG27" s="17">
        <v>84.9</v>
      </c>
      <c r="BH27" s="17"/>
      <c r="BI27" s="17"/>
      <c r="BJ27" s="17"/>
      <c r="BK27" s="17">
        <v>0</v>
      </c>
      <c r="BL27" s="17">
        <v>555.29999999999995</v>
      </c>
      <c r="BM27" s="17">
        <v>557.29154000000005</v>
      </c>
      <c r="BN27" s="17">
        <v>557.29154000000005</v>
      </c>
      <c r="BO27" s="17">
        <v>-1.9915400000000001</v>
      </c>
      <c r="BP27" s="17">
        <v>10.199999999999999</v>
      </c>
      <c r="BQ27" s="17">
        <v>3.45607</v>
      </c>
      <c r="BR27" s="17">
        <v>3.45607</v>
      </c>
      <c r="BS27" s="17">
        <v>6.7439299999999998</v>
      </c>
      <c r="BT27" s="17"/>
      <c r="BU27" s="17"/>
      <c r="BV27" s="17"/>
      <c r="BW27" s="17">
        <v>0</v>
      </c>
      <c r="BX27" s="17"/>
      <c r="BY27" s="17"/>
      <c r="BZ27" s="17"/>
      <c r="CA27" s="17">
        <v>0</v>
      </c>
      <c r="CB27" s="17"/>
      <c r="CC27" s="17"/>
      <c r="CD27" s="17"/>
      <c r="CE27" s="17">
        <v>0</v>
      </c>
      <c r="CF27" s="17"/>
      <c r="CG27" s="17"/>
      <c r="CH27" s="17"/>
      <c r="CI27" s="17">
        <v>0</v>
      </c>
      <c r="CJ27" s="17">
        <v>166.3</v>
      </c>
      <c r="CK27" s="17">
        <v>164.06704999999999</v>
      </c>
      <c r="CL27" s="17">
        <v>164.06706</v>
      </c>
      <c r="CM27" s="17">
        <v>2.2329400000000001</v>
      </c>
      <c r="CN27" s="17">
        <v>19.399999999999999</v>
      </c>
      <c r="CO27" s="17">
        <v>20</v>
      </c>
      <c r="CP27" s="17">
        <v>20</v>
      </c>
      <c r="CQ27" s="17">
        <v>-0.6</v>
      </c>
      <c r="CR27" s="17">
        <v>3.4</v>
      </c>
      <c r="CS27" s="17">
        <v>10.978260000000001</v>
      </c>
      <c r="CT27" s="17">
        <v>10.978260000000001</v>
      </c>
      <c r="CU27" s="17">
        <v>-7.5782600000000002</v>
      </c>
      <c r="CV27" s="17">
        <v>4</v>
      </c>
      <c r="CW27" s="17"/>
      <c r="CX27" s="17"/>
      <c r="CY27" s="17">
        <v>4</v>
      </c>
      <c r="CZ27" s="17">
        <v>6.9</v>
      </c>
      <c r="DA27" s="17">
        <v>6.8787000000000003</v>
      </c>
      <c r="DB27" s="17">
        <v>6.8787000000000003</v>
      </c>
      <c r="DC27" s="17">
        <v>2.1299999999999999E-2</v>
      </c>
      <c r="DD27" s="17">
        <v>14.8</v>
      </c>
      <c r="DE27" s="17">
        <v>14.933920000000001</v>
      </c>
      <c r="DF27" s="17">
        <v>14.933920000000001</v>
      </c>
      <c r="DG27" s="17">
        <v>-0.13392000000000001</v>
      </c>
      <c r="DH27" s="17">
        <v>96.2</v>
      </c>
      <c r="DI27" s="17">
        <v>95.010230000000007</v>
      </c>
      <c r="DJ27" s="17">
        <v>95.010230000000007</v>
      </c>
      <c r="DK27" s="17">
        <v>1.18977</v>
      </c>
      <c r="DL27" s="17"/>
      <c r="DM27" s="17"/>
      <c r="DN27" s="17"/>
      <c r="DO27" s="17">
        <v>0</v>
      </c>
      <c r="DP27" s="17"/>
      <c r="DQ27" s="17"/>
      <c r="DR27" s="17"/>
      <c r="DS27" s="17">
        <v>0</v>
      </c>
      <c r="DT27" s="17"/>
      <c r="DU27" s="17"/>
      <c r="DV27" s="17"/>
      <c r="DW27" s="17">
        <v>0</v>
      </c>
      <c r="DX27" s="17"/>
      <c r="DY27" s="17"/>
      <c r="DZ27" s="17"/>
      <c r="EA27" s="17">
        <v>0</v>
      </c>
      <c r="EB27" s="17">
        <v>110.9</v>
      </c>
      <c r="EC27" s="17">
        <v>112.46647</v>
      </c>
      <c r="ED27" s="17">
        <v>112.46647</v>
      </c>
      <c r="EE27" s="17">
        <v>-1.56647</v>
      </c>
      <c r="EF27" s="17">
        <v>199.3</v>
      </c>
      <c r="EG27" s="17">
        <v>204.83381</v>
      </c>
      <c r="EH27" s="17">
        <v>204.87958</v>
      </c>
      <c r="EI27" s="17">
        <v>-5.57958</v>
      </c>
      <c r="EJ27" s="17"/>
      <c r="EK27" s="17"/>
      <c r="EL27" s="17"/>
      <c r="EM27" s="17">
        <v>0</v>
      </c>
      <c r="EN27" s="17"/>
      <c r="EO27" s="17"/>
      <c r="EP27" s="17"/>
      <c r="EQ27" s="17">
        <v>0</v>
      </c>
      <c r="ER27" s="17"/>
      <c r="ES27" s="17"/>
      <c r="ET27" s="17"/>
      <c r="EU27" s="17">
        <v>0</v>
      </c>
      <c r="EV27" s="17">
        <v>6.5</v>
      </c>
      <c r="EW27" s="17">
        <v>6.39</v>
      </c>
      <c r="EX27" s="17">
        <v>6.39</v>
      </c>
      <c r="EY27" s="17">
        <v>0.11</v>
      </c>
      <c r="EZ27" s="17">
        <v>456.3</v>
      </c>
      <c r="FA27" s="17">
        <v>449.28084999999999</v>
      </c>
      <c r="FB27" s="17">
        <v>449.28084999999999</v>
      </c>
      <c r="FC27" s="17">
        <v>7.0191499999999998</v>
      </c>
      <c r="FD27" s="17">
        <v>80.3</v>
      </c>
      <c r="FE27" s="17">
        <v>81.635570000000001</v>
      </c>
      <c r="FF27" s="17">
        <v>81.635570000000001</v>
      </c>
      <c r="FG27" s="17">
        <v>-1.3355699999999999</v>
      </c>
      <c r="FH27" s="17">
        <v>135.69999999999999</v>
      </c>
      <c r="FI27" s="17">
        <v>135.72583</v>
      </c>
      <c r="FJ27" s="17">
        <v>135.72581</v>
      </c>
      <c r="FK27" s="17">
        <v>-2.581E-2</v>
      </c>
      <c r="FL27" s="17">
        <v>38.799999999999997</v>
      </c>
      <c r="FM27" s="17">
        <v>41.89893</v>
      </c>
      <c r="FN27" s="17">
        <v>41.89893</v>
      </c>
      <c r="FO27" s="17">
        <v>-3.0989300000000002</v>
      </c>
      <c r="FP27" s="17">
        <v>18.399999999999999</v>
      </c>
      <c r="FQ27" s="17">
        <v>19.21088</v>
      </c>
      <c r="FR27" s="17">
        <v>19.21088</v>
      </c>
      <c r="FS27" s="17">
        <v>-0.81088000000000005</v>
      </c>
      <c r="FT27" s="17">
        <v>18.899999999999999</v>
      </c>
      <c r="FU27" s="17">
        <v>18.172979999999999</v>
      </c>
      <c r="FV27" s="17">
        <v>18.172979999999999</v>
      </c>
      <c r="FW27" s="17">
        <v>0.72702</v>
      </c>
      <c r="FX27" s="17">
        <v>90.6</v>
      </c>
      <c r="FY27" s="17">
        <v>87.773570000000007</v>
      </c>
      <c r="FZ27" s="17">
        <v>87.773570000000007</v>
      </c>
      <c r="GA27" s="17">
        <v>2.8264300000000002</v>
      </c>
      <c r="GB27" s="17">
        <v>175.1</v>
      </c>
      <c r="GC27" s="17">
        <v>174.42857000000001</v>
      </c>
      <c r="GD27" s="17">
        <v>174.42857000000001</v>
      </c>
      <c r="GE27" s="17">
        <v>0.67142999999999997</v>
      </c>
      <c r="GF27" s="17">
        <v>175.6</v>
      </c>
      <c r="GG27" s="17">
        <v>174.42857000000001</v>
      </c>
      <c r="GH27" s="17">
        <v>174.42857000000001</v>
      </c>
      <c r="GI27" s="17">
        <v>1.17143</v>
      </c>
      <c r="GJ27" s="17">
        <v>180.1</v>
      </c>
      <c r="GK27" s="17">
        <v>174.95238000000001</v>
      </c>
      <c r="GL27" s="17">
        <v>174.95238000000001</v>
      </c>
      <c r="GM27" s="17">
        <v>5.1476199999999999</v>
      </c>
      <c r="GN27" s="17">
        <v>108.9</v>
      </c>
      <c r="GO27" s="17">
        <v>110.48202000000001</v>
      </c>
      <c r="GP27" s="17">
        <v>110.48202000000001</v>
      </c>
      <c r="GQ27" s="17">
        <v>-1.58202</v>
      </c>
      <c r="GR27" s="17">
        <v>39</v>
      </c>
      <c r="GS27" s="17">
        <v>37.900869999999998</v>
      </c>
      <c r="GT27" s="17">
        <v>37.900869999999998</v>
      </c>
      <c r="GU27" s="17">
        <v>1.0991299999999999</v>
      </c>
      <c r="GV27" s="17">
        <v>46.9</v>
      </c>
      <c r="GW27" s="17"/>
      <c r="GX27" s="17">
        <v>44.103009999999998</v>
      </c>
      <c r="GY27" s="17">
        <v>2.7969900000000001</v>
      </c>
      <c r="GZ27" s="17">
        <v>2.1</v>
      </c>
      <c r="HA27" s="17">
        <v>2.1456300000000001</v>
      </c>
      <c r="HB27" s="17">
        <v>2.1456300000000001</v>
      </c>
      <c r="HC27" s="17">
        <v>-4.5629999999999997E-2</v>
      </c>
      <c r="HD27" s="17">
        <v>33.1</v>
      </c>
      <c r="HE27" s="17">
        <v>30.332239999999999</v>
      </c>
      <c r="HF27" s="17">
        <v>30.332239999999999</v>
      </c>
      <c r="HG27" s="17">
        <v>2.76776</v>
      </c>
      <c r="HH27" s="17">
        <v>164.4</v>
      </c>
      <c r="HI27" s="17">
        <v>164.13149000000001</v>
      </c>
      <c r="HJ27" s="17">
        <v>164.13149000000001</v>
      </c>
      <c r="HK27" s="17">
        <v>0.26851000000000003</v>
      </c>
      <c r="HL27" s="17"/>
      <c r="HM27" s="17"/>
      <c r="HN27" s="17"/>
      <c r="HO27" s="17">
        <v>0</v>
      </c>
      <c r="HP27" s="17"/>
      <c r="HQ27" s="17"/>
      <c r="HR27" s="17"/>
      <c r="HS27" s="17">
        <v>0</v>
      </c>
      <c r="HT27" s="17">
        <v>53.1</v>
      </c>
      <c r="HU27" s="17">
        <v>45.306570000000001</v>
      </c>
      <c r="HV27" s="17">
        <v>83.173159999999996</v>
      </c>
      <c r="HW27" s="17">
        <v>-30.073160000000001</v>
      </c>
      <c r="HX27" s="17"/>
      <c r="HY27" s="17"/>
      <c r="HZ27" s="17"/>
      <c r="IA27" s="17">
        <v>0</v>
      </c>
      <c r="IB27" s="17"/>
      <c r="IC27" s="17"/>
      <c r="ID27" s="17"/>
      <c r="IE27" s="17">
        <v>0</v>
      </c>
      <c r="IF27" s="17">
        <v>44</v>
      </c>
      <c r="IG27" s="17">
        <v>45.265300000000003</v>
      </c>
      <c r="IH27" s="17">
        <v>45.265309999999999</v>
      </c>
      <c r="II27" s="17">
        <v>-1.2653099999999999</v>
      </c>
      <c r="IJ27" s="17"/>
      <c r="IK27" s="17"/>
      <c r="IL27" s="17"/>
      <c r="IM27" s="17">
        <v>0</v>
      </c>
      <c r="IN27" s="17"/>
      <c r="IO27" s="17"/>
      <c r="IP27" s="17"/>
      <c r="IQ27" s="17">
        <v>0</v>
      </c>
      <c r="IR27" s="17"/>
      <c r="IS27" s="17"/>
      <c r="IT27" s="17"/>
      <c r="IU27" s="17">
        <v>0</v>
      </c>
      <c r="IV27" s="17">
        <v>128.5</v>
      </c>
      <c r="IW27" s="17">
        <v>132.83837</v>
      </c>
      <c r="IX27" s="17">
        <v>132.83837</v>
      </c>
      <c r="IY27" s="17">
        <v>-4.3383700000000003</v>
      </c>
      <c r="IZ27" s="17">
        <v>165.4</v>
      </c>
      <c r="JA27" s="17">
        <v>169.608</v>
      </c>
      <c r="JB27" s="17">
        <v>169.608</v>
      </c>
      <c r="JC27" s="17">
        <v>-4.2080000000000002</v>
      </c>
      <c r="JD27" s="17">
        <v>164.6</v>
      </c>
      <c r="JE27" s="17">
        <v>169.608</v>
      </c>
      <c r="JF27" s="17">
        <v>169.608</v>
      </c>
      <c r="JG27" s="17">
        <v>-5.008</v>
      </c>
      <c r="JH27" s="17">
        <v>167</v>
      </c>
      <c r="JI27" s="17">
        <v>169.608</v>
      </c>
      <c r="JJ27" s="17">
        <v>169.608</v>
      </c>
      <c r="JK27" s="17">
        <v>-2.6080000000000001</v>
      </c>
      <c r="JL27" s="17">
        <v>233.8</v>
      </c>
      <c r="JM27" s="17">
        <v>255.17599999999999</v>
      </c>
      <c r="JN27" s="17">
        <v>255.17599999999999</v>
      </c>
      <c r="JO27" s="17">
        <v>-21.376000000000001</v>
      </c>
      <c r="JP27" s="17">
        <v>29.6</v>
      </c>
      <c r="JQ27" s="17">
        <v>72.832279999999997</v>
      </c>
      <c r="JR27" s="17">
        <v>73.275930000000002</v>
      </c>
      <c r="JS27" s="17">
        <v>-43.675930000000001</v>
      </c>
      <c r="JT27" s="17">
        <v>0</v>
      </c>
      <c r="JU27" s="17">
        <v>36.525500000000001</v>
      </c>
      <c r="JV27" s="17">
        <v>36.747990000000001</v>
      </c>
      <c r="JW27" s="17">
        <v>-36.747990000000001</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0</v>
      </c>
      <c r="KW27" s="17"/>
      <c r="KX27" s="17">
        <v>1.7823899999999999</v>
      </c>
      <c r="KY27" s="17">
        <v>-1.7823899999999999</v>
      </c>
      <c r="KZ27" s="17">
        <v>177.9</v>
      </c>
      <c r="LA27" s="17">
        <v>176.89408</v>
      </c>
      <c r="LB27" s="17">
        <v>176.89408</v>
      </c>
      <c r="LC27" s="17">
        <v>1.0059199999999999</v>
      </c>
      <c r="LD27" s="17">
        <v>100.4</v>
      </c>
      <c r="LE27" s="17">
        <v>125.8177</v>
      </c>
      <c r="LF27" s="17">
        <v>125.8177</v>
      </c>
      <c r="LG27" s="17">
        <v>-25.4177</v>
      </c>
      <c r="LH27" s="17">
        <v>66.8</v>
      </c>
      <c r="LI27" s="17">
        <v>67.199219999999997</v>
      </c>
      <c r="LJ27" s="17">
        <v>67.199219999999997</v>
      </c>
      <c r="LK27" s="17">
        <v>-0.39922000000000002</v>
      </c>
      <c r="LL27" s="17">
        <v>65.099999999999994</v>
      </c>
      <c r="LM27" s="17">
        <v>65.925659999999993</v>
      </c>
      <c r="LN27" s="17">
        <v>65.925659999999993</v>
      </c>
      <c r="LO27" s="17">
        <v>-0.82565999999999995</v>
      </c>
      <c r="LP27" s="17">
        <v>26.6</v>
      </c>
      <c r="LQ27" s="17"/>
      <c r="LR27" s="17">
        <v>29.980560000000001</v>
      </c>
      <c r="LS27" s="17">
        <v>-3.38056</v>
      </c>
      <c r="LT27" s="17"/>
      <c r="LU27" s="17"/>
      <c r="LV27" s="17"/>
      <c r="LW27" s="17">
        <v>0</v>
      </c>
      <c r="LX27" s="17"/>
      <c r="LY27" s="17"/>
      <c r="LZ27" s="17"/>
      <c r="MA27" s="17">
        <v>0</v>
      </c>
      <c r="MB27" s="17"/>
      <c r="MC27" s="17"/>
      <c r="MD27" s="17"/>
      <c r="ME27" s="17">
        <v>0</v>
      </c>
      <c r="MF27" s="17">
        <v>139.19999999999999</v>
      </c>
      <c r="MG27" s="17">
        <v>145.40792999999999</v>
      </c>
      <c r="MH27" s="17"/>
      <c r="MI27" s="17">
        <v>139.19999999999999</v>
      </c>
      <c r="MJ27" s="17">
        <v>140.30000000000001</v>
      </c>
      <c r="MK27" s="17">
        <v>145.40792999999999</v>
      </c>
      <c r="ML27" s="17">
        <v>152.19415000000001</v>
      </c>
      <c r="MM27" s="17">
        <v>-11.89415</v>
      </c>
      <c r="MN27" s="17">
        <v>146.80000000000001</v>
      </c>
      <c r="MO27" s="17">
        <v>145.84459000000001</v>
      </c>
      <c r="MP27" s="17">
        <v>76.325590000000005</v>
      </c>
      <c r="MQ27" s="17">
        <v>70.474410000000006</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0</v>
      </c>
      <c r="NM27" s="17"/>
      <c r="NN27" s="17"/>
      <c r="NO27" s="17">
        <v>0</v>
      </c>
      <c r="NP27" s="17"/>
      <c r="NQ27" s="17"/>
      <c r="NR27" s="17"/>
      <c r="NS27" s="17">
        <v>0</v>
      </c>
      <c r="NT27" s="17">
        <v>0</v>
      </c>
      <c r="NU27" s="17"/>
      <c r="NV27" s="17">
        <v>5.9157599999999997</v>
      </c>
      <c r="NW27" s="17">
        <v>-5.9157599999999997</v>
      </c>
      <c r="NX27" s="17">
        <v>2.2000000000000002</v>
      </c>
      <c r="NY27" s="17">
        <v>6.2061900000000003</v>
      </c>
      <c r="NZ27" s="17">
        <v>6.2061900000000003</v>
      </c>
      <c r="OA27" s="17">
        <v>-4.0061900000000001</v>
      </c>
      <c r="OB27" s="17">
        <v>20</v>
      </c>
      <c r="OC27" s="17">
        <v>17.492709999999999</v>
      </c>
      <c r="OD27" s="17">
        <v>17.492709999999999</v>
      </c>
      <c r="OE27" s="17">
        <v>2.5072899999999998</v>
      </c>
      <c r="OF27" s="17">
        <v>0.7</v>
      </c>
      <c r="OG27" s="17">
        <v>0.68100000000000005</v>
      </c>
      <c r="OH27" s="17">
        <v>0.68100000000000005</v>
      </c>
      <c r="OI27" s="17">
        <v>1.9E-2</v>
      </c>
      <c r="OJ27" s="17">
        <v>6.8</v>
      </c>
      <c r="OK27" s="17">
        <v>27.58</v>
      </c>
      <c r="OL27" s="17">
        <v>27.58</v>
      </c>
      <c r="OM27" s="17">
        <v>-20.78</v>
      </c>
      <c r="ON27" s="17">
        <v>70.400000000000006</v>
      </c>
      <c r="OO27" s="17">
        <v>77.034000000000006</v>
      </c>
      <c r="OP27" s="17">
        <v>77.034000000000006</v>
      </c>
      <c r="OQ27" s="17">
        <v>-6.6340000000000003</v>
      </c>
      <c r="OR27" s="17">
        <v>7.1</v>
      </c>
      <c r="OS27" s="17">
        <v>9.5790000000000006</v>
      </c>
      <c r="OT27" s="17">
        <v>9.5790000000000006</v>
      </c>
      <c r="OU27" s="17">
        <v>-2.4790000000000001</v>
      </c>
      <c r="OV27" s="17">
        <v>0.3</v>
      </c>
      <c r="OW27" s="17">
        <v>0.3</v>
      </c>
      <c r="OX27" s="17">
        <v>0.3</v>
      </c>
      <c r="OY27" s="17">
        <v>0</v>
      </c>
      <c r="OZ27" s="17">
        <v>20.2</v>
      </c>
      <c r="PA27" s="17">
        <v>19.436350000000001</v>
      </c>
      <c r="PB27" s="17">
        <v>19.436350000000001</v>
      </c>
      <c r="PC27" s="17">
        <v>0.76365000000000005</v>
      </c>
      <c r="PD27" s="17">
        <v>9.9</v>
      </c>
      <c r="PE27" s="17">
        <v>9.9830000000000005</v>
      </c>
      <c r="PF27" s="17">
        <v>9.9830000000000005</v>
      </c>
      <c r="PG27" s="17">
        <v>-8.3000000000000004E-2</v>
      </c>
      <c r="PH27" s="17">
        <v>5.6</v>
      </c>
      <c r="PI27" s="17">
        <v>5.67</v>
      </c>
      <c r="PJ27" s="17">
        <v>5.67</v>
      </c>
      <c r="PK27" s="17">
        <v>-7.0000000000000007E-2</v>
      </c>
      <c r="PL27" s="17">
        <v>176.4</v>
      </c>
      <c r="PM27" s="17">
        <v>198.09299999999999</v>
      </c>
      <c r="PN27" s="17">
        <v>198.09299999999999</v>
      </c>
      <c r="PO27" s="17">
        <v>-21.693000000000001</v>
      </c>
      <c r="PP27" s="17">
        <v>2.2000000000000002</v>
      </c>
      <c r="PQ27" s="17">
        <v>1</v>
      </c>
      <c r="PR27" s="17">
        <v>1</v>
      </c>
      <c r="PS27" s="17">
        <v>1.2</v>
      </c>
      <c r="PT27" s="17">
        <v>1.8</v>
      </c>
      <c r="PU27" s="17">
        <v>1.75</v>
      </c>
      <c r="PV27" s="17">
        <v>1.75</v>
      </c>
      <c r="PW27" s="17">
        <v>0.05</v>
      </c>
      <c r="PX27" s="17">
        <v>5.2</v>
      </c>
      <c r="PY27" s="17">
        <v>4.5999999999999996</v>
      </c>
      <c r="PZ27" s="17">
        <v>4.5999999999999996</v>
      </c>
      <c r="QA27" s="17">
        <v>0.6</v>
      </c>
      <c r="QB27" s="17">
        <v>20.5</v>
      </c>
      <c r="QC27" s="17">
        <v>20.274049999999999</v>
      </c>
      <c r="QD27" s="17">
        <v>20.274049999999999</v>
      </c>
      <c r="QE27" s="17">
        <v>0.22595000000000001</v>
      </c>
      <c r="QF27" s="17">
        <v>20</v>
      </c>
      <c r="QG27" s="17">
        <v>19.436350000000001</v>
      </c>
      <c r="QH27" s="17">
        <v>19.436350000000001</v>
      </c>
      <c r="QI27" s="17">
        <v>0.56364999999999998</v>
      </c>
      <c r="QJ27" s="17">
        <v>18.8</v>
      </c>
      <c r="QK27" s="17">
        <v>17.492709999999999</v>
      </c>
      <c r="QL27" s="17">
        <v>17.492709999999999</v>
      </c>
      <c r="QM27" s="17">
        <v>1.3072900000000001</v>
      </c>
      <c r="QN27" s="17">
        <v>3.4</v>
      </c>
      <c r="QO27" s="17">
        <v>3.4</v>
      </c>
      <c r="QP27" s="17">
        <v>3.4</v>
      </c>
      <c r="QQ27" s="17">
        <v>0</v>
      </c>
      <c r="QR27" s="17">
        <v>18.600000000000001</v>
      </c>
      <c r="QS27" s="17">
        <v>17.881440000000001</v>
      </c>
      <c r="QT27" s="17">
        <v>17.881440000000001</v>
      </c>
      <c r="QU27" s="17">
        <v>0.71855999999999998</v>
      </c>
      <c r="QV27" s="17">
        <v>13.611000000000001</v>
      </c>
      <c r="QW27" s="17">
        <v>11.143000000000001</v>
      </c>
      <c r="QX27" s="17">
        <v>11.143000000000001</v>
      </c>
      <c r="QY27" s="17">
        <v>2.468</v>
      </c>
      <c r="QZ27" s="17">
        <v>18.513000000000002</v>
      </c>
      <c r="RA27" s="17">
        <v>10.137</v>
      </c>
      <c r="RB27" s="17">
        <v>10.137</v>
      </c>
      <c r="RC27" s="17">
        <v>8.3759999999999994</v>
      </c>
      <c r="RD27" s="17">
        <v>0.8</v>
      </c>
      <c r="RE27" s="17">
        <v>2.4540000000000002</v>
      </c>
      <c r="RF27" s="17">
        <v>2.4540000000000002</v>
      </c>
      <c r="RG27" s="17">
        <v>-1.6539999999999999</v>
      </c>
      <c r="RH27" s="17">
        <v>2.7</v>
      </c>
      <c r="RI27" s="17">
        <v>7.8719999999999999</v>
      </c>
      <c r="RJ27" s="17">
        <v>7.8719999999999999</v>
      </c>
      <c r="RK27" s="17">
        <v>-5.1719999999999997</v>
      </c>
      <c r="RL27" s="17">
        <v>19.3</v>
      </c>
      <c r="RM27" s="17">
        <v>15.214</v>
      </c>
      <c r="RN27" s="17">
        <v>15.214</v>
      </c>
      <c r="RO27" s="17">
        <v>4.0860000000000003</v>
      </c>
      <c r="RP27" s="17">
        <v>3.1</v>
      </c>
      <c r="RQ27" s="17">
        <v>3.0990000000000002</v>
      </c>
      <c r="RR27" s="17">
        <v>3.0990000000000002</v>
      </c>
      <c r="RS27" s="17">
        <v>1E-3</v>
      </c>
      <c r="RT27" s="17">
        <v>20.2</v>
      </c>
      <c r="RU27" s="17">
        <v>19.276879999999998</v>
      </c>
      <c r="RV27" s="17">
        <v>19.792000000000002</v>
      </c>
      <c r="RW27" s="17">
        <v>0.40799999999999997</v>
      </c>
      <c r="RX27" s="17">
        <v>3</v>
      </c>
      <c r="RY27" s="17">
        <v>2</v>
      </c>
      <c r="RZ27" s="17">
        <v>2</v>
      </c>
      <c r="SA27" s="17">
        <v>1</v>
      </c>
      <c r="SB27" s="17">
        <v>0</v>
      </c>
      <c r="SC27" s="17"/>
      <c r="SD27" s="17">
        <v>0.4</v>
      </c>
      <c r="SE27" s="17">
        <v>-0.4</v>
      </c>
      <c r="SF27" s="17">
        <v>0.3</v>
      </c>
      <c r="SG27" s="17">
        <v>0.24</v>
      </c>
      <c r="SH27" s="17">
        <v>0.24</v>
      </c>
      <c r="SI27" s="17">
        <v>0.06</v>
      </c>
      <c r="SJ27" s="17">
        <v>19.899999999999999</v>
      </c>
      <c r="SK27" s="17">
        <v>19.1448</v>
      </c>
      <c r="SL27" s="17">
        <v>19.1448</v>
      </c>
      <c r="SM27" s="17">
        <v>0.75519999999999998</v>
      </c>
      <c r="SN27" s="17">
        <v>13.1</v>
      </c>
      <c r="SO27" s="17">
        <v>12.05053</v>
      </c>
      <c r="SP27" s="17">
        <v>12.05053</v>
      </c>
      <c r="SQ27" s="17">
        <v>1.0494699999999999</v>
      </c>
      <c r="SR27" s="17">
        <v>20.3</v>
      </c>
      <c r="SS27" s="17">
        <v>19.436350000000001</v>
      </c>
      <c r="ST27" s="17">
        <v>19.436350000000001</v>
      </c>
      <c r="SU27" s="17">
        <v>0.86365000000000003</v>
      </c>
      <c r="SV27" s="17">
        <v>20.3</v>
      </c>
      <c r="SW27" s="17">
        <v>19.436350000000001</v>
      </c>
      <c r="SX27" s="17">
        <v>19.436350000000001</v>
      </c>
      <c r="SY27" s="17">
        <v>0.86365000000000003</v>
      </c>
      <c r="SZ27" s="17">
        <v>20</v>
      </c>
      <c r="TA27" s="17">
        <v>19.241980000000002</v>
      </c>
      <c r="TB27" s="17">
        <v>19.241980000000002</v>
      </c>
      <c r="TC27" s="17">
        <v>0.75802000000000003</v>
      </c>
      <c r="TD27" s="17">
        <v>1.9</v>
      </c>
      <c r="TE27" s="17">
        <v>6.0439999999999996</v>
      </c>
      <c r="TF27" s="17">
        <v>6.0439999999999996</v>
      </c>
      <c r="TG27" s="17">
        <v>-4.1440000000000001</v>
      </c>
      <c r="TH27" s="17">
        <v>8.1999999999999993</v>
      </c>
      <c r="TI27" s="17">
        <v>28.405000000000001</v>
      </c>
      <c r="TJ27" s="17">
        <v>28.405000000000001</v>
      </c>
      <c r="TK27" s="17">
        <v>-20.204999999999998</v>
      </c>
      <c r="TL27" s="17">
        <v>32.799999999999997</v>
      </c>
      <c r="TM27" s="17">
        <v>35.037999999999997</v>
      </c>
      <c r="TN27" s="17">
        <v>35.037999999999997</v>
      </c>
      <c r="TO27" s="17">
        <v>-2.238</v>
      </c>
      <c r="TP27" s="17">
        <v>0</v>
      </c>
      <c r="TQ27" s="17">
        <v>4.42</v>
      </c>
      <c r="TR27" s="17">
        <v>4.4180000000000001</v>
      </c>
      <c r="TS27" s="17">
        <v>-4.4180000000000001</v>
      </c>
      <c r="TT27" s="17">
        <v>0</v>
      </c>
      <c r="TU27" s="17">
        <v>6.0640000000000001</v>
      </c>
      <c r="TV27" s="17">
        <v>6.0640000000000001</v>
      </c>
      <c r="TW27" s="17">
        <v>-6.0640000000000001</v>
      </c>
      <c r="TX27" s="17">
        <v>0</v>
      </c>
      <c r="TY27" s="17">
        <v>0.27900000000000003</v>
      </c>
      <c r="TZ27" s="17">
        <v>0.27900000000000003</v>
      </c>
      <c r="UA27" s="17">
        <v>-0.27900000000000003</v>
      </c>
      <c r="UB27" s="17">
        <v>0</v>
      </c>
      <c r="UC27" s="17">
        <v>0.34499999999999997</v>
      </c>
      <c r="UD27" s="17">
        <v>0.34499999999999997</v>
      </c>
      <c r="UE27" s="17">
        <v>-0.34499999999999997</v>
      </c>
      <c r="UF27" s="17">
        <v>36.299999999999997</v>
      </c>
      <c r="UG27" s="17">
        <v>46.57</v>
      </c>
      <c r="UH27" s="17">
        <v>46.57</v>
      </c>
      <c r="UI27" s="17">
        <v>-10.27</v>
      </c>
      <c r="UJ27" s="17">
        <v>20.9</v>
      </c>
      <c r="UK27" s="17">
        <v>19.436350000000001</v>
      </c>
      <c r="UL27" s="17">
        <v>19.436350000000001</v>
      </c>
      <c r="UM27" s="17">
        <v>1.4636499999999999</v>
      </c>
      <c r="UN27" s="17">
        <v>5</v>
      </c>
      <c r="UO27" s="17">
        <v>8.1999999999999993</v>
      </c>
      <c r="UP27" s="17">
        <v>8.1999999999999993</v>
      </c>
      <c r="UQ27" s="17">
        <v>-3.2</v>
      </c>
      <c r="UR27" s="17">
        <v>4.8</v>
      </c>
      <c r="US27" s="17">
        <v>6.7</v>
      </c>
      <c r="UT27" s="17">
        <v>6.7</v>
      </c>
      <c r="UU27" s="17">
        <v>-1.9</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20.100000000000001</v>
      </c>
      <c r="VE27" s="17">
        <v>19.436350000000001</v>
      </c>
      <c r="VF27" s="17">
        <v>19.436350000000001</v>
      </c>
      <c r="VG27" s="17">
        <v>0.66364999999999996</v>
      </c>
      <c r="VH27" s="17">
        <v>8.6999999999999993</v>
      </c>
      <c r="VI27" s="17">
        <v>7.0789999999999997</v>
      </c>
      <c r="VJ27" s="17">
        <v>7.0789999999999997</v>
      </c>
      <c r="VK27" s="17">
        <v>1.621</v>
      </c>
      <c r="VL27" s="17">
        <v>247.2</v>
      </c>
      <c r="VM27" s="17">
        <v>246.26</v>
      </c>
      <c r="VN27" s="17">
        <v>246.26</v>
      </c>
      <c r="VO27" s="17">
        <v>0.94</v>
      </c>
      <c r="VP27" s="17">
        <v>9.3000000000000007</v>
      </c>
      <c r="VQ27" s="17">
        <v>14.324999999999999</v>
      </c>
      <c r="VR27" s="17">
        <v>14.324999999999999</v>
      </c>
      <c r="VS27" s="17">
        <v>-5.0250000000000004</v>
      </c>
      <c r="VT27" s="17">
        <v>96.1</v>
      </c>
      <c r="VU27" s="17">
        <v>130.52099999999999</v>
      </c>
      <c r="VV27" s="17">
        <v>130.52099999999999</v>
      </c>
      <c r="VW27" s="17">
        <v>-34.420999999999999</v>
      </c>
      <c r="VX27" s="17">
        <v>0</v>
      </c>
      <c r="VY27" s="17"/>
      <c r="VZ27" s="17">
        <v>0.6</v>
      </c>
      <c r="WA27" s="17">
        <v>-0.6</v>
      </c>
      <c r="WB27" s="17">
        <v>0</v>
      </c>
      <c r="WC27" s="17">
        <v>2</v>
      </c>
      <c r="WD27" s="17">
        <v>2</v>
      </c>
      <c r="WE27" s="17">
        <v>-2</v>
      </c>
      <c r="WF27" s="17">
        <v>0</v>
      </c>
      <c r="WG27" s="17">
        <v>2</v>
      </c>
      <c r="WH27" s="17">
        <v>2</v>
      </c>
      <c r="WI27" s="17">
        <v>-2</v>
      </c>
      <c r="WJ27" s="17">
        <v>69.5</v>
      </c>
      <c r="WK27" s="17">
        <v>101.52800000000001</v>
      </c>
      <c r="WL27" s="17">
        <v>101.52800000000001</v>
      </c>
      <c r="WM27" s="17">
        <v>-32.027999999999999</v>
      </c>
      <c r="WN27" s="17">
        <v>4.0999999999999996</v>
      </c>
      <c r="WO27" s="17">
        <v>2.9009999999999998</v>
      </c>
      <c r="WP27" s="17">
        <v>2.9009999999999998</v>
      </c>
      <c r="WQ27" s="17">
        <v>1.1990000000000001</v>
      </c>
      <c r="WR27" s="17">
        <v>0</v>
      </c>
      <c r="WS27" s="17">
        <v>1.2</v>
      </c>
      <c r="WT27" s="17">
        <v>1.2</v>
      </c>
      <c r="WU27" s="17">
        <v>-1.2</v>
      </c>
      <c r="WV27" s="17">
        <v>2.4</v>
      </c>
      <c r="WW27" s="17">
        <v>2.4</v>
      </c>
      <c r="WX27" s="17">
        <v>2.4</v>
      </c>
      <c r="WY27" s="17">
        <v>0</v>
      </c>
      <c r="WZ27" s="17">
        <v>1</v>
      </c>
      <c r="XA27" s="17">
        <v>1.4</v>
      </c>
      <c r="XB27" s="17">
        <v>1.4</v>
      </c>
      <c r="XC27" s="17">
        <v>-0.4</v>
      </c>
      <c r="XD27" s="17">
        <v>10.199999999999999</v>
      </c>
      <c r="XE27" s="17">
        <v>13.651</v>
      </c>
      <c r="XF27" s="17">
        <v>13.651</v>
      </c>
      <c r="XG27" s="17">
        <v>-3.4510000000000001</v>
      </c>
      <c r="XH27" s="17">
        <v>8.6999999999999993</v>
      </c>
      <c r="XI27" s="17">
        <v>9</v>
      </c>
      <c r="XJ27" s="17">
        <v>9</v>
      </c>
      <c r="XK27" s="17">
        <v>-0.3</v>
      </c>
      <c r="XL27" s="17">
        <v>20</v>
      </c>
      <c r="XM27" s="17">
        <v>19.241980000000002</v>
      </c>
      <c r="XN27" s="17">
        <v>19.241980000000002</v>
      </c>
      <c r="XO27" s="17">
        <v>0.75802000000000003</v>
      </c>
      <c r="XP27" s="17">
        <v>9</v>
      </c>
      <c r="XQ27" s="17">
        <v>10.7</v>
      </c>
      <c r="XR27" s="17">
        <v>10.7</v>
      </c>
      <c r="XS27" s="17">
        <v>-1.7</v>
      </c>
      <c r="XT27" s="17">
        <v>27</v>
      </c>
      <c r="XU27" s="17">
        <v>29</v>
      </c>
      <c r="XV27" s="17">
        <v>29</v>
      </c>
      <c r="XW27" s="17">
        <v>-2</v>
      </c>
      <c r="XX27" s="17">
        <v>33.799999999999997</v>
      </c>
      <c r="XY27" s="17">
        <v>29</v>
      </c>
      <c r="XZ27" s="17">
        <v>29</v>
      </c>
      <c r="YA27" s="17">
        <v>4.8</v>
      </c>
      <c r="YB27" s="17">
        <v>13.4</v>
      </c>
      <c r="YC27" s="17">
        <v>14</v>
      </c>
      <c r="YD27" s="17">
        <v>14</v>
      </c>
      <c r="YE27" s="17">
        <v>-0.6</v>
      </c>
      <c r="YF27" s="17">
        <v>17.5</v>
      </c>
      <c r="YG27" s="17">
        <v>18.635999999999999</v>
      </c>
      <c r="YH27" s="17">
        <v>18.635999999999999</v>
      </c>
      <c r="YI27" s="17">
        <v>-1.1359999999999999</v>
      </c>
      <c r="YJ27" s="17">
        <v>6.4</v>
      </c>
      <c r="YK27" s="17">
        <v>6.75</v>
      </c>
      <c r="YL27" s="17">
        <v>6.75</v>
      </c>
      <c r="YM27" s="17">
        <v>-0.35</v>
      </c>
      <c r="YN27" s="17">
        <v>11.04</v>
      </c>
      <c r="YO27" s="17">
        <v>11</v>
      </c>
      <c r="YP27" s="17">
        <v>11</v>
      </c>
      <c r="YQ27" s="17">
        <v>0.04</v>
      </c>
      <c r="YR27" s="17">
        <v>19</v>
      </c>
      <c r="YS27" s="17">
        <v>22</v>
      </c>
      <c r="YT27" s="17">
        <v>22</v>
      </c>
      <c r="YU27" s="17">
        <v>-3</v>
      </c>
    </row>
    <row r="28" spans="1:671" ht="24" customHeight="1" x14ac:dyDescent="0.3">
      <c r="A28" s="1"/>
      <c r="B28" s="16" t="s">
        <v>109</v>
      </c>
      <c r="C28" s="16" t="s">
        <v>862</v>
      </c>
      <c r="D28" s="17">
        <v>203.8</v>
      </c>
      <c r="E28" s="17">
        <v>203.40136000000001</v>
      </c>
      <c r="F28" s="17">
        <v>203.40136000000001</v>
      </c>
      <c r="G28" s="17">
        <v>0.39863999999999999</v>
      </c>
      <c r="H28" s="17">
        <v>599.38</v>
      </c>
      <c r="I28" s="17">
        <v>596.92534000000001</v>
      </c>
      <c r="J28" s="17">
        <v>596.92534000000001</v>
      </c>
      <c r="K28" s="17">
        <v>2.4546600000000001</v>
      </c>
      <c r="L28" s="17">
        <v>206.11</v>
      </c>
      <c r="M28" s="17">
        <v>194.37914000000001</v>
      </c>
      <c r="N28" s="17">
        <v>194.37914000000001</v>
      </c>
      <c r="O28" s="17">
        <v>11.73086</v>
      </c>
      <c r="P28" s="17"/>
      <c r="Q28" s="17"/>
      <c r="R28" s="17"/>
      <c r="S28" s="17">
        <v>0</v>
      </c>
      <c r="T28" s="17"/>
      <c r="U28" s="17"/>
      <c r="V28" s="17"/>
      <c r="W28" s="17">
        <v>0</v>
      </c>
      <c r="X28" s="17">
        <v>90.5</v>
      </c>
      <c r="Y28" s="17">
        <v>91.867829999999998</v>
      </c>
      <c r="Z28" s="17">
        <v>91.867829999999998</v>
      </c>
      <c r="AA28" s="17">
        <v>-1.3678300000000001</v>
      </c>
      <c r="AB28" s="17">
        <v>244.5</v>
      </c>
      <c r="AC28" s="17">
        <v>242</v>
      </c>
      <c r="AD28" s="17">
        <v>242</v>
      </c>
      <c r="AE28" s="17">
        <v>2.5</v>
      </c>
      <c r="AF28" s="17"/>
      <c r="AG28" s="17"/>
      <c r="AH28" s="17"/>
      <c r="AI28" s="17">
        <v>0</v>
      </c>
      <c r="AJ28" s="17"/>
      <c r="AK28" s="17"/>
      <c r="AL28" s="17"/>
      <c r="AM28" s="17">
        <v>0</v>
      </c>
      <c r="AN28" s="17">
        <v>104.5</v>
      </c>
      <c r="AO28" s="17">
        <v>110.762</v>
      </c>
      <c r="AP28" s="17"/>
      <c r="AQ28" s="17">
        <v>104.5</v>
      </c>
      <c r="AR28" s="17">
        <v>104.7</v>
      </c>
      <c r="AS28" s="17">
        <v>102.98661</v>
      </c>
      <c r="AT28" s="17">
        <v>196.93879999999999</v>
      </c>
      <c r="AU28" s="17">
        <v>-92.238799999999998</v>
      </c>
      <c r="AV28" s="17">
        <v>159.69999999999999</v>
      </c>
      <c r="AW28" s="17">
        <v>168.98849000000001</v>
      </c>
      <c r="AX28" s="17">
        <v>199.47787</v>
      </c>
      <c r="AY28" s="17">
        <v>-39.77787</v>
      </c>
      <c r="AZ28" s="17"/>
      <c r="BA28" s="17"/>
      <c r="BB28" s="17"/>
      <c r="BC28" s="17">
        <v>0</v>
      </c>
      <c r="BD28" s="17">
        <v>86.3</v>
      </c>
      <c r="BE28" s="17">
        <v>87.538619999999995</v>
      </c>
      <c r="BF28" s="17"/>
      <c r="BG28" s="17">
        <v>86.3</v>
      </c>
      <c r="BH28" s="17"/>
      <c r="BI28" s="17"/>
      <c r="BJ28" s="17"/>
      <c r="BK28" s="17">
        <v>0</v>
      </c>
      <c r="BL28" s="17">
        <v>544.79999999999995</v>
      </c>
      <c r="BM28" s="17">
        <v>557.29155000000003</v>
      </c>
      <c r="BN28" s="17">
        <v>557.29154000000005</v>
      </c>
      <c r="BO28" s="17">
        <v>-12.491540000000001</v>
      </c>
      <c r="BP28" s="17">
        <v>10.199999999999999</v>
      </c>
      <c r="BQ28" s="17">
        <v>3.45607</v>
      </c>
      <c r="BR28" s="17">
        <v>3.45607</v>
      </c>
      <c r="BS28" s="17">
        <v>6.7439299999999998</v>
      </c>
      <c r="BT28" s="17"/>
      <c r="BU28" s="17"/>
      <c r="BV28" s="17"/>
      <c r="BW28" s="17">
        <v>0</v>
      </c>
      <c r="BX28" s="17"/>
      <c r="BY28" s="17"/>
      <c r="BZ28" s="17"/>
      <c r="CA28" s="17">
        <v>0</v>
      </c>
      <c r="CB28" s="17"/>
      <c r="CC28" s="17"/>
      <c r="CD28" s="17"/>
      <c r="CE28" s="17">
        <v>0</v>
      </c>
      <c r="CF28" s="17"/>
      <c r="CG28" s="17"/>
      <c r="CH28" s="17"/>
      <c r="CI28" s="17">
        <v>0</v>
      </c>
      <c r="CJ28" s="17">
        <v>169.8</v>
      </c>
      <c r="CK28" s="17">
        <v>164.06706</v>
      </c>
      <c r="CL28" s="17">
        <v>164.06706</v>
      </c>
      <c r="CM28" s="17">
        <v>5.7329400000000001</v>
      </c>
      <c r="CN28" s="17">
        <v>20.2</v>
      </c>
      <c r="CO28" s="17">
        <v>20</v>
      </c>
      <c r="CP28" s="17">
        <v>20</v>
      </c>
      <c r="CQ28" s="17">
        <v>0.2</v>
      </c>
      <c r="CR28" s="17">
        <v>8.1999999999999993</v>
      </c>
      <c r="CS28" s="17">
        <v>10.978260000000001</v>
      </c>
      <c r="CT28" s="17">
        <v>10.978260000000001</v>
      </c>
      <c r="CU28" s="17">
        <v>-2.77826</v>
      </c>
      <c r="CV28" s="17">
        <v>4</v>
      </c>
      <c r="CW28" s="17">
        <v>16.80808</v>
      </c>
      <c r="CX28" s="17"/>
      <c r="CY28" s="17">
        <v>4</v>
      </c>
      <c r="CZ28" s="17">
        <v>7</v>
      </c>
      <c r="DA28" s="17">
        <v>6.8787000000000003</v>
      </c>
      <c r="DB28" s="17">
        <v>6.8787000000000003</v>
      </c>
      <c r="DC28" s="17">
        <v>0.12130000000000001</v>
      </c>
      <c r="DD28" s="17">
        <v>14.6</v>
      </c>
      <c r="DE28" s="17">
        <v>14.933920000000001</v>
      </c>
      <c r="DF28" s="17">
        <v>14.933920000000001</v>
      </c>
      <c r="DG28" s="17">
        <v>-0.33391999999999999</v>
      </c>
      <c r="DH28" s="17">
        <v>95.6</v>
      </c>
      <c r="DI28" s="17">
        <v>95.010230000000007</v>
      </c>
      <c r="DJ28" s="17">
        <v>95.010230000000007</v>
      </c>
      <c r="DK28" s="17">
        <v>0.58977000000000002</v>
      </c>
      <c r="DL28" s="17"/>
      <c r="DM28" s="17"/>
      <c r="DN28" s="17"/>
      <c r="DO28" s="17">
        <v>0</v>
      </c>
      <c r="DP28" s="17"/>
      <c r="DQ28" s="17"/>
      <c r="DR28" s="17"/>
      <c r="DS28" s="17">
        <v>0</v>
      </c>
      <c r="DT28" s="17"/>
      <c r="DU28" s="17"/>
      <c r="DV28" s="17"/>
      <c r="DW28" s="17">
        <v>0</v>
      </c>
      <c r="DX28" s="17"/>
      <c r="DY28" s="17"/>
      <c r="DZ28" s="17"/>
      <c r="EA28" s="17">
        <v>0</v>
      </c>
      <c r="EB28" s="17">
        <v>110.7</v>
      </c>
      <c r="EC28" s="17">
        <v>112.46647</v>
      </c>
      <c r="ED28" s="17">
        <v>112.46647</v>
      </c>
      <c r="EE28" s="17">
        <v>-1.76647</v>
      </c>
      <c r="EF28" s="17">
        <v>208</v>
      </c>
      <c r="EG28" s="17">
        <v>204.83386999999999</v>
      </c>
      <c r="EH28" s="17">
        <v>204.87957</v>
      </c>
      <c r="EI28" s="17">
        <v>3.1204299999999998</v>
      </c>
      <c r="EJ28" s="17"/>
      <c r="EK28" s="17"/>
      <c r="EL28" s="17"/>
      <c r="EM28" s="17">
        <v>0</v>
      </c>
      <c r="EN28" s="17"/>
      <c r="EO28" s="17"/>
      <c r="EP28" s="17"/>
      <c r="EQ28" s="17">
        <v>0</v>
      </c>
      <c r="ER28" s="17"/>
      <c r="ES28" s="17"/>
      <c r="ET28" s="17"/>
      <c r="EU28" s="17">
        <v>0</v>
      </c>
      <c r="EV28" s="17">
        <v>6.5</v>
      </c>
      <c r="EW28" s="17">
        <v>6.39</v>
      </c>
      <c r="EX28" s="17">
        <v>6.39</v>
      </c>
      <c r="EY28" s="17">
        <v>0.11</v>
      </c>
      <c r="EZ28" s="17">
        <v>455.6</v>
      </c>
      <c r="FA28" s="17">
        <v>449.28086000000002</v>
      </c>
      <c r="FB28" s="17">
        <v>449.28084999999999</v>
      </c>
      <c r="FC28" s="17">
        <v>6.3191499999999996</v>
      </c>
      <c r="FD28" s="17">
        <v>77.5</v>
      </c>
      <c r="FE28" s="17">
        <v>76.536820000000006</v>
      </c>
      <c r="FF28" s="17">
        <v>81.635570000000001</v>
      </c>
      <c r="FG28" s="17">
        <v>-4.1355700000000004</v>
      </c>
      <c r="FH28" s="17">
        <v>133.6</v>
      </c>
      <c r="FI28" s="17">
        <v>135.72578999999999</v>
      </c>
      <c r="FJ28" s="17">
        <v>135.72582</v>
      </c>
      <c r="FK28" s="17">
        <v>-2.12582</v>
      </c>
      <c r="FL28" s="17">
        <v>38.5</v>
      </c>
      <c r="FM28" s="17">
        <v>37.89528</v>
      </c>
      <c r="FN28" s="17">
        <v>41.89893</v>
      </c>
      <c r="FO28" s="17">
        <v>-3.39893</v>
      </c>
      <c r="FP28" s="17">
        <v>18.399999999999999</v>
      </c>
      <c r="FQ28" s="17">
        <v>19.21088</v>
      </c>
      <c r="FR28" s="17">
        <v>19.21088</v>
      </c>
      <c r="FS28" s="17">
        <v>-0.81088000000000005</v>
      </c>
      <c r="FT28" s="17">
        <v>18.899999999999999</v>
      </c>
      <c r="FU28" s="17">
        <v>19</v>
      </c>
      <c r="FV28" s="17">
        <v>18.172979999999999</v>
      </c>
      <c r="FW28" s="17">
        <v>0.72702</v>
      </c>
      <c r="FX28" s="17">
        <v>87.8</v>
      </c>
      <c r="FY28" s="17">
        <v>87.773570000000007</v>
      </c>
      <c r="FZ28" s="17">
        <v>87.773570000000007</v>
      </c>
      <c r="GA28" s="17">
        <v>2.6429999999999999E-2</v>
      </c>
      <c r="GB28" s="17">
        <v>174.9</v>
      </c>
      <c r="GC28" s="17">
        <v>174.42857000000001</v>
      </c>
      <c r="GD28" s="17">
        <v>174.42857000000001</v>
      </c>
      <c r="GE28" s="17">
        <v>0.47143000000000002</v>
      </c>
      <c r="GF28" s="17">
        <v>175.5</v>
      </c>
      <c r="GG28" s="17">
        <v>174.42857000000001</v>
      </c>
      <c r="GH28" s="17">
        <v>174.42857000000001</v>
      </c>
      <c r="GI28" s="17">
        <v>1.0714300000000001</v>
      </c>
      <c r="GJ28" s="17">
        <v>179.1</v>
      </c>
      <c r="GK28" s="17">
        <v>174.95238000000001</v>
      </c>
      <c r="GL28" s="17">
        <v>174.95238000000001</v>
      </c>
      <c r="GM28" s="17">
        <v>4.1476199999999999</v>
      </c>
      <c r="GN28" s="17">
        <v>107.4</v>
      </c>
      <c r="GO28" s="17">
        <v>110.48202000000001</v>
      </c>
      <c r="GP28" s="17">
        <v>110.48202000000001</v>
      </c>
      <c r="GQ28" s="17">
        <v>-3.08202</v>
      </c>
      <c r="GR28" s="17">
        <v>38.9</v>
      </c>
      <c r="GS28" s="17">
        <v>37.900869999999998</v>
      </c>
      <c r="GT28" s="17">
        <v>37.900869999999998</v>
      </c>
      <c r="GU28" s="17">
        <v>0.99912999999999996</v>
      </c>
      <c r="GV28" s="17">
        <v>46.1</v>
      </c>
      <c r="GW28" s="17">
        <v>44.103009999999998</v>
      </c>
      <c r="GX28" s="17">
        <v>44.103009999999998</v>
      </c>
      <c r="GY28" s="17">
        <v>1.99699</v>
      </c>
      <c r="GZ28" s="17">
        <v>2.1</v>
      </c>
      <c r="HA28" s="17">
        <v>2.1456300000000001</v>
      </c>
      <c r="HB28" s="17">
        <v>2.1456300000000001</v>
      </c>
      <c r="HC28" s="17">
        <v>-4.5629999999999997E-2</v>
      </c>
      <c r="HD28" s="17">
        <v>33.1</v>
      </c>
      <c r="HE28" s="17">
        <v>30.332239999999999</v>
      </c>
      <c r="HF28" s="17">
        <v>30.332239999999999</v>
      </c>
      <c r="HG28" s="17">
        <v>2.76776</v>
      </c>
      <c r="HH28" s="17">
        <v>163.4</v>
      </c>
      <c r="HI28" s="17">
        <v>164.13149000000001</v>
      </c>
      <c r="HJ28" s="17">
        <v>164.13149000000001</v>
      </c>
      <c r="HK28" s="17">
        <v>-0.73148999999999997</v>
      </c>
      <c r="HL28" s="17"/>
      <c r="HM28" s="17"/>
      <c r="HN28" s="17"/>
      <c r="HO28" s="17">
        <v>0</v>
      </c>
      <c r="HP28" s="17"/>
      <c r="HQ28" s="17"/>
      <c r="HR28" s="17"/>
      <c r="HS28" s="17">
        <v>0</v>
      </c>
      <c r="HT28" s="17">
        <v>52.6</v>
      </c>
      <c r="HU28" s="17">
        <v>56.942810000000001</v>
      </c>
      <c r="HV28" s="17">
        <v>47.531370000000003</v>
      </c>
      <c r="HW28" s="17">
        <v>5.0686299999999997</v>
      </c>
      <c r="HX28" s="17"/>
      <c r="HY28" s="17"/>
      <c r="HZ28" s="17"/>
      <c r="IA28" s="17">
        <v>0</v>
      </c>
      <c r="IB28" s="17"/>
      <c r="IC28" s="17"/>
      <c r="ID28" s="17"/>
      <c r="IE28" s="17">
        <v>0</v>
      </c>
      <c r="IF28" s="17">
        <v>43.2</v>
      </c>
      <c r="IG28" s="17">
        <v>45.265309999999999</v>
      </c>
      <c r="IH28" s="17">
        <v>45.265309999999999</v>
      </c>
      <c r="II28" s="17">
        <v>-2.0653100000000002</v>
      </c>
      <c r="IJ28" s="17"/>
      <c r="IK28" s="17"/>
      <c r="IL28" s="17"/>
      <c r="IM28" s="17">
        <v>0</v>
      </c>
      <c r="IN28" s="17"/>
      <c r="IO28" s="17"/>
      <c r="IP28" s="17"/>
      <c r="IQ28" s="17">
        <v>0</v>
      </c>
      <c r="IR28" s="17"/>
      <c r="IS28" s="17"/>
      <c r="IT28" s="17"/>
      <c r="IU28" s="17">
        <v>0</v>
      </c>
      <c r="IV28" s="17">
        <v>128.19999999999999</v>
      </c>
      <c r="IW28" s="17">
        <v>132.83837</v>
      </c>
      <c r="IX28" s="17">
        <v>121.58878</v>
      </c>
      <c r="IY28" s="17">
        <v>6.6112200000000003</v>
      </c>
      <c r="IZ28" s="17">
        <v>159.69999999999999</v>
      </c>
      <c r="JA28" s="17">
        <v>169.608</v>
      </c>
      <c r="JB28" s="17">
        <v>169.608</v>
      </c>
      <c r="JC28" s="17">
        <v>-9.9079999999999995</v>
      </c>
      <c r="JD28" s="17">
        <v>159.6</v>
      </c>
      <c r="JE28" s="17">
        <v>169.608</v>
      </c>
      <c r="JF28" s="17">
        <v>169.608</v>
      </c>
      <c r="JG28" s="17">
        <v>-10.007999999999999</v>
      </c>
      <c r="JH28" s="17">
        <v>160</v>
      </c>
      <c r="JI28" s="17">
        <v>169.608</v>
      </c>
      <c r="JJ28" s="17">
        <v>169.608</v>
      </c>
      <c r="JK28" s="17">
        <v>-9.6080000000000005</v>
      </c>
      <c r="JL28" s="17">
        <v>246.5</v>
      </c>
      <c r="JM28" s="17">
        <v>255.17599999999999</v>
      </c>
      <c r="JN28" s="17">
        <v>255.17599999999999</v>
      </c>
      <c r="JO28" s="17">
        <v>-8.6760000000000002</v>
      </c>
      <c r="JP28" s="17">
        <v>30.2</v>
      </c>
      <c r="JQ28" s="17">
        <v>30</v>
      </c>
      <c r="JR28" s="17">
        <v>73.275930000000002</v>
      </c>
      <c r="JS28" s="17">
        <v>-43.07593</v>
      </c>
      <c r="JT28" s="17">
        <v>3.8</v>
      </c>
      <c r="JU28" s="17"/>
      <c r="JV28" s="17">
        <v>36.747990000000001</v>
      </c>
      <c r="JW28" s="17">
        <v>-32.947989999999997</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0</v>
      </c>
      <c r="KW28" s="17"/>
      <c r="KX28" s="17">
        <v>1.7823899999999999</v>
      </c>
      <c r="KY28" s="17">
        <v>-1.7823899999999999</v>
      </c>
      <c r="KZ28" s="17">
        <v>164.2</v>
      </c>
      <c r="LA28" s="17">
        <v>176.89407</v>
      </c>
      <c r="LB28" s="17">
        <v>176.89408</v>
      </c>
      <c r="LC28" s="17">
        <v>-12.69408</v>
      </c>
      <c r="LD28" s="17">
        <v>117</v>
      </c>
      <c r="LE28" s="17">
        <v>125.8177</v>
      </c>
      <c r="LF28" s="17">
        <v>125.8177</v>
      </c>
      <c r="LG28" s="17">
        <v>-8.8177000000000003</v>
      </c>
      <c r="LH28" s="17">
        <v>66.5</v>
      </c>
      <c r="LI28" s="17">
        <v>67.199219999999997</v>
      </c>
      <c r="LJ28" s="17">
        <v>67.199219999999997</v>
      </c>
      <c r="LK28" s="17">
        <v>-0.69921999999999995</v>
      </c>
      <c r="LL28" s="17">
        <v>61.9</v>
      </c>
      <c r="LM28" s="17">
        <v>65.925659999999993</v>
      </c>
      <c r="LN28" s="17">
        <v>65.925659999999993</v>
      </c>
      <c r="LO28" s="17">
        <v>-4.0256600000000002</v>
      </c>
      <c r="LP28" s="17">
        <v>24.4</v>
      </c>
      <c r="LQ28" s="17">
        <v>29.980560000000001</v>
      </c>
      <c r="LR28" s="17">
        <v>29.980560000000001</v>
      </c>
      <c r="LS28" s="17">
        <v>-5.5805600000000002</v>
      </c>
      <c r="LT28" s="17"/>
      <c r="LU28" s="17"/>
      <c r="LV28" s="17"/>
      <c r="LW28" s="17">
        <v>0</v>
      </c>
      <c r="LX28" s="17"/>
      <c r="LY28" s="17"/>
      <c r="LZ28" s="17"/>
      <c r="MA28" s="17">
        <v>0</v>
      </c>
      <c r="MB28" s="17"/>
      <c r="MC28" s="17"/>
      <c r="MD28" s="17"/>
      <c r="ME28" s="17">
        <v>0</v>
      </c>
      <c r="MF28" s="17">
        <v>138.69999999999999</v>
      </c>
      <c r="MG28" s="17">
        <v>151.08886000000001</v>
      </c>
      <c r="MH28" s="17"/>
      <c r="MI28" s="17">
        <v>138.69999999999999</v>
      </c>
      <c r="MJ28" s="17">
        <v>139.69999999999999</v>
      </c>
      <c r="MK28" s="17">
        <v>151.08886000000001</v>
      </c>
      <c r="ML28" s="17">
        <v>145.86798999999999</v>
      </c>
      <c r="MM28" s="17">
        <v>-6.1679899999999996</v>
      </c>
      <c r="MN28" s="17">
        <v>146.19999999999999</v>
      </c>
      <c r="MO28" s="17">
        <v>151.54257999999999</v>
      </c>
      <c r="MP28" s="17">
        <v>73.153019999999998</v>
      </c>
      <c r="MQ28" s="17">
        <v>73.046980000000005</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0</v>
      </c>
      <c r="NM28" s="17"/>
      <c r="NN28" s="17"/>
      <c r="NO28" s="17">
        <v>0</v>
      </c>
      <c r="NP28" s="17"/>
      <c r="NQ28" s="17"/>
      <c r="NR28" s="17"/>
      <c r="NS28" s="17">
        <v>0</v>
      </c>
      <c r="NT28" s="17">
        <v>0</v>
      </c>
      <c r="NU28" s="17"/>
      <c r="NV28" s="17">
        <v>5.9157599999999997</v>
      </c>
      <c r="NW28" s="17">
        <v>-5.9157599999999997</v>
      </c>
      <c r="NX28" s="17">
        <v>2.2000000000000002</v>
      </c>
      <c r="NY28" s="17">
        <v>6.2061900000000003</v>
      </c>
      <c r="NZ28" s="17">
        <v>6.2061900000000003</v>
      </c>
      <c r="OA28" s="17">
        <v>-4.0061900000000001</v>
      </c>
      <c r="OB28" s="17">
        <v>20</v>
      </c>
      <c r="OC28" s="17">
        <v>20</v>
      </c>
      <c r="OD28" s="17">
        <v>17.492709999999999</v>
      </c>
      <c r="OE28" s="17">
        <v>2.5072899999999998</v>
      </c>
      <c r="OF28" s="17">
        <v>0.7</v>
      </c>
      <c r="OG28" s="17">
        <v>0.76200000000000001</v>
      </c>
      <c r="OH28" s="17">
        <v>0.76200000000000001</v>
      </c>
      <c r="OI28" s="17">
        <v>-6.2E-2</v>
      </c>
      <c r="OJ28" s="17">
        <v>7.6</v>
      </c>
      <c r="OK28" s="17">
        <v>29.76</v>
      </c>
      <c r="OL28" s="17">
        <v>29.76</v>
      </c>
      <c r="OM28" s="17">
        <v>-22.16</v>
      </c>
      <c r="ON28" s="17">
        <v>70.400000000000006</v>
      </c>
      <c r="OO28" s="17">
        <v>48.9</v>
      </c>
      <c r="OP28" s="17">
        <v>78.045000000000002</v>
      </c>
      <c r="OQ28" s="17">
        <v>-7.6449999999999996</v>
      </c>
      <c r="OR28" s="17">
        <v>7</v>
      </c>
      <c r="OS28" s="17">
        <v>10.5</v>
      </c>
      <c r="OT28" s="17">
        <v>10.5</v>
      </c>
      <c r="OU28" s="17">
        <v>-3.5</v>
      </c>
      <c r="OV28" s="17">
        <v>0.2</v>
      </c>
      <c r="OW28" s="17">
        <v>0.3</v>
      </c>
      <c r="OX28" s="17">
        <v>0.3</v>
      </c>
      <c r="OY28" s="17">
        <v>-0.1</v>
      </c>
      <c r="OZ28" s="17">
        <v>20.3</v>
      </c>
      <c r="PA28" s="17">
        <v>19.436350000000001</v>
      </c>
      <c r="PB28" s="17">
        <v>19.436350000000001</v>
      </c>
      <c r="PC28" s="17">
        <v>0.86365000000000003</v>
      </c>
      <c r="PD28" s="17">
        <v>9.9</v>
      </c>
      <c r="PE28" s="17">
        <v>9.9830000000000005</v>
      </c>
      <c r="PF28" s="17">
        <v>9.9830000000000005</v>
      </c>
      <c r="PG28" s="17">
        <v>-8.3000000000000004E-2</v>
      </c>
      <c r="PH28" s="17">
        <v>5.5</v>
      </c>
      <c r="PI28" s="17">
        <v>5.67</v>
      </c>
      <c r="PJ28" s="17">
        <v>5.67</v>
      </c>
      <c r="PK28" s="17">
        <v>-0.17</v>
      </c>
      <c r="PL28" s="17">
        <v>183.6</v>
      </c>
      <c r="PM28" s="17">
        <v>139.1</v>
      </c>
      <c r="PN28" s="17">
        <v>200.23</v>
      </c>
      <c r="PO28" s="17">
        <v>-16.63</v>
      </c>
      <c r="PP28" s="17">
        <v>2.2000000000000002</v>
      </c>
      <c r="PQ28" s="17">
        <v>1</v>
      </c>
      <c r="PR28" s="17">
        <v>1</v>
      </c>
      <c r="PS28" s="17">
        <v>1.2</v>
      </c>
      <c r="PT28" s="17">
        <v>1.8</v>
      </c>
      <c r="PU28" s="17">
        <v>1.75</v>
      </c>
      <c r="PV28" s="17">
        <v>1.75</v>
      </c>
      <c r="PW28" s="17">
        <v>0.05</v>
      </c>
      <c r="PX28" s="17">
        <v>5.2</v>
      </c>
      <c r="PY28" s="17">
        <v>4.5999999999999996</v>
      </c>
      <c r="PZ28" s="17">
        <v>4.5999999999999996</v>
      </c>
      <c r="QA28" s="17">
        <v>0.6</v>
      </c>
      <c r="QB28" s="17">
        <v>20.399999999999999</v>
      </c>
      <c r="QC28" s="17">
        <v>20.274049999999999</v>
      </c>
      <c r="QD28" s="17">
        <v>20.274049999999999</v>
      </c>
      <c r="QE28" s="17">
        <v>0.12595000000000001</v>
      </c>
      <c r="QF28" s="17">
        <v>20</v>
      </c>
      <c r="QG28" s="17">
        <v>20</v>
      </c>
      <c r="QH28" s="17">
        <v>19.436350000000001</v>
      </c>
      <c r="QI28" s="17">
        <v>0.56364999999999998</v>
      </c>
      <c r="QJ28" s="17">
        <v>18.8</v>
      </c>
      <c r="QK28" s="17">
        <v>19</v>
      </c>
      <c r="QL28" s="17">
        <v>17.492709999999999</v>
      </c>
      <c r="QM28" s="17">
        <v>1.3072900000000001</v>
      </c>
      <c r="QN28" s="17">
        <v>3.4</v>
      </c>
      <c r="QO28" s="17">
        <v>3.4</v>
      </c>
      <c r="QP28" s="17">
        <v>3.4</v>
      </c>
      <c r="QQ28" s="17">
        <v>0</v>
      </c>
      <c r="QR28" s="17">
        <v>18.600000000000001</v>
      </c>
      <c r="QS28" s="17">
        <v>17.881440000000001</v>
      </c>
      <c r="QT28" s="17">
        <v>17.881440000000001</v>
      </c>
      <c r="QU28" s="17">
        <v>0.71855999999999998</v>
      </c>
      <c r="QV28" s="17">
        <v>12.901999999999999</v>
      </c>
      <c r="QW28" s="17">
        <v>11.939</v>
      </c>
      <c r="QX28" s="17">
        <v>11.939</v>
      </c>
      <c r="QY28" s="17">
        <v>0.96299999999999997</v>
      </c>
      <c r="QZ28" s="17">
        <v>18.541</v>
      </c>
      <c r="RA28" s="17">
        <v>12.16</v>
      </c>
      <c r="RB28" s="17">
        <v>12.16</v>
      </c>
      <c r="RC28" s="17">
        <v>6.3810000000000002</v>
      </c>
      <c r="RD28" s="17">
        <v>0.1</v>
      </c>
      <c r="RE28" s="17">
        <v>2.7949999999999999</v>
      </c>
      <c r="RF28" s="17">
        <v>2.7949999999999999</v>
      </c>
      <c r="RG28" s="17">
        <v>-2.6949999999999998</v>
      </c>
      <c r="RH28" s="17">
        <v>1.3</v>
      </c>
      <c r="RI28" s="17">
        <v>9.31</v>
      </c>
      <c r="RJ28" s="17">
        <v>9.31</v>
      </c>
      <c r="RK28" s="17">
        <v>-8.01</v>
      </c>
      <c r="RL28" s="17">
        <v>19.2</v>
      </c>
      <c r="RM28" s="17">
        <v>16.004999999999999</v>
      </c>
      <c r="RN28" s="17">
        <v>16.004999999999999</v>
      </c>
      <c r="RO28" s="17">
        <v>3.1949999999999998</v>
      </c>
      <c r="RP28" s="17">
        <v>3</v>
      </c>
      <c r="RQ28" s="17">
        <v>3.0990000000000002</v>
      </c>
      <c r="RR28" s="17">
        <v>3.0990000000000002</v>
      </c>
      <c r="RS28" s="17">
        <v>-9.9000000000000005E-2</v>
      </c>
      <c r="RT28" s="17">
        <v>20.2</v>
      </c>
      <c r="RU28" s="17">
        <v>19.792000000000002</v>
      </c>
      <c r="RV28" s="17">
        <v>19.792000000000002</v>
      </c>
      <c r="RW28" s="17">
        <v>0.40799999999999997</v>
      </c>
      <c r="RX28" s="17">
        <v>3</v>
      </c>
      <c r="RY28" s="17">
        <v>2</v>
      </c>
      <c r="RZ28" s="17">
        <v>2</v>
      </c>
      <c r="SA28" s="17">
        <v>1</v>
      </c>
      <c r="SB28" s="17">
        <v>0</v>
      </c>
      <c r="SC28" s="17"/>
      <c r="SD28" s="17">
        <v>0.4</v>
      </c>
      <c r="SE28" s="17">
        <v>-0.4</v>
      </c>
      <c r="SF28" s="17">
        <v>0.3</v>
      </c>
      <c r="SG28" s="17">
        <v>0.26800000000000002</v>
      </c>
      <c r="SH28" s="17">
        <v>0.26800000000000002</v>
      </c>
      <c r="SI28" s="17">
        <v>3.2000000000000001E-2</v>
      </c>
      <c r="SJ28" s="17">
        <v>12.8</v>
      </c>
      <c r="SK28" s="17">
        <v>20</v>
      </c>
      <c r="SL28" s="17">
        <v>19.1448</v>
      </c>
      <c r="SM28" s="17">
        <v>-6.3448000000000002</v>
      </c>
      <c r="SN28" s="17">
        <v>13.1</v>
      </c>
      <c r="SO28" s="17">
        <v>13</v>
      </c>
      <c r="SP28" s="17">
        <v>12.05053</v>
      </c>
      <c r="SQ28" s="17">
        <v>1.0494699999999999</v>
      </c>
      <c r="SR28" s="17">
        <v>20.3</v>
      </c>
      <c r="SS28" s="17">
        <v>20</v>
      </c>
      <c r="ST28" s="17">
        <v>19.436350000000001</v>
      </c>
      <c r="SU28" s="17">
        <v>0.86365000000000003</v>
      </c>
      <c r="SV28" s="17">
        <v>20.2</v>
      </c>
      <c r="SW28" s="17">
        <v>20</v>
      </c>
      <c r="SX28" s="17">
        <v>19.436350000000001</v>
      </c>
      <c r="SY28" s="17">
        <v>0.76365000000000005</v>
      </c>
      <c r="SZ28" s="17">
        <v>20</v>
      </c>
      <c r="TA28" s="17">
        <v>19.241980000000002</v>
      </c>
      <c r="TB28" s="17">
        <v>19.241980000000002</v>
      </c>
      <c r="TC28" s="17">
        <v>0.75802000000000003</v>
      </c>
      <c r="TD28" s="17">
        <v>0.6</v>
      </c>
      <c r="TE28" s="17">
        <v>5.4139999999999997</v>
      </c>
      <c r="TF28" s="17">
        <v>5.4139999999999997</v>
      </c>
      <c r="TG28" s="17">
        <v>-4.8140000000000001</v>
      </c>
      <c r="TH28" s="17">
        <v>11.8</v>
      </c>
      <c r="TI28" s="17">
        <v>34.494999999999997</v>
      </c>
      <c r="TJ28" s="17">
        <v>34.494999999999997</v>
      </c>
      <c r="TK28" s="17">
        <v>-22.695</v>
      </c>
      <c r="TL28" s="17">
        <v>37.5</v>
      </c>
      <c r="TM28" s="17">
        <v>36.481999999999999</v>
      </c>
      <c r="TN28" s="17">
        <v>36.481999999999999</v>
      </c>
      <c r="TO28" s="17">
        <v>1.018</v>
      </c>
      <c r="TP28" s="17">
        <v>0</v>
      </c>
      <c r="TQ28" s="17">
        <v>6.88</v>
      </c>
      <c r="TR28" s="17">
        <v>6.8760000000000003</v>
      </c>
      <c r="TS28" s="17">
        <v>-6.8760000000000003</v>
      </c>
      <c r="TT28" s="17">
        <v>0</v>
      </c>
      <c r="TU28" s="17">
        <v>7.67</v>
      </c>
      <c r="TV28" s="17">
        <v>7.67</v>
      </c>
      <c r="TW28" s="17">
        <v>-7.67</v>
      </c>
      <c r="TX28" s="17">
        <v>0</v>
      </c>
      <c r="TY28" s="17">
        <v>0.498</v>
      </c>
      <c r="TZ28" s="17">
        <v>0.498</v>
      </c>
      <c r="UA28" s="17">
        <v>-0.498</v>
      </c>
      <c r="UB28" s="17">
        <v>0</v>
      </c>
      <c r="UC28" s="17">
        <v>0.67300000000000004</v>
      </c>
      <c r="UD28" s="17">
        <v>0.67300000000000004</v>
      </c>
      <c r="UE28" s="17">
        <v>-0.67300000000000004</v>
      </c>
      <c r="UF28" s="17">
        <v>46.6</v>
      </c>
      <c r="UG28" s="17">
        <v>48.5</v>
      </c>
      <c r="UH28" s="17">
        <v>48.5</v>
      </c>
      <c r="UI28" s="17">
        <v>-1.9</v>
      </c>
      <c r="UJ28" s="17">
        <v>20.9</v>
      </c>
      <c r="UK28" s="17">
        <v>21</v>
      </c>
      <c r="UL28" s="17">
        <v>19.436350000000001</v>
      </c>
      <c r="UM28" s="17">
        <v>1.4636499999999999</v>
      </c>
      <c r="UN28" s="17">
        <v>4.8</v>
      </c>
      <c r="UO28" s="17">
        <v>8.1999999999999993</v>
      </c>
      <c r="UP28" s="17">
        <v>8.1999999999999993</v>
      </c>
      <c r="UQ28" s="17">
        <v>-3.4</v>
      </c>
      <c r="UR28" s="17">
        <v>4.8</v>
      </c>
      <c r="US28" s="17">
        <v>6.7</v>
      </c>
      <c r="UT28" s="17">
        <v>6.7</v>
      </c>
      <c r="UU28" s="17">
        <v>-1.9</v>
      </c>
      <c r="UV28" s="17">
        <v>20.399999999999999</v>
      </c>
      <c r="UW28" s="17">
        <v>20</v>
      </c>
      <c r="UX28" s="17">
        <v>19.436350000000001</v>
      </c>
      <c r="UY28" s="17">
        <v>0.96365000000000001</v>
      </c>
      <c r="UZ28" s="17">
        <v>20.399999999999999</v>
      </c>
      <c r="VA28" s="17">
        <v>20</v>
      </c>
      <c r="VB28" s="17">
        <v>19.436350000000001</v>
      </c>
      <c r="VC28" s="17">
        <v>0.96365000000000001</v>
      </c>
      <c r="VD28" s="17">
        <v>20.100000000000001</v>
      </c>
      <c r="VE28" s="17">
        <v>20</v>
      </c>
      <c r="VF28" s="17">
        <v>19.436350000000001</v>
      </c>
      <c r="VG28" s="17">
        <v>0.66364999999999996</v>
      </c>
      <c r="VH28" s="17">
        <v>7.4</v>
      </c>
      <c r="VI28" s="17">
        <v>7.8</v>
      </c>
      <c r="VJ28" s="17">
        <v>7.8</v>
      </c>
      <c r="VK28" s="17">
        <v>-0.4</v>
      </c>
      <c r="VL28" s="17">
        <v>212.3</v>
      </c>
      <c r="VM28" s="17">
        <v>172.2</v>
      </c>
      <c r="VN28" s="17">
        <v>248.251</v>
      </c>
      <c r="VO28" s="17">
        <v>-35.951000000000001</v>
      </c>
      <c r="VP28" s="17">
        <v>10.6</v>
      </c>
      <c r="VQ28" s="17">
        <v>15.478999999999999</v>
      </c>
      <c r="VR28" s="17">
        <v>15.478999999999999</v>
      </c>
      <c r="VS28" s="17">
        <v>-4.8789999999999996</v>
      </c>
      <c r="VT28" s="17">
        <v>109.7</v>
      </c>
      <c r="VU28" s="17">
        <v>79.400000000000006</v>
      </c>
      <c r="VV28" s="17">
        <v>132.39599999999999</v>
      </c>
      <c r="VW28" s="17">
        <v>-22.696000000000002</v>
      </c>
      <c r="VX28" s="17">
        <v>0.4</v>
      </c>
      <c r="VY28" s="17"/>
      <c r="VZ28" s="17">
        <v>0.6</v>
      </c>
      <c r="WA28" s="17">
        <v>-0.2</v>
      </c>
      <c r="WB28" s="17">
        <v>0</v>
      </c>
      <c r="WC28" s="17">
        <v>1</v>
      </c>
      <c r="WD28" s="17">
        <v>1</v>
      </c>
      <c r="WE28" s="17">
        <v>-1</v>
      </c>
      <c r="WF28" s="17">
        <v>0</v>
      </c>
      <c r="WG28" s="17">
        <v>1</v>
      </c>
      <c r="WH28" s="17">
        <v>1</v>
      </c>
      <c r="WI28" s="17">
        <v>-1</v>
      </c>
      <c r="WJ28" s="17">
        <v>83.6</v>
      </c>
      <c r="WK28" s="17">
        <v>52.8</v>
      </c>
      <c r="WL28" s="17">
        <v>103.194</v>
      </c>
      <c r="WM28" s="17">
        <v>-19.594000000000001</v>
      </c>
      <c r="WN28" s="17">
        <v>4</v>
      </c>
      <c r="WO28" s="17">
        <v>2.9009999999999998</v>
      </c>
      <c r="WP28" s="17">
        <v>2.9009999999999998</v>
      </c>
      <c r="WQ28" s="17">
        <v>1.099</v>
      </c>
      <c r="WR28" s="17">
        <v>0</v>
      </c>
      <c r="WS28" s="17">
        <v>1.2</v>
      </c>
      <c r="WT28" s="17">
        <v>1.2</v>
      </c>
      <c r="WU28" s="17">
        <v>-1.2</v>
      </c>
      <c r="WV28" s="17">
        <v>2.4</v>
      </c>
      <c r="WW28" s="17">
        <v>2.4</v>
      </c>
      <c r="WX28" s="17">
        <v>2.4</v>
      </c>
      <c r="WY28" s="17">
        <v>0</v>
      </c>
      <c r="WZ28" s="17">
        <v>1.2</v>
      </c>
      <c r="XA28" s="17">
        <v>1.4</v>
      </c>
      <c r="XB28" s="17">
        <v>1.4</v>
      </c>
      <c r="XC28" s="17">
        <v>-0.2</v>
      </c>
      <c r="XD28" s="17">
        <v>12</v>
      </c>
      <c r="XE28" s="17">
        <v>14.853</v>
      </c>
      <c r="XF28" s="17">
        <v>14.853</v>
      </c>
      <c r="XG28" s="17">
        <v>-2.8530000000000002</v>
      </c>
      <c r="XH28" s="17">
        <v>8.8000000000000007</v>
      </c>
      <c r="XI28" s="17">
        <v>9</v>
      </c>
      <c r="XJ28" s="17">
        <v>9</v>
      </c>
      <c r="XK28" s="17">
        <v>-0.2</v>
      </c>
      <c r="XL28" s="17">
        <v>20</v>
      </c>
      <c r="XM28" s="17">
        <v>20</v>
      </c>
      <c r="XN28" s="17">
        <v>19.241980000000002</v>
      </c>
      <c r="XO28" s="17">
        <v>0.75802000000000003</v>
      </c>
      <c r="XP28" s="17">
        <v>8.8000000000000007</v>
      </c>
      <c r="XQ28" s="17">
        <v>10.7</v>
      </c>
      <c r="XR28" s="17">
        <v>10.7</v>
      </c>
      <c r="XS28" s="17">
        <v>-1.9</v>
      </c>
      <c r="XT28" s="17">
        <v>27.2</v>
      </c>
      <c r="XU28" s="17">
        <v>32</v>
      </c>
      <c r="XV28" s="17">
        <v>29</v>
      </c>
      <c r="XW28" s="17">
        <v>-1.8</v>
      </c>
      <c r="XX28" s="17">
        <v>33.9</v>
      </c>
      <c r="XY28" s="17">
        <v>32</v>
      </c>
      <c r="XZ28" s="17">
        <v>29</v>
      </c>
      <c r="YA28" s="17">
        <v>4.9000000000000004</v>
      </c>
      <c r="YB28" s="17">
        <v>13.4</v>
      </c>
      <c r="YC28" s="17">
        <v>14</v>
      </c>
      <c r="YD28" s="17">
        <v>14</v>
      </c>
      <c r="YE28" s="17">
        <v>-0.6</v>
      </c>
      <c r="YF28" s="17">
        <v>17.600000000000001</v>
      </c>
      <c r="YG28" s="17">
        <v>18.635999999999999</v>
      </c>
      <c r="YH28" s="17">
        <v>18.635999999999999</v>
      </c>
      <c r="YI28" s="17">
        <v>-1.036</v>
      </c>
      <c r="YJ28" s="17">
        <v>6.5</v>
      </c>
      <c r="YK28" s="17">
        <v>6.75</v>
      </c>
      <c r="YL28" s="17">
        <v>6.75</v>
      </c>
      <c r="YM28" s="17">
        <v>-0.25</v>
      </c>
      <c r="YN28" s="17">
        <v>11.03</v>
      </c>
      <c r="YO28" s="17">
        <v>11</v>
      </c>
      <c r="YP28" s="17">
        <v>11</v>
      </c>
      <c r="YQ28" s="17">
        <v>0.03</v>
      </c>
      <c r="YR28" s="17">
        <v>19.3</v>
      </c>
      <c r="YS28" s="17">
        <v>22</v>
      </c>
      <c r="YT28" s="17">
        <v>22</v>
      </c>
      <c r="YU28" s="17">
        <v>-2.7</v>
      </c>
    </row>
    <row r="29" spans="1:671" ht="24" customHeight="1" x14ac:dyDescent="0.3">
      <c r="A29" s="1"/>
      <c r="B29" s="16" t="s">
        <v>109</v>
      </c>
      <c r="C29" s="16" t="s">
        <v>863</v>
      </c>
      <c r="D29" s="17">
        <v>198.9</v>
      </c>
      <c r="E29" s="17">
        <v>203.40136000000001</v>
      </c>
      <c r="F29" s="17">
        <v>203.40136000000001</v>
      </c>
      <c r="G29" s="17">
        <v>-4.50136</v>
      </c>
      <c r="H29" s="17">
        <v>594.94000000000005</v>
      </c>
      <c r="I29" s="17">
        <v>596.92534000000001</v>
      </c>
      <c r="J29" s="17">
        <v>596.92534000000001</v>
      </c>
      <c r="K29" s="17">
        <v>-1.9853400000000001</v>
      </c>
      <c r="L29" s="17">
        <v>204.71</v>
      </c>
      <c r="M29" s="17">
        <v>194.37914000000001</v>
      </c>
      <c r="N29" s="17">
        <v>194.37914000000001</v>
      </c>
      <c r="O29" s="17">
        <v>10.330859999999999</v>
      </c>
      <c r="P29" s="17"/>
      <c r="Q29" s="17"/>
      <c r="R29" s="17"/>
      <c r="S29" s="17">
        <v>0</v>
      </c>
      <c r="T29" s="17"/>
      <c r="U29" s="17"/>
      <c r="V29" s="17"/>
      <c r="W29" s="17">
        <v>0</v>
      </c>
      <c r="X29" s="17">
        <v>84.3</v>
      </c>
      <c r="Y29" s="17">
        <v>91.867829999999998</v>
      </c>
      <c r="Z29" s="17">
        <v>91.867829999999998</v>
      </c>
      <c r="AA29" s="17">
        <v>-7.5678299999999998</v>
      </c>
      <c r="AB29" s="17">
        <v>239.8</v>
      </c>
      <c r="AC29" s="17">
        <v>242</v>
      </c>
      <c r="AD29" s="17">
        <v>242</v>
      </c>
      <c r="AE29" s="17">
        <v>-2.2000000000000002</v>
      </c>
      <c r="AF29" s="17"/>
      <c r="AG29" s="17"/>
      <c r="AH29" s="17"/>
      <c r="AI29" s="17">
        <v>0</v>
      </c>
      <c r="AJ29" s="17"/>
      <c r="AK29" s="17"/>
      <c r="AL29" s="17"/>
      <c r="AM29" s="17">
        <v>0</v>
      </c>
      <c r="AN29" s="17">
        <v>106.1</v>
      </c>
      <c r="AO29" s="17">
        <v>110.762</v>
      </c>
      <c r="AP29" s="17"/>
      <c r="AQ29" s="17">
        <v>106.1</v>
      </c>
      <c r="AR29" s="17">
        <v>201.8</v>
      </c>
      <c r="AS29" s="17">
        <v>102.98661</v>
      </c>
      <c r="AT29" s="17">
        <v>196.93881999999999</v>
      </c>
      <c r="AU29" s="17">
        <v>4.8611800000000001</v>
      </c>
      <c r="AV29" s="17">
        <v>196.9</v>
      </c>
      <c r="AW29" s="17">
        <v>168.46208999999999</v>
      </c>
      <c r="AX29" s="17">
        <v>199.47789</v>
      </c>
      <c r="AY29" s="17">
        <v>-2.57789</v>
      </c>
      <c r="AZ29" s="17"/>
      <c r="BA29" s="17"/>
      <c r="BB29" s="17"/>
      <c r="BC29" s="17">
        <v>0</v>
      </c>
      <c r="BD29" s="17">
        <v>176.1</v>
      </c>
      <c r="BE29" s="17">
        <v>87.538619999999995</v>
      </c>
      <c r="BF29" s="17"/>
      <c r="BG29" s="17">
        <v>176.1</v>
      </c>
      <c r="BH29" s="17"/>
      <c r="BI29" s="17"/>
      <c r="BJ29" s="17"/>
      <c r="BK29" s="17">
        <v>0</v>
      </c>
      <c r="BL29" s="17">
        <v>544.4</v>
      </c>
      <c r="BM29" s="17">
        <v>557.29155000000003</v>
      </c>
      <c r="BN29" s="17">
        <v>557.29154000000005</v>
      </c>
      <c r="BO29" s="17">
        <v>-12.891540000000001</v>
      </c>
      <c r="BP29" s="17">
        <v>9.9</v>
      </c>
      <c r="BQ29" s="17">
        <v>3.45607</v>
      </c>
      <c r="BR29" s="17">
        <v>3.45607</v>
      </c>
      <c r="BS29" s="17">
        <v>6.4439299999999999</v>
      </c>
      <c r="BT29" s="17"/>
      <c r="BU29" s="17"/>
      <c r="BV29" s="17"/>
      <c r="BW29" s="17">
        <v>0</v>
      </c>
      <c r="BX29" s="17"/>
      <c r="BY29" s="17"/>
      <c r="BZ29" s="17"/>
      <c r="CA29" s="17">
        <v>0</v>
      </c>
      <c r="CB29" s="17"/>
      <c r="CC29" s="17"/>
      <c r="CD29" s="17"/>
      <c r="CE29" s="17">
        <v>0</v>
      </c>
      <c r="CF29" s="17"/>
      <c r="CG29" s="17"/>
      <c r="CH29" s="17"/>
      <c r="CI29" s="17">
        <v>0</v>
      </c>
      <c r="CJ29" s="17">
        <v>161.80000000000001</v>
      </c>
      <c r="CK29" s="17">
        <v>164.06706</v>
      </c>
      <c r="CL29" s="17">
        <v>164.06706</v>
      </c>
      <c r="CM29" s="17">
        <v>-2.2670599999999999</v>
      </c>
      <c r="CN29" s="17">
        <v>19.5</v>
      </c>
      <c r="CO29" s="17">
        <v>20</v>
      </c>
      <c r="CP29" s="17">
        <v>20</v>
      </c>
      <c r="CQ29" s="17">
        <v>-0.5</v>
      </c>
      <c r="CR29" s="17">
        <v>10.4</v>
      </c>
      <c r="CS29" s="17">
        <v>10.978260000000001</v>
      </c>
      <c r="CT29" s="17">
        <v>10.978260000000001</v>
      </c>
      <c r="CU29" s="17">
        <v>-0.57826</v>
      </c>
      <c r="CV29" s="17">
        <v>4.0999999999999996</v>
      </c>
      <c r="CW29" s="17">
        <v>16.80808</v>
      </c>
      <c r="CX29" s="17"/>
      <c r="CY29" s="17">
        <v>4.0999999999999996</v>
      </c>
      <c r="CZ29" s="17">
        <v>7</v>
      </c>
      <c r="DA29" s="17">
        <v>6.8787000000000003</v>
      </c>
      <c r="DB29" s="17">
        <v>6.8787000000000003</v>
      </c>
      <c r="DC29" s="17">
        <v>0.12130000000000001</v>
      </c>
      <c r="DD29" s="17">
        <v>14.6</v>
      </c>
      <c r="DE29" s="17">
        <v>14.933920000000001</v>
      </c>
      <c r="DF29" s="17">
        <v>14.933920000000001</v>
      </c>
      <c r="DG29" s="17">
        <v>-0.33391999999999999</v>
      </c>
      <c r="DH29" s="17">
        <v>95.3</v>
      </c>
      <c r="DI29" s="17">
        <v>95.010230000000007</v>
      </c>
      <c r="DJ29" s="17">
        <v>95.010230000000007</v>
      </c>
      <c r="DK29" s="17">
        <v>0.28977000000000003</v>
      </c>
      <c r="DL29" s="17"/>
      <c r="DM29" s="17"/>
      <c r="DN29" s="17"/>
      <c r="DO29" s="17">
        <v>0</v>
      </c>
      <c r="DP29" s="17"/>
      <c r="DQ29" s="17"/>
      <c r="DR29" s="17"/>
      <c r="DS29" s="17">
        <v>0</v>
      </c>
      <c r="DT29" s="17"/>
      <c r="DU29" s="17"/>
      <c r="DV29" s="17"/>
      <c r="DW29" s="17">
        <v>0</v>
      </c>
      <c r="DX29" s="17"/>
      <c r="DY29" s="17"/>
      <c r="DZ29" s="17"/>
      <c r="EA29" s="17">
        <v>0</v>
      </c>
      <c r="EB29" s="17">
        <v>109.5</v>
      </c>
      <c r="EC29" s="17">
        <v>112.46647</v>
      </c>
      <c r="ED29" s="17">
        <v>112.46647</v>
      </c>
      <c r="EE29" s="17">
        <v>-2.9664700000000002</v>
      </c>
      <c r="EF29" s="17">
        <v>213.8</v>
      </c>
      <c r="EG29" s="17">
        <v>204.83386999999999</v>
      </c>
      <c r="EH29" s="17">
        <v>204.87957</v>
      </c>
      <c r="EI29" s="17">
        <v>8.9204299999999996</v>
      </c>
      <c r="EJ29" s="17"/>
      <c r="EK29" s="17"/>
      <c r="EL29" s="17"/>
      <c r="EM29" s="17">
        <v>0</v>
      </c>
      <c r="EN29" s="17"/>
      <c r="EO29" s="17"/>
      <c r="EP29" s="17"/>
      <c r="EQ29" s="17">
        <v>0</v>
      </c>
      <c r="ER29" s="17"/>
      <c r="ES29" s="17"/>
      <c r="ET29" s="17"/>
      <c r="EU29" s="17">
        <v>0</v>
      </c>
      <c r="EV29" s="17">
        <v>6.5</v>
      </c>
      <c r="EW29" s="17">
        <v>6.39</v>
      </c>
      <c r="EX29" s="17">
        <v>6.39</v>
      </c>
      <c r="EY29" s="17">
        <v>0.11</v>
      </c>
      <c r="EZ29" s="17">
        <v>453.5</v>
      </c>
      <c r="FA29" s="17">
        <v>449.28086000000002</v>
      </c>
      <c r="FB29" s="17">
        <v>449.28084999999999</v>
      </c>
      <c r="FC29" s="17">
        <v>4.21915</v>
      </c>
      <c r="FD29" s="17">
        <v>80.099999999999994</v>
      </c>
      <c r="FE29" s="17">
        <v>76.536820000000006</v>
      </c>
      <c r="FF29" s="17">
        <v>81.635570000000001</v>
      </c>
      <c r="FG29" s="17">
        <v>-1.5355700000000001</v>
      </c>
      <c r="FH29" s="17">
        <v>127.6</v>
      </c>
      <c r="FI29" s="17">
        <v>135.72578999999999</v>
      </c>
      <c r="FJ29" s="17">
        <v>135.72581</v>
      </c>
      <c r="FK29" s="17">
        <v>-8.1258099999999995</v>
      </c>
      <c r="FL29" s="17">
        <v>36.9</v>
      </c>
      <c r="FM29" s="17">
        <v>37.89528</v>
      </c>
      <c r="FN29" s="17">
        <v>41.89893</v>
      </c>
      <c r="FO29" s="17">
        <v>-4.9989299999999997</v>
      </c>
      <c r="FP29" s="17">
        <v>18.399999999999999</v>
      </c>
      <c r="FQ29" s="17">
        <v>19.21088</v>
      </c>
      <c r="FR29" s="17">
        <v>19.21088</v>
      </c>
      <c r="FS29" s="17">
        <v>-0.81088000000000005</v>
      </c>
      <c r="FT29" s="17">
        <v>18.899999999999999</v>
      </c>
      <c r="FU29" s="17">
        <v>19</v>
      </c>
      <c r="FV29" s="17">
        <v>18.172979999999999</v>
      </c>
      <c r="FW29" s="17">
        <v>0.72702</v>
      </c>
      <c r="FX29" s="17">
        <v>90.4</v>
      </c>
      <c r="FY29" s="17">
        <v>87.773570000000007</v>
      </c>
      <c r="FZ29" s="17">
        <v>87.773570000000007</v>
      </c>
      <c r="GA29" s="17">
        <v>2.62643</v>
      </c>
      <c r="GB29" s="17">
        <v>166.3</v>
      </c>
      <c r="GC29" s="17">
        <v>174.42857000000001</v>
      </c>
      <c r="GD29" s="17">
        <v>174.42857000000001</v>
      </c>
      <c r="GE29" s="17">
        <v>-8.1285699999999999</v>
      </c>
      <c r="GF29" s="17">
        <v>166.8</v>
      </c>
      <c r="GG29" s="17">
        <v>174.42857000000001</v>
      </c>
      <c r="GH29" s="17">
        <v>174.42857000000001</v>
      </c>
      <c r="GI29" s="17">
        <v>-7.6285699999999999</v>
      </c>
      <c r="GJ29" s="17">
        <v>180.3</v>
      </c>
      <c r="GK29" s="17">
        <v>174.95238000000001</v>
      </c>
      <c r="GL29" s="17">
        <v>174.95238000000001</v>
      </c>
      <c r="GM29" s="17">
        <v>5.34762</v>
      </c>
      <c r="GN29" s="17">
        <v>105.6</v>
      </c>
      <c r="GO29" s="17">
        <v>110.48202000000001</v>
      </c>
      <c r="GP29" s="17">
        <v>110.48202000000001</v>
      </c>
      <c r="GQ29" s="17">
        <v>-4.8820199999999998</v>
      </c>
      <c r="GR29" s="17">
        <v>35.200000000000003</v>
      </c>
      <c r="GS29" s="17">
        <v>37.900869999999998</v>
      </c>
      <c r="GT29" s="17">
        <v>37.900869999999998</v>
      </c>
      <c r="GU29" s="17">
        <v>-2.7008700000000001</v>
      </c>
      <c r="GV29" s="17">
        <v>45.2</v>
      </c>
      <c r="GW29" s="17">
        <v>44.103009999999998</v>
      </c>
      <c r="GX29" s="17">
        <v>44.103009999999998</v>
      </c>
      <c r="GY29" s="17">
        <v>1.0969899999999999</v>
      </c>
      <c r="GZ29" s="17">
        <v>2.1</v>
      </c>
      <c r="HA29" s="17">
        <v>2.1456300000000001</v>
      </c>
      <c r="HB29" s="17">
        <v>2.1456300000000001</v>
      </c>
      <c r="HC29" s="17">
        <v>-4.5629999999999997E-2</v>
      </c>
      <c r="HD29" s="17">
        <v>31.7</v>
      </c>
      <c r="HE29" s="17">
        <v>30.332239999999999</v>
      </c>
      <c r="HF29" s="17">
        <v>30.332239999999999</v>
      </c>
      <c r="HG29" s="17">
        <v>1.3677600000000001</v>
      </c>
      <c r="HH29" s="17">
        <v>159.9</v>
      </c>
      <c r="HI29" s="17">
        <v>164.13149000000001</v>
      </c>
      <c r="HJ29" s="17">
        <v>164.13149000000001</v>
      </c>
      <c r="HK29" s="17">
        <v>-4.23149</v>
      </c>
      <c r="HL29" s="17"/>
      <c r="HM29" s="17"/>
      <c r="HN29" s="17"/>
      <c r="HO29" s="17">
        <v>0</v>
      </c>
      <c r="HP29" s="17"/>
      <c r="HQ29" s="17"/>
      <c r="HR29" s="17"/>
      <c r="HS29" s="17">
        <v>0</v>
      </c>
      <c r="HT29" s="17">
        <v>50.1</v>
      </c>
      <c r="HU29" s="17">
        <v>55.799590000000002</v>
      </c>
      <c r="HV29" s="17">
        <v>62.669750000000001</v>
      </c>
      <c r="HW29" s="17">
        <v>-12.569750000000001</v>
      </c>
      <c r="HX29" s="17"/>
      <c r="HY29" s="17"/>
      <c r="HZ29" s="17"/>
      <c r="IA29" s="17">
        <v>0</v>
      </c>
      <c r="IB29" s="17"/>
      <c r="IC29" s="17"/>
      <c r="ID29" s="17"/>
      <c r="IE29" s="17">
        <v>0</v>
      </c>
      <c r="IF29" s="17">
        <v>43.9</v>
      </c>
      <c r="IG29" s="17">
        <v>45.265309999999999</v>
      </c>
      <c r="IH29" s="17">
        <v>45.265309999999999</v>
      </c>
      <c r="II29" s="17">
        <v>-1.36531</v>
      </c>
      <c r="IJ29" s="17"/>
      <c r="IK29" s="17"/>
      <c r="IL29" s="17"/>
      <c r="IM29" s="17">
        <v>0</v>
      </c>
      <c r="IN29" s="17"/>
      <c r="IO29" s="17"/>
      <c r="IP29" s="17"/>
      <c r="IQ29" s="17">
        <v>0</v>
      </c>
      <c r="IR29" s="17"/>
      <c r="IS29" s="17"/>
      <c r="IT29" s="17"/>
      <c r="IU29" s="17">
        <v>0</v>
      </c>
      <c r="IV29" s="17">
        <v>125.7</v>
      </c>
      <c r="IW29" s="17">
        <v>132.83837</v>
      </c>
      <c r="IX29" s="17">
        <v>132.83837</v>
      </c>
      <c r="IY29" s="17">
        <v>-7.1383700000000001</v>
      </c>
      <c r="IZ29" s="17">
        <v>164.3</v>
      </c>
      <c r="JA29" s="17">
        <v>169.608</v>
      </c>
      <c r="JB29" s="17">
        <v>169.608</v>
      </c>
      <c r="JC29" s="17">
        <v>-5.3079999999999998</v>
      </c>
      <c r="JD29" s="17">
        <v>162.1</v>
      </c>
      <c r="JE29" s="17">
        <v>169.608</v>
      </c>
      <c r="JF29" s="17">
        <v>169.608</v>
      </c>
      <c r="JG29" s="17">
        <v>-7.508</v>
      </c>
      <c r="JH29" s="17">
        <v>173.6</v>
      </c>
      <c r="JI29" s="17">
        <v>169.608</v>
      </c>
      <c r="JJ29" s="17">
        <v>169.608</v>
      </c>
      <c r="JK29" s="17">
        <v>3.992</v>
      </c>
      <c r="JL29" s="17">
        <v>246.1</v>
      </c>
      <c r="JM29" s="17">
        <v>255.17599999999999</v>
      </c>
      <c r="JN29" s="17">
        <v>255.17599999999999</v>
      </c>
      <c r="JO29" s="17">
        <v>-9.0760000000000005</v>
      </c>
      <c r="JP29" s="17">
        <v>36.299999999999997</v>
      </c>
      <c r="JQ29" s="17">
        <v>30</v>
      </c>
      <c r="JR29" s="17">
        <v>73.275930000000002</v>
      </c>
      <c r="JS29" s="17">
        <v>-36.975929999999998</v>
      </c>
      <c r="JT29" s="17">
        <v>7.5</v>
      </c>
      <c r="JU29" s="17"/>
      <c r="JV29" s="17">
        <v>36.747990000000001</v>
      </c>
      <c r="JW29" s="17">
        <v>-29.247990000000001</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0</v>
      </c>
      <c r="KW29" s="17"/>
      <c r="KX29" s="17">
        <v>1.7823899999999999</v>
      </c>
      <c r="KY29" s="17">
        <v>-1.7823899999999999</v>
      </c>
      <c r="KZ29" s="17">
        <v>162.1</v>
      </c>
      <c r="LA29" s="17">
        <v>176.89407</v>
      </c>
      <c r="LB29" s="17">
        <v>176.89408</v>
      </c>
      <c r="LC29" s="17">
        <v>-14.794079999999999</v>
      </c>
      <c r="LD29" s="17">
        <v>111.3</v>
      </c>
      <c r="LE29" s="17">
        <v>125.8177</v>
      </c>
      <c r="LF29" s="17">
        <v>125.8177</v>
      </c>
      <c r="LG29" s="17">
        <v>-14.5177</v>
      </c>
      <c r="LH29" s="17">
        <v>64.599999999999994</v>
      </c>
      <c r="LI29" s="17">
        <v>67.199219999999997</v>
      </c>
      <c r="LJ29" s="17">
        <v>67.199219999999997</v>
      </c>
      <c r="LK29" s="17">
        <v>-2.5992199999999999</v>
      </c>
      <c r="LL29" s="17">
        <v>59.4</v>
      </c>
      <c r="LM29" s="17">
        <v>65.925659999999993</v>
      </c>
      <c r="LN29" s="17">
        <v>65.925659999999993</v>
      </c>
      <c r="LO29" s="17">
        <v>-6.5256600000000002</v>
      </c>
      <c r="LP29" s="17">
        <v>23.3</v>
      </c>
      <c r="LQ29" s="17">
        <v>29.980560000000001</v>
      </c>
      <c r="LR29" s="17">
        <v>29.980560000000001</v>
      </c>
      <c r="LS29" s="17">
        <v>-6.6805599999999998</v>
      </c>
      <c r="LT29" s="17"/>
      <c r="LU29" s="17"/>
      <c r="LV29" s="17"/>
      <c r="LW29" s="17">
        <v>0</v>
      </c>
      <c r="LX29" s="17"/>
      <c r="LY29" s="17"/>
      <c r="LZ29" s="17"/>
      <c r="MA29" s="17">
        <v>0</v>
      </c>
      <c r="MB29" s="17"/>
      <c r="MC29" s="17"/>
      <c r="MD29" s="17"/>
      <c r="ME29" s="17">
        <v>0</v>
      </c>
      <c r="MF29" s="17">
        <v>139.9</v>
      </c>
      <c r="MG29" s="17">
        <v>151.08886000000001</v>
      </c>
      <c r="MH29" s="17"/>
      <c r="MI29" s="17">
        <v>139.9</v>
      </c>
      <c r="MJ29" s="17">
        <v>141.1</v>
      </c>
      <c r="MK29" s="17">
        <v>151.08886000000001</v>
      </c>
      <c r="ML29" s="17">
        <v>152.19415000000001</v>
      </c>
      <c r="MM29" s="17">
        <v>-11.094150000000001</v>
      </c>
      <c r="MN29" s="17">
        <v>148.1</v>
      </c>
      <c r="MO29" s="17">
        <v>151.54257999999999</v>
      </c>
      <c r="MP29" s="17">
        <v>76.325590000000005</v>
      </c>
      <c r="MQ29" s="17">
        <v>71.774410000000003</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0</v>
      </c>
      <c r="NM29" s="17"/>
      <c r="NN29" s="17"/>
      <c r="NO29" s="17">
        <v>0</v>
      </c>
      <c r="NP29" s="17"/>
      <c r="NQ29" s="17"/>
      <c r="NR29" s="17"/>
      <c r="NS29" s="17">
        <v>0</v>
      </c>
      <c r="NT29" s="17">
        <v>0</v>
      </c>
      <c r="NU29" s="17"/>
      <c r="NV29" s="17">
        <v>5.9157599999999997</v>
      </c>
      <c r="NW29" s="17">
        <v>-5.9157599999999997</v>
      </c>
      <c r="NX29" s="17">
        <v>2.2000000000000002</v>
      </c>
      <c r="NY29" s="17">
        <v>6.2061900000000003</v>
      </c>
      <c r="NZ29" s="17">
        <v>6.2061900000000003</v>
      </c>
      <c r="OA29" s="17">
        <v>-4.0061900000000001</v>
      </c>
      <c r="OB29" s="17">
        <v>20</v>
      </c>
      <c r="OC29" s="17">
        <v>20</v>
      </c>
      <c r="OD29" s="17">
        <v>17.492709999999999</v>
      </c>
      <c r="OE29" s="17">
        <v>2.5072899999999998</v>
      </c>
      <c r="OF29" s="17">
        <v>1.3</v>
      </c>
      <c r="OG29" s="17">
        <v>0.82899999999999996</v>
      </c>
      <c r="OH29" s="17">
        <v>0.82899999999999996</v>
      </c>
      <c r="OI29" s="17">
        <v>0.47099999999999997</v>
      </c>
      <c r="OJ29" s="17">
        <v>9.8000000000000007</v>
      </c>
      <c r="OK29" s="17">
        <v>32.03</v>
      </c>
      <c r="OL29" s="17">
        <v>32.03</v>
      </c>
      <c r="OM29" s="17">
        <v>-22.23</v>
      </c>
      <c r="ON29" s="17">
        <v>76.7</v>
      </c>
      <c r="OO29" s="17">
        <v>54.8</v>
      </c>
      <c r="OP29" s="17">
        <v>78.751000000000005</v>
      </c>
      <c r="OQ29" s="17">
        <v>-2.0510000000000002</v>
      </c>
      <c r="OR29" s="17">
        <v>5.9</v>
      </c>
      <c r="OS29" s="17">
        <v>10.843999999999999</v>
      </c>
      <c r="OT29" s="17">
        <v>10.843999999999999</v>
      </c>
      <c r="OU29" s="17">
        <v>-4.944</v>
      </c>
      <c r="OV29" s="17">
        <v>0.3</v>
      </c>
      <c r="OW29" s="17">
        <v>0.3</v>
      </c>
      <c r="OX29" s="17">
        <v>0.3</v>
      </c>
      <c r="OY29" s="17">
        <v>0</v>
      </c>
      <c r="OZ29" s="17">
        <v>19.899999999999999</v>
      </c>
      <c r="PA29" s="17">
        <v>19.436350000000001</v>
      </c>
      <c r="PB29" s="17">
        <v>19.436350000000001</v>
      </c>
      <c r="PC29" s="17">
        <v>0.46365000000000001</v>
      </c>
      <c r="PD29" s="17">
        <v>9.9</v>
      </c>
      <c r="PE29" s="17">
        <v>9.9830000000000005</v>
      </c>
      <c r="PF29" s="17">
        <v>9.9830000000000005</v>
      </c>
      <c r="PG29" s="17">
        <v>-8.3000000000000004E-2</v>
      </c>
      <c r="PH29" s="17">
        <v>5.5</v>
      </c>
      <c r="PI29" s="17">
        <v>5.67</v>
      </c>
      <c r="PJ29" s="17">
        <v>5.67</v>
      </c>
      <c r="PK29" s="17">
        <v>-0.17</v>
      </c>
      <c r="PL29" s="17">
        <v>150.9</v>
      </c>
      <c r="PM29" s="17">
        <v>140.19999999999999</v>
      </c>
      <c r="PN29" s="17">
        <v>201.06</v>
      </c>
      <c r="PO29" s="17">
        <v>-50.16</v>
      </c>
      <c r="PP29" s="17">
        <v>2.2000000000000002</v>
      </c>
      <c r="PQ29" s="17">
        <v>1</v>
      </c>
      <c r="PR29" s="17">
        <v>1</v>
      </c>
      <c r="PS29" s="17">
        <v>1.2</v>
      </c>
      <c r="PT29" s="17">
        <v>1.8</v>
      </c>
      <c r="PU29" s="17">
        <v>1.75</v>
      </c>
      <c r="PV29" s="17">
        <v>1.75</v>
      </c>
      <c r="PW29" s="17">
        <v>0.05</v>
      </c>
      <c r="PX29" s="17">
        <v>5.2</v>
      </c>
      <c r="PY29" s="17">
        <v>4.5999999999999996</v>
      </c>
      <c r="PZ29" s="17">
        <v>4.5999999999999996</v>
      </c>
      <c r="QA29" s="17">
        <v>0.6</v>
      </c>
      <c r="QB29" s="17">
        <v>20.100000000000001</v>
      </c>
      <c r="QC29" s="17">
        <v>20.274049999999999</v>
      </c>
      <c r="QD29" s="17">
        <v>20.274049999999999</v>
      </c>
      <c r="QE29" s="17">
        <v>-0.17405000000000001</v>
      </c>
      <c r="QF29" s="17">
        <v>20</v>
      </c>
      <c r="QG29" s="17">
        <v>20</v>
      </c>
      <c r="QH29" s="17">
        <v>19.436350000000001</v>
      </c>
      <c r="QI29" s="17">
        <v>0.56364999999999998</v>
      </c>
      <c r="QJ29" s="17">
        <v>18.8</v>
      </c>
      <c r="QK29" s="17">
        <v>19</v>
      </c>
      <c r="QL29" s="17">
        <v>17.492709999999999</v>
      </c>
      <c r="QM29" s="17">
        <v>1.3072900000000001</v>
      </c>
      <c r="QN29" s="17">
        <v>3.4</v>
      </c>
      <c r="QO29" s="17">
        <v>3.4</v>
      </c>
      <c r="QP29" s="17">
        <v>3.4</v>
      </c>
      <c r="QQ29" s="17">
        <v>0</v>
      </c>
      <c r="QR29" s="17">
        <v>18.600000000000001</v>
      </c>
      <c r="QS29" s="17">
        <v>17.881440000000001</v>
      </c>
      <c r="QT29" s="17">
        <v>17.881440000000001</v>
      </c>
      <c r="QU29" s="17">
        <v>0.71855999999999998</v>
      </c>
      <c r="QV29" s="17">
        <v>11.919</v>
      </c>
      <c r="QW29" s="17">
        <v>12.438000000000001</v>
      </c>
      <c r="QX29" s="17">
        <v>12.438000000000001</v>
      </c>
      <c r="QY29" s="17">
        <v>-0.51900000000000002</v>
      </c>
      <c r="QZ29" s="17">
        <v>17.116</v>
      </c>
      <c r="RA29" s="17">
        <v>13.906000000000001</v>
      </c>
      <c r="RB29" s="17">
        <v>13.906000000000001</v>
      </c>
      <c r="RC29" s="17">
        <v>3.21</v>
      </c>
      <c r="RD29" s="17">
        <v>1</v>
      </c>
      <c r="RE29" s="17">
        <v>3.1789999999999998</v>
      </c>
      <c r="RF29" s="17">
        <v>3.1789999999999998</v>
      </c>
      <c r="RG29" s="17">
        <v>-2.1789999999999998</v>
      </c>
      <c r="RH29" s="17">
        <v>2.9</v>
      </c>
      <c r="RI29" s="17">
        <v>10.686</v>
      </c>
      <c r="RJ29" s="17">
        <v>10.686</v>
      </c>
      <c r="RK29" s="17">
        <v>-7.7859999999999996</v>
      </c>
      <c r="RL29" s="17">
        <v>17.899999999999999</v>
      </c>
      <c r="RM29" s="17">
        <v>16.626000000000001</v>
      </c>
      <c r="RN29" s="17">
        <v>16.626000000000001</v>
      </c>
      <c r="RO29" s="17">
        <v>1.274</v>
      </c>
      <c r="RP29" s="17">
        <v>3.1</v>
      </c>
      <c r="RQ29" s="17">
        <v>3.0990000000000002</v>
      </c>
      <c r="RR29" s="17">
        <v>3.0990000000000002</v>
      </c>
      <c r="RS29" s="17">
        <v>1E-3</v>
      </c>
      <c r="RT29" s="17">
        <v>20.2</v>
      </c>
      <c r="RU29" s="17">
        <v>19.792000000000002</v>
      </c>
      <c r="RV29" s="17">
        <v>19.792000000000002</v>
      </c>
      <c r="RW29" s="17">
        <v>0.40799999999999997</v>
      </c>
      <c r="RX29" s="17">
        <v>3</v>
      </c>
      <c r="RY29" s="17">
        <v>2</v>
      </c>
      <c r="RZ29" s="17">
        <v>2</v>
      </c>
      <c r="SA29" s="17">
        <v>1</v>
      </c>
      <c r="SB29" s="17">
        <v>0</v>
      </c>
      <c r="SC29" s="17"/>
      <c r="SD29" s="17">
        <v>0.4</v>
      </c>
      <c r="SE29" s="17">
        <v>-0.4</v>
      </c>
      <c r="SF29" s="17">
        <v>0.3</v>
      </c>
      <c r="SG29" s="17">
        <v>0.29699999999999999</v>
      </c>
      <c r="SH29" s="17">
        <v>0.29699999999999999</v>
      </c>
      <c r="SI29" s="17">
        <v>3.0000000000000001E-3</v>
      </c>
      <c r="SJ29" s="17">
        <v>10.7</v>
      </c>
      <c r="SK29" s="17">
        <v>20</v>
      </c>
      <c r="SL29" s="17">
        <v>19.1448</v>
      </c>
      <c r="SM29" s="17">
        <v>-8.4448000000000008</v>
      </c>
      <c r="SN29" s="17">
        <v>13.1</v>
      </c>
      <c r="SO29" s="17">
        <v>13</v>
      </c>
      <c r="SP29" s="17">
        <v>12.05053</v>
      </c>
      <c r="SQ29" s="17">
        <v>1.0494699999999999</v>
      </c>
      <c r="SR29" s="17">
        <v>20.2</v>
      </c>
      <c r="SS29" s="17">
        <v>20</v>
      </c>
      <c r="ST29" s="17">
        <v>19.436350000000001</v>
      </c>
      <c r="SU29" s="17">
        <v>0.76365000000000005</v>
      </c>
      <c r="SV29" s="17">
        <v>20.2</v>
      </c>
      <c r="SW29" s="17">
        <v>20</v>
      </c>
      <c r="SX29" s="17">
        <v>19.436350000000001</v>
      </c>
      <c r="SY29" s="17">
        <v>0.76365000000000005</v>
      </c>
      <c r="SZ29" s="17">
        <v>20</v>
      </c>
      <c r="TA29" s="17">
        <v>19.241980000000002</v>
      </c>
      <c r="TB29" s="17">
        <v>19.241980000000002</v>
      </c>
      <c r="TC29" s="17">
        <v>0.75802000000000003</v>
      </c>
      <c r="TD29" s="17">
        <v>0.4</v>
      </c>
      <c r="TE29" s="17">
        <v>4.8689999999999998</v>
      </c>
      <c r="TF29" s="17">
        <v>4.8689999999999998</v>
      </c>
      <c r="TG29" s="17">
        <v>-4.4690000000000003</v>
      </c>
      <c r="TH29" s="17">
        <v>13.7</v>
      </c>
      <c r="TI29" s="17">
        <v>41.276000000000003</v>
      </c>
      <c r="TJ29" s="17">
        <v>41.276000000000003</v>
      </c>
      <c r="TK29" s="17">
        <v>-27.576000000000001</v>
      </c>
      <c r="TL29" s="17">
        <v>31</v>
      </c>
      <c r="TM29" s="17">
        <v>37.015999999999998</v>
      </c>
      <c r="TN29" s="17">
        <v>37.015999999999998</v>
      </c>
      <c r="TO29" s="17">
        <v>-6.016</v>
      </c>
      <c r="TP29" s="17">
        <v>0</v>
      </c>
      <c r="TQ29" s="17">
        <v>7.82</v>
      </c>
      <c r="TR29" s="17">
        <v>7.8209999999999997</v>
      </c>
      <c r="TS29" s="17">
        <v>-7.8209999999999997</v>
      </c>
      <c r="TT29" s="17">
        <v>0</v>
      </c>
      <c r="TU29" s="17">
        <v>8.86</v>
      </c>
      <c r="TV29" s="17">
        <v>8.86</v>
      </c>
      <c r="TW29" s="17">
        <v>-8.86</v>
      </c>
      <c r="TX29" s="17">
        <v>0</v>
      </c>
      <c r="TY29" s="17">
        <v>0.60499999999999998</v>
      </c>
      <c r="TZ29" s="17">
        <v>0.60499999999999998</v>
      </c>
      <c r="UA29" s="17">
        <v>-0.60499999999999998</v>
      </c>
      <c r="UB29" s="17">
        <v>0</v>
      </c>
      <c r="UC29" s="17">
        <v>0.89100000000000001</v>
      </c>
      <c r="UD29" s="17">
        <v>0.89100000000000001</v>
      </c>
      <c r="UE29" s="17">
        <v>-0.89100000000000001</v>
      </c>
      <c r="UF29" s="17">
        <v>50</v>
      </c>
      <c r="UG29" s="17">
        <v>47.63</v>
      </c>
      <c r="UH29" s="17">
        <v>47.63</v>
      </c>
      <c r="UI29" s="17">
        <v>2.37</v>
      </c>
      <c r="UJ29" s="17">
        <v>20.9</v>
      </c>
      <c r="UK29" s="17">
        <v>21</v>
      </c>
      <c r="UL29" s="17">
        <v>19.436350000000001</v>
      </c>
      <c r="UM29" s="17">
        <v>1.4636499999999999</v>
      </c>
      <c r="UN29" s="17">
        <v>4.8</v>
      </c>
      <c r="UO29" s="17">
        <v>8.1999999999999993</v>
      </c>
      <c r="UP29" s="17">
        <v>8.1999999999999993</v>
      </c>
      <c r="UQ29" s="17">
        <v>-3.4</v>
      </c>
      <c r="UR29" s="17">
        <v>4.8</v>
      </c>
      <c r="US29" s="17">
        <v>6.7</v>
      </c>
      <c r="UT29" s="17">
        <v>6.7</v>
      </c>
      <c r="UU29" s="17">
        <v>-1.9</v>
      </c>
      <c r="UV29" s="17">
        <v>20.399999999999999</v>
      </c>
      <c r="UW29" s="17">
        <v>20</v>
      </c>
      <c r="UX29" s="17">
        <v>19.436350000000001</v>
      </c>
      <c r="UY29" s="17">
        <v>0.96365000000000001</v>
      </c>
      <c r="UZ29" s="17">
        <v>20.399999999999999</v>
      </c>
      <c r="VA29" s="17">
        <v>20</v>
      </c>
      <c r="VB29" s="17">
        <v>19.436350000000001</v>
      </c>
      <c r="VC29" s="17">
        <v>0.96365000000000001</v>
      </c>
      <c r="VD29" s="17">
        <v>20.100000000000001</v>
      </c>
      <c r="VE29" s="17">
        <v>20</v>
      </c>
      <c r="VF29" s="17">
        <v>19.436350000000001</v>
      </c>
      <c r="VG29" s="17">
        <v>0.66364999999999996</v>
      </c>
      <c r="VH29" s="17">
        <v>7.1</v>
      </c>
      <c r="VI29" s="17">
        <v>8.1240000000000006</v>
      </c>
      <c r="VJ29" s="17">
        <v>8.1240000000000006</v>
      </c>
      <c r="VK29" s="17">
        <v>-1.024</v>
      </c>
      <c r="VL29" s="17">
        <v>184.7</v>
      </c>
      <c r="VM29" s="17">
        <v>182.4</v>
      </c>
      <c r="VN29" s="17">
        <v>249.256</v>
      </c>
      <c r="VO29" s="17">
        <v>-64.555999999999997</v>
      </c>
      <c r="VP29" s="17">
        <v>13</v>
      </c>
      <c r="VQ29" s="17">
        <v>16.442</v>
      </c>
      <c r="VR29" s="17">
        <v>16.442</v>
      </c>
      <c r="VS29" s="17">
        <v>-3.4420000000000002</v>
      </c>
      <c r="VT29" s="17">
        <v>90.5</v>
      </c>
      <c r="VU29" s="17">
        <v>89.5</v>
      </c>
      <c r="VV29" s="17">
        <v>133.249</v>
      </c>
      <c r="VW29" s="17">
        <v>-42.749000000000002</v>
      </c>
      <c r="VX29" s="17">
        <v>0.4</v>
      </c>
      <c r="VY29" s="17"/>
      <c r="VZ29" s="17">
        <v>0.6</v>
      </c>
      <c r="WA29" s="17">
        <v>-0.2</v>
      </c>
      <c r="WB29" s="17">
        <v>0</v>
      </c>
      <c r="WC29" s="17">
        <v>1</v>
      </c>
      <c r="WD29" s="17">
        <v>1</v>
      </c>
      <c r="WE29" s="17">
        <v>-1</v>
      </c>
      <c r="WF29" s="17">
        <v>0</v>
      </c>
      <c r="WG29" s="17">
        <v>1</v>
      </c>
      <c r="WH29" s="17">
        <v>1</v>
      </c>
      <c r="WI29" s="17">
        <v>-1</v>
      </c>
      <c r="WJ29" s="17">
        <v>72.8</v>
      </c>
      <c r="WK29" s="17">
        <v>64.7</v>
      </c>
      <c r="WL29" s="17">
        <v>104.04</v>
      </c>
      <c r="WM29" s="17">
        <v>-31.24</v>
      </c>
      <c r="WN29" s="17">
        <v>4</v>
      </c>
      <c r="WO29" s="17">
        <v>2.9009999999999998</v>
      </c>
      <c r="WP29" s="17">
        <v>2.9009999999999998</v>
      </c>
      <c r="WQ29" s="17">
        <v>1.099</v>
      </c>
      <c r="WR29" s="17">
        <v>0</v>
      </c>
      <c r="WS29" s="17">
        <v>1.2</v>
      </c>
      <c r="WT29" s="17">
        <v>1.2</v>
      </c>
      <c r="WU29" s="17">
        <v>-1.2</v>
      </c>
      <c r="WV29" s="17">
        <v>2.4</v>
      </c>
      <c r="WW29" s="17">
        <v>2.4</v>
      </c>
      <c r="WX29" s="17">
        <v>2.4</v>
      </c>
      <c r="WY29" s="17">
        <v>0</v>
      </c>
      <c r="WZ29" s="17">
        <v>1.1000000000000001</v>
      </c>
      <c r="XA29" s="17">
        <v>1.4</v>
      </c>
      <c r="XB29" s="17">
        <v>1.4</v>
      </c>
      <c r="XC29" s="17">
        <v>-0.3</v>
      </c>
      <c r="XD29" s="17">
        <v>15.2</v>
      </c>
      <c r="XE29" s="17">
        <v>15.77</v>
      </c>
      <c r="XF29" s="17">
        <v>15.77</v>
      </c>
      <c r="XG29" s="17">
        <v>-0.56999999999999995</v>
      </c>
      <c r="XH29" s="17">
        <v>8.8000000000000007</v>
      </c>
      <c r="XI29" s="17">
        <v>9</v>
      </c>
      <c r="XJ29" s="17">
        <v>9</v>
      </c>
      <c r="XK29" s="17">
        <v>-0.2</v>
      </c>
      <c r="XL29" s="17">
        <v>20.2</v>
      </c>
      <c r="XM29" s="17">
        <v>20</v>
      </c>
      <c r="XN29" s="17">
        <v>19.241980000000002</v>
      </c>
      <c r="XO29" s="17">
        <v>0.95801999999999998</v>
      </c>
      <c r="XP29" s="17">
        <v>8.6999999999999993</v>
      </c>
      <c r="XQ29" s="17">
        <v>10.7</v>
      </c>
      <c r="XR29" s="17">
        <v>10.7</v>
      </c>
      <c r="XS29" s="17">
        <v>-2</v>
      </c>
      <c r="XT29" s="17">
        <v>27</v>
      </c>
      <c r="XU29" s="17">
        <v>32</v>
      </c>
      <c r="XV29" s="17">
        <v>29</v>
      </c>
      <c r="XW29" s="17">
        <v>-2</v>
      </c>
      <c r="XX29" s="17">
        <v>33.799999999999997</v>
      </c>
      <c r="XY29" s="17">
        <v>32</v>
      </c>
      <c r="XZ29" s="17">
        <v>29</v>
      </c>
      <c r="YA29" s="17">
        <v>4.8</v>
      </c>
      <c r="YB29" s="17">
        <v>12.1</v>
      </c>
      <c r="YC29" s="17">
        <v>14</v>
      </c>
      <c r="YD29" s="17">
        <v>14</v>
      </c>
      <c r="YE29" s="17">
        <v>-1.9</v>
      </c>
      <c r="YF29" s="17">
        <v>17.600000000000001</v>
      </c>
      <c r="YG29" s="17">
        <v>18.635999999999999</v>
      </c>
      <c r="YH29" s="17">
        <v>18.635999999999999</v>
      </c>
      <c r="YI29" s="17">
        <v>-1.036</v>
      </c>
      <c r="YJ29" s="17">
        <v>7.5</v>
      </c>
      <c r="YK29" s="17">
        <v>6.75</v>
      </c>
      <c r="YL29" s="17">
        <v>6.75</v>
      </c>
      <c r="YM29" s="17">
        <v>0.75</v>
      </c>
      <c r="YN29" s="17">
        <v>11.04</v>
      </c>
      <c r="YO29" s="17">
        <v>11</v>
      </c>
      <c r="YP29" s="17">
        <v>11</v>
      </c>
      <c r="YQ29" s="17">
        <v>0.04</v>
      </c>
      <c r="YR29" s="17">
        <v>18.5</v>
      </c>
      <c r="YS29" s="17">
        <v>22</v>
      </c>
      <c r="YT29" s="17">
        <v>22</v>
      </c>
      <c r="YU29" s="17">
        <v>-3.5</v>
      </c>
    </row>
    <row r="30" spans="1:671" ht="24" customHeight="1" x14ac:dyDescent="0.3">
      <c r="A30" s="1"/>
      <c r="B30" s="16" t="s">
        <v>109</v>
      </c>
      <c r="C30" s="16" t="s">
        <v>864</v>
      </c>
      <c r="D30" s="17">
        <v>200.6</v>
      </c>
      <c r="E30" s="17">
        <v>203.40136000000001</v>
      </c>
      <c r="F30" s="17">
        <v>203.40136000000001</v>
      </c>
      <c r="G30" s="17">
        <v>-2.8013599999999999</v>
      </c>
      <c r="H30" s="17">
        <v>592.95000000000005</v>
      </c>
      <c r="I30" s="17">
        <v>596.92534000000001</v>
      </c>
      <c r="J30" s="17">
        <v>596.92534000000001</v>
      </c>
      <c r="K30" s="17">
        <v>-3.9753400000000001</v>
      </c>
      <c r="L30" s="17">
        <v>204.02</v>
      </c>
      <c r="M30" s="17">
        <v>194.37914000000001</v>
      </c>
      <c r="N30" s="17">
        <v>194.37914000000001</v>
      </c>
      <c r="O30" s="17">
        <v>9.64086</v>
      </c>
      <c r="P30" s="17"/>
      <c r="Q30" s="17"/>
      <c r="R30" s="17"/>
      <c r="S30" s="17">
        <v>0</v>
      </c>
      <c r="T30" s="17"/>
      <c r="U30" s="17"/>
      <c r="V30" s="17"/>
      <c r="W30" s="17">
        <v>0</v>
      </c>
      <c r="X30" s="17">
        <v>89.9</v>
      </c>
      <c r="Y30" s="17">
        <v>91.867829999999998</v>
      </c>
      <c r="Z30" s="17">
        <v>91.867829999999998</v>
      </c>
      <c r="AA30" s="17">
        <v>-1.96783</v>
      </c>
      <c r="AB30" s="17">
        <v>240.2</v>
      </c>
      <c r="AC30" s="17">
        <v>242</v>
      </c>
      <c r="AD30" s="17">
        <v>242</v>
      </c>
      <c r="AE30" s="17">
        <v>-1.8</v>
      </c>
      <c r="AF30" s="17"/>
      <c r="AG30" s="17"/>
      <c r="AH30" s="17"/>
      <c r="AI30" s="17">
        <v>0</v>
      </c>
      <c r="AJ30" s="17"/>
      <c r="AK30" s="17"/>
      <c r="AL30" s="17"/>
      <c r="AM30" s="17">
        <v>0</v>
      </c>
      <c r="AN30" s="17">
        <v>105.7</v>
      </c>
      <c r="AO30" s="17">
        <v>102.98661</v>
      </c>
      <c r="AP30" s="17"/>
      <c r="AQ30" s="17">
        <v>105.7</v>
      </c>
      <c r="AR30" s="17">
        <v>198</v>
      </c>
      <c r="AS30" s="17">
        <v>102.98661</v>
      </c>
      <c r="AT30" s="17">
        <v>196.93881999999999</v>
      </c>
      <c r="AU30" s="17">
        <v>1.06118</v>
      </c>
      <c r="AV30" s="17">
        <v>194</v>
      </c>
      <c r="AW30" s="17">
        <v>102.98661</v>
      </c>
      <c r="AX30" s="17">
        <v>199.47789</v>
      </c>
      <c r="AY30" s="17">
        <v>-5.4778900000000004</v>
      </c>
      <c r="AZ30" s="17"/>
      <c r="BA30" s="17"/>
      <c r="BB30" s="17"/>
      <c r="BC30" s="17">
        <v>0</v>
      </c>
      <c r="BD30" s="17">
        <v>198.4</v>
      </c>
      <c r="BE30" s="17">
        <v>87.538619999999995</v>
      </c>
      <c r="BF30" s="17"/>
      <c r="BG30" s="17">
        <v>198.4</v>
      </c>
      <c r="BH30" s="17"/>
      <c r="BI30" s="17"/>
      <c r="BJ30" s="17"/>
      <c r="BK30" s="17">
        <v>0</v>
      </c>
      <c r="BL30" s="17">
        <v>539.6</v>
      </c>
      <c r="BM30" s="17">
        <v>557.29155000000003</v>
      </c>
      <c r="BN30" s="17">
        <v>557.29154000000005</v>
      </c>
      <c r="BO30" s="17">
        <v>-17.69154</v>
      </c>
      <c r="BP30" s="17">
        <v>10.199999999999999</v>
      </c>
      <c r="BQ30" s="17">
        <v>3.45607</v>
      </c>
      <c r="BR30" s="17">
        <v>3.45607</v>
      </c>
      <c r="BS30" s="17">
        <v>6.7439299999999998</v>
      </c>
      <c r="BT30" s="17"/>
      <c r="BU30" s="17"/>
      <c r="BV30" s="17"/>
      <c r="BW30" s="17">
        <v>0</v>
      </c>
      <c r="BX30" s="17"/>
      <c r="BY30" s="17"/>
      <c r="BZ30" s="17"/>
      <c r="CA30" s="17">
        <v>0</v>
      </c>
      <c r="CB30" s="17"/>
      <c r="CC30" s="17"/>
      <c r="CD30" s="17"/>
      <c r="CE30" s="17">
        <v>0</v>
      </c>
      <c r="CF30" s="17"/>
      <c r="CG30" s="17"/>
      <c r="CH30" s="17"/>
      <c r="CI30" s="17">
        <v>0</v>
      </c>
      <c r="CJ30" s="17">
        <v>159.4</v>
      </c>
      <c r="CK30" s="17">
        <v>164.06706</v>
      </c>
      <c r="CL30" s="17">
        <v>164.06706</v>
      </c>
      <c r="CM30" s="17">
        <v>-4.6670600000000002</v>
      </c>
      <c r="CN30" s="17">
        <v>19.600000000000001</v>
      </c>
      <c r="CO30" s="17">
        <v>20</v>
      </c>
      <c r="CP30" s="17">
        <v>20</v>
      </c>
      <c r="CQ30" s="17">
        <v>-0.4</v>
      </c>
      <c r="CR30" s="17">
        <v>10.5</v>
      </c>
      <c r="CS30" s="17">
        <v>10.978260000000001</v>
      </c>
      <c r="CT30" s="17">
        <v>10.978260000000001</v>
      </c>
      <c r="CU30" s="17">
        <v>-0.47826000000000002</v>
      </c>
      <c r="CV30" s="17">
        <v>9.5</v>
      </c>
      <c r="CW30" s="17">
        <v>4.1194600000000001</v>
      </c>
      <c r="CX30" s="17"/>
      <c r="CY30" s="17">
        <v>9.5</v>
      </c>
      <c r="CZ30" s="17">
        <v>7</v>
      </c>
      <c r="DA30" s="17">
        <v>6.8787000000000003</v>
      </c>
      <c r="DB30" s="17">
        <v>6.8787000000000003</v>
      </c>
      <c r="DC30" s="17">
        <v>0.12130000000000001</v>
      </c>
      <c r="DD30" s="17">
        <v>14.7</v>
      </c>
      <c r="DE30" s="17">
        <v>14.933920000000001</v>
      </c>
      <c r="DF30" s="17">
        <v>14.933920000000001</v>
      </c>
      <c r="DG30" s="17">
        <v>-0.23391999999999999</v>
      </c>
      <c r="DH30" s="17">
        <v>94.9</v>
      </c>
      <c r="DI30" s="17">
        <v>95.010230000000007</v>
      </c>
      <c r="DJ30" s="17">
        <v>95.010230000000007</v>
      </c>
      <c r="DK30" s="17">
        <v>-0.11022999999999999</v>
      </c>
      <c r="DL30" s="17"/>
      <c r="DM30" s="17"/>
      <c r="DN30" s="17"/>
      <c r="DO30" s="17">
        <v>0</v>
      </c>
      <c r="DP30" s="17"/>
      <c r="DQ30" s="17"/>
      <c r="DR30" s="17"/>
      <c r="DS30" s="17">
        <v>0</v>
      </c>
      <c r="DT30" s="17"/>
      <c r="DU30" s="17"/>
      <c r="DV30" s="17"/>
      <c r="DW30" s="17">
        <v>0</v>
      </c>
      <c r="DX30" s="17"/>
      <c r="DY30" s="17"/>
      <c r="DZ30" s="17"/>
      <c r="EA30" s="17">
        <v>0</v>
      </c>
      <c r="EB30" s="17">
        <v>110.2</v>
      </c>
      <c r="EC30" s="17">
        <v>112.46647</v>
      </c>
      <c r="ED30" s="17">
        <v>112.46647</v>
      </c>
      <c r="EE30" s="17">
        <v>-2.26647</v>
      </c>
      <c r="EF30" s="17">
        <v>205.9</v>
      </c>
      <c r="EG30" s="17">
        <v>204.83386999999999</v>
      </c>
      <c r="EH30" s="17">
        <v>204.87957</v>
      </c>
      <c r="EI30" s="17">
        <v>1.0204299999999999</v>
      </c>
      <c r="EJ30" s="17"/>
      <c r="EK30" s="17"/>
      <c r="EL30" s="17"/>
      <c r="EM30" s="17">
        <v>0</v>
      </c>
      <c r="EN30" s="17"/>
      <c r="EO30" s="17"/>
      <c r="EP30" s="17"/>
      <c r="EQ30" s="17">
        <v>0</v>
      </c>
      <c r="ER30" s="17"/>
      <c r="ES30" s="17"/>
      <c r="ET30" s="17"/>
      <c r="EU30" s="17">
        <v>0</v>
      </c>
      <c r="EV30" s="17">
        <v>6.5</v>
      </c>
      <c r="EW30" s="17">
        <v>6.39</v>
      </c>
      <c r="EX30" s="17">
        <v>6.39</v>
      </c>
      <c r="EY30" s="17">
        <v>0.11</v>
      </c>
      <c r="EZ30" s="17">
        <v>453.1</v>
      </c>
      <c r="FA30" s="17">
        <v>449.28086000000002</v>
      </c>
      <c r="FB30" s="17">
        <v>449.28084999999999</v>
      </c>
      <c r="FC30" s="17">
        <v>3.81915</v>
      </c>
      <c r="FD30" s="17">
        <v>80</v>
      </c>
      <c r="FE30" s="17">
        <v>76.536820000000006</v>
      </c>
      <c r="FF30" s="17">
        <v>81.635570000000001</v>
      </c>
      <c r="FG30" s="17">
        <v>-1.63557</v>
      </c>
      <c r="FH30" s="17">
        <v>129.1</v>
      </c>
      <c r="FI30" s="17">
        <v>135.72578999999999</v>
      </c>
      <c r="FJ30" s="17">
        <v>135.72581</v>
      </c>
      <c r="FK30" s="17">
        <v>-6.6258100000000004</v>
      </c>
      <c r="FL30" s="17">
        <v>37.200000000000003</v>
      </c>
      <c r="FM30" s="17">
        <v>37.89528</v>
      </c>
      <c r="FN30" s="17">
        <v>41.89893</v>
      </c>
      <c r="FO30" s="17">
        <v>-4.6989299999999998</v>
      </c>
      <c r="FP30" s="17">
        <v>18.399999999999999</v>
      </c>
      <c r="FQ30" s="17">
        <v>19.21088</v>
      </c>
      <c r="FR30" s="17">
        <v>19.21088</v>
      </c>
      <c r="FS30" s="17">
        <v>-0.81088000000000005</v>
      </c>
      <c r="FT30" s="17">
        <v>18.899999999999999</v>
      </c>
      <c r="FU30" s="17">
        <v>19</v>
      </c>
      <c r="FV30" s="17">
        <v>18.172979999999999</v>
      </c>
      <c r="FW30" s="17">
        <v>0.72702</v>
      </c>
      <c r="FX30" s="17">
        <v>83.7</v>
      </c>
      <c r="FY30" s="17">
        <v>87.773570000000007</v>
      </c>
      <c r="FZ30" s="17">
        <v>87.773570000000007</v>
      </c>
      <c r="GA30" s="17">
        <v>-4.0735700000000001</v>
      </c>
      <c r="GB30" s="17">
        <v>171.4</v>
      </c>
      <c r="GC30" s="17">
        <v>174.42857000000001</v>
      </c>
      <c r="GD30" s="17">
        <v>174.42857000000001</v>
      </c>
      <c r="GE30" s="17">
        <v>-3.0285700000000002</v>
      </c>
      <c r="GF30" s="17">
        <v>171.5</v>
      </c>
      <c r="GG30" s="17">
        <v>174.42857000000001</v>
      </c>
      <c r="GH30" s="17">
        <v>174.42857000000001</v>
      </c>
      <c r="GI30" s="17">
        <v>-2.9285700000000001</v>
      </c>
      <c r="GJ30" s="17">
        <v>178.8</v>
      </c>
      <c r="GK30" s="17">
        <v>174.95238000000001</v>
      </c>
      <c r="GL30" s="17">
        <v>174.95238000000001</v>
      </c>
      <c r="GM30" s="17">
        <v>3.84762</v>
      </c>
      <c r="GN30" s="17">
        <v>106.3</v>
      </c>
      <c r="GO30" s="17">
        <v>110.48202000000001</v>
      </c>
      <c r="GP30" s="17">
        <v>110.48202000000001</v>
      </c>
      <c r="GQ30" s="17">
        <v>-4.1820199999999996</v>
      </c>
      <c r="GR30" s="17">
        <v>37.4</v>
      </c>
      <c r="GS30" s="17">
        <v>37.900869999999998</v>
      </c>
      <c r="GT30" s="17">
        <v>37.900869999999998</v>
      </c>
      <c r="GU30" s="17">
        <v>-0.50087000000000004</v>
      </c>
      <c r="GV30" s="17">
        <v>45.5</v>
      </c>
      <c r="GW30" s="17">
        <v>44.103009999999998</v>
      </c>
      <c r="GX30" s="17">
        <v>44.103009999999998</v>
      </c>
      <c r="GY30" s="17">
        <v>1.39699</v>
      </c>
      <c r="GZ30" s="17">
        <v>2.1</v>
      </c>
      <c r="HA30" s="17">
        <v>2.1456300000000001</v>
      </c>
      <c r="HB30" s="17">
        <v>2.1456300000000001</v>
      </c>
      <c r="HC30" s="17">
        <v>-4.5629999999999997E-2</v>
      </c>
      <c r="HD30" s="17">
        <v>32.1</v>
      </c>
      <c r="HE30" s="17">
        <v>30.332239999999999</v>
      </c>
      <c r="HF30" s="17">
        <v>30.332239999999999</v>
      </c>
      <c r="HG30" s="17">
        <v>1.76776</v>
      </c>
      <c r="HH30" s="17">
        <v>158.5</v>
      </c>
      <c r="HI30" s="17">
        <v>164.13149000000001</v>
      </c>
      <c r="HJ30" s="17">
        <v>164.13149000000001</v>
      </c>
      <c r="HK30" s="17">
        <v>-5.6314900000000003</v>
      </c>
      <c r="HL30" s="17"/>
      <c r="HM30" s="17"/>
      <c r="HN30" s="17"/>
      <c r="HO30" s="17">
        <v>0</v>
      </c>
      <c r="HP30" s="17"/>
      <c r="HQ30" s="17"/>
      <c r="HR30" s="17"/>
      <c r="HS30" s="17">
        <v>0</v>
      </c>
      <c r="HT30" s="17">
        <v>50.5</v>
      </c>
      <c r="HU30" s="17">
        <v>15.152229999999999</v>
      </c>
      <c r="HV30" s="17">
        <v>63.820920000000001</v>
      </c>
      <c r="HW30" s="17">
        <v>-13.320919999999999</v>
      </c>
      <c r="HX30" s="17"/>
      <c r="HY30" s="17"/>
      <c r="HZ30" s="17"/>
      <c r="IA30" s="17">
        <v>0</v>
      </c>
      <c r="IB30" s="17"/>
      <c r="IC30" s="17"/>
      <c r="ID30" s="17"/>
      <c r="IE30" s="17">
        <v>0</v>
      </c>
      <c r="IF30" s="17">
        <v>44.1</v>
      </c>
      <c r="IG30" s="17">
        <v>45.265309999999999</v>
      </c>
      <c r="IH30" s="17">
        <v>45.265309999999999</v>
      </c>
      <c r="II30" s="17">
        <v>-1.1653100000000001</v>
      </c>
      <c r="IJ30" s="17"/>
      <c r="IK30" s="17"/>
      <c r="IL30" s="17"/>
      <c r="IM30" s="17">
        <v>0</v>
      </c>
      <c r="IN30" s="17"/>
      <c r="IO30" s="17"/>
      <c r="IP30" s="17"/>
      <c r="IQ30" s="17">
        <v>0</v>
      </c>
      <c r="IR30" s="17"/>
      <c r="IS30" s="17"/>
      <c r="IT30" s="17"/>
      <c r="IU30" s="17">
        <v>0</v>
      </c>
      <c r="IV30" s="17">
        <v>126.8</v>
      </c>
      <c r="IW30" s="17">
        <v>132.83837</v>
      </c>
      <c r="IX30" s="17">
        <v>132.83837</v>
      </c>
      <c r="IY30" s="17">
        <v>-6.0383699999999996</v>
      </c>
      <c r="IZ30" s="17">
        <v>158.5</v>
      </c>
      <c r="JA30" s="17">
        <v>169.608</v>
      </c>
      <c r="JB30" s="17">
        <v>169.608</v>
      </c>
      <c r="JC30" s="17">
        <v>-11.108000000000001</v>
      </c>
      <c r="JD30" s="17">
        <v>158.4</v>
      </c>
      <c r="JE30" s="17">
        <v>169.608</v>
      </c>
      <c r="JF30" s="17">
        <v>169.608</v>
      </c>
      <c r="JG30" s="17">
        <v>-11.208</v>
      </c>
      <c r="JH30" s="17">
        <v>159.19999999999999</v>
      </c>
      <c r="JI30" s="17">
        <v>169.608</v>
      </c>
      <c r="JJ30" s="17">
        <v>169.608</v>
      </c>
      <c r="JK30" s="17">
        <v>-10.407999999999999</v>
      </c>
      <c r="JL30" s="17">
        <v>241.7</v>
      </c>
      <c r="JM30" s="17">
        <v>255.17599999999999</v>
      </c>
      <c r="JN30" s="17">
        <v>255.17599999999999</v>
      </c>
      <c r="JO30" s="17">
        <v>-13.476000000000001</v>
      </c>
      <c r="JP30" s="17">
        <v>45.1</v>
      </c>
      <c r="JQ30" s="17">
        <v>72.593999999999994</v>
      </c>
      <c r="JR30" s="17">
        <v>73.275930000000002</v>
      </c>
      <c r="JS30" s="17">
        <v>-28.175930000000001</v>
      </c>
      <c r="JT30" s="17">
        <v>16.899999999999999</v>
      </c>
      <c r="JU30" s="17">
        <v>36.405999999999999</v>
      </c>
      <c r="JV30" s="17">
        <v>36.747990000000001</v>
      </c>
      <c r="JW30" s="17">
        <v>-19.847989999999999</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0</v>
      </c>
      <c r="KW30" s="17"/>
      <c r="KX30" s="17">
        <v>1.7823899999999999</v>
      </c>
      <c r="KY30" s="17">
        <v>-1.7823899999999999</v>
      </c>
      <c r="KZ30" s="17">
        <v>134.4</v>
      </c>
      <c r="LA30" s="17">
        <v>176.89407</v>
      </c>
      <c r="LB30" s="17">
        <v>176.89408</v>
      </c>
      <c r="LC30" s="17">
        <v>-42.494079999999997</v>
      </c>
      <c r="LD30" s="17">
        <v>112.2</v>
      </c>
      <c r="LE30" s="17">
        <v>125.8177</v>
      </c>
      <c r="LF30" s="17">
        <v>125.8177</v>
      </c>
      <c r="LG30" s="17">
        <v>-13.617699999999999</v>
      </c>
      <c r="LH30" s="17">
        <v>65</v>
      </c>
      <c r="LI30" s="17">
        <v>67.199219999999997</v>
      </c>
      <c r="LJ30" s="17">
        <v>67.199219999999997</v>
      </c>
      <c r="LK30" s="17">
        <v>-2.19922</v>
      </c>
      <c r="LL30" s="17">
        <v>60.6</v>
      </c>
      <c r="LM30" s="17">
        <v>65.925659999999993</v>
      </c>
      <c r="LN30" s="17">
        <v>65.925659999999993</v>
      </c>
      <c r="LO30" s="17">
        <v>-5.3256600000000001</v>
      </c>
      <c r="LP30" s="17">
        <v>29.6</v>
      </c>
      <c r="LQ30" s="17">
        <v>29.980560000000001</v>
      </c>
      <c r="LR30" s="17">
        <v>29.980560000000001</v>
      </c>
      <c r="LS30" s="17">
        <v>-0.38056000000000001</v>
      </c>
      <c r="LT30" s="17"/>
      <c r="LU30" s="17"/>
      <c r="LV30" s="17"/>
      <c r="LW30" s="17">
        <v>0</v>
      </c>
      <c r="LX30" s="17"/>
      <c r="LY30" s="17"/>
      <c r="LZ30" s="17"/>
      <c r="MA30" s="17">
        <v>0</v>
      </c>
      <c r="MB30" s="17"/>
      <c r="MC30" s="17"/>
      <c r="MD30" s="17"/>
      <c r="ME30" s="17">
        <v>0</v>
      </c>
      <c r="MF30" s="17">
        <v>139</v>
      </c>
      <c r="MG30" s="17">
        <v>151.08886000000001</v>
      </c>
      <c r="MH30" s="17"/>
      <c r="MI30" s="17">
        <v>139</v>
      </c>
      <c r="MJ30" s="17">
        <v>139.30000000000001</v>
      </c>
      <c r="MK30" s="17">
        <v>151.08886000000001</v>
      </c>
      <c r="ML30" s="17">
        <v>152.19415000000001</v>
      </c>
      <c r="MM30" s="17">
        <v>-12.89415</v>
      </c>
      <c r="MN30" s="17">
        <v>146.80000000000001</v>
      </c>
      <c r="MO30" s="17">
        <v>151.54257999999999</v>
      </c>
      <c r="MP30" s="17">
        <v>76.325590000000005</v>
      </c>
      <c r="MQ30" s="17">
        <v>70.474410000000006</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0</v>
      </c>
      <c r="NM30" s="17"/>
      <c r="NN30" s="17"/>
      <c r="NO30" s="17">
        <v>0</v>
      </c>
      <c r="NP30" s="17"/>
      <c r="NQ30" s="17"/>
      <c r="NR30" s="17"/>
      <c r="NS30" s="17">
        <v>0</v>
      </c>
      <c r="NT30" s="17">
        <v>0</v>
      </c>
      <c r="NU30" s="17"/>
      <c r="NV30" s="17">
        <v>5.9157599999999997</v>
      </c>
      <c r="NW30" s="17">
        <v>-5.9157599999999997</v>
      </c>
      <c r="NX30" s="17">
        <v>2.2999999999999998</v>
      </c>
      <c r="NY30" s="17">
        <v>6.2061900000000003</v>
      </c>
      <c r="NZ30" s="17">
        <v>6.2061900000000003</v>
      </c>
      <c r="OA30" s="17">
        <v>-3.9061900000000001</v>
      </c>
      <c r="OB30" s="17">
        <v>20</v>
      </c>
      <c r="OC30" s="17">
        <v>20</v>
      </c>
      <c r="OD30" s="17">
        <v>17.492709999999999</v>
      </c>
      <c r="OE30" s="17">
        <v>2.5072899999999998</v>
      </c>
      <c r="OF30" s="17">
        <v>0.8</v>
      </c>
      <c r="OG30" s="17">
        <v>0.84799999999999998</v>
      </c>
      <c r="OH30" s="17">
        <v>0.84799999999999998</v>
      </c>
      <c r="OI30" s="17">
        <v>-4.8000000000000001E-2</v>
      </c>
      <c r="OJ30" s="17">
        <v>13.3</v>
      </c>
      <c r="OK30" s="17">
        <v>34.31</v>
      </c>
      <c r="OL30" s="17">
        <v>34.31</v>
      </c>
      <c r="OM30" s="17">
        <v>-21.01</v>
      </c>
      <c r="ON30" s="17">
        <v>74.400000000000006</v>
      </c>
      <c r="OO30" s="17">
        <v>60.2</v>
      </c>
      <c r="OP30" s="17">
        <v>78.917000000000002</v>
      </c>
      <c r="OQ30" s="17">
        <v>-4.5170000000000003</v>
      </c>
      <c r="OR30" s="17">
        <v>6.1</v>
      </c>
      <c r="OS30" s="17">
        <v>10.997</v>
      </c>
      <c r="OT30" s="17">
        <v>10.997</v>
      </c>
      <c r="OU30" s="17">
        <v>-4.8970000000000002</v>
      </c>
      <c r="OV30" s="17">
        <v>0.2</v>
      </c>
      <c r="OW30" s="17">
        <v>0.4</v>
      </c>
      <c r="OX30" s="17">
        <v>0.4</v>
      </c>
      <c r="OY30" s="17">
        <v>-0.2</v>
      </c>
      <c r="OZ30" s="17">
        <v>20.100000000000001</v>
      </c>
      <c r="PA30" s="17">
        <v>19.436350000000001</v>
      </c>
      <c r="PB30" s="17">
        <v>19.436350000000001</v>
      </c>
      <c r="PC30" s="17">
        <v>0.66364999999999996</v>
      </c>
      <c r="PD30" s="17">
        <v>9.9</v>
      </c>
      <c r="PE30" s="17">
        <v>9.9830000000000005</v>
      </c>
      <c r="PF30" s="17">
        <v>9.9830000000000005</v>
      </c>
      <c r="PG30" s="17">
        <v>-8.3000000000000004E-2</v>
      </c>
      <c r="PH30" s="17">
        <v>5.6</v>
      </c>
      <c r="PI30" s="17">
        <v>5.67</v>
      </c>
      <c r="PJ30" s="17">
        <v>5.67</v>
      </c>
      <c r="PK30" s="17">
        <v>-7.0000000000000007E-2</v>
      </c>
      <c r="PL30" s="17">
        <v>147.69999999999999</v>
      </c>
      <c r="PM30" s="17">
        <v>150.5</v>
      </c>
      <c r="PN30" s="17">
        <v>199.667</v>
      </c>
      <c r="PO30" s="17">
        <v>-51.966999999999999</v>
      </c>
      <c r="PP30" s="17">
        <v>2.2000000000000002</v>
      </c>
      <c r="PQ30" s="17">
        <v>1</v>
      </c>
      <c r="PR30" s="17">
        <v>1</v>
      </c>
      <c r="PS30" s="17">
        <v>1.2</v>
      </c>
      <c r="PT30" s="17">
        <v>1.8</v>
      </c>
      <c r="PU30" s="17">
        <v>1.75</v>
      </c>
      <c r="PV30" s="17">
        <v>1.75</v>
      </c>
      <c r="PW30" s="17">
        <v>0.05</v>
      </c>
      <c r="PX30" s="17">
        <v>5.2</v>
      </c>
      <c r="PY30" s="17">
        <v>4.5999999999999996</v>
      </c>
      <c r="PZ30" s="17">
        <v>4.5999999999999996</v>
      </c>
      <c r="QA30" s="17">
        <v>0.6</v>
      </c>
      <c r="QB30" s="17">
        <v>19.8</v>
      </c>
      <c r="QC30" s="17">
        <v>20.274049999999999</v>
      </c>
      <c r="QD30" s="17">
        <v>20.274049999999999</v>
      </c>
      <c r="QE30" s="17">
        <v>-0.47405000000000003</v>
      </c>
      <c r="QF30" s="17">
        <v>20</v>
      </c>
      <c r="QG30" s="17">
        <v>20</v>
      </c>
      <c r="QH30" s="17">
        <v>19.436350000000001</v>
      </c>
      <c r="QI30" s="17">
        <v>0.56364999999999998</v>
      </c>
      <c r="QJ30" s="17">
        <v>18.8</v>
      </c>
      <c r="QK30" s="17">
        <v>19</v>
      </c>
      <c r="QL30" s="17">
        <v>17.492709999999999</v>
      </c>
      <c r="QM30" s="17">
        <v>1.3072900000000001</v>
      </c>
      <c r="QN30" s="17">
        <v>3.4</v>
      </c>
      <c r="QO30" s="17">
        <v>3.4</v>
      </c>
      <c r="QP30" s="17">
        <v>3.4</v>
      </c>
      <c r="QQ30" s="17">
        <v>0</v>
      </c>
      <c r="QR30" s="17">
        <v>18.600000000000001</v>
      </c>
      <c r="QS30" s="17">
        <v>17.881440000000001</v>
      </c>
      <c r="QT30" s="17">
        <v>17.881440000000001</v>
      </c>
      <c r="QU30" s="17">
        <v>0.71855999999999998</v>
      </c>
      <c r="QV30" s="17">
        <v>10.956</v>
      </c>
      <c r="QW30" s="17">
        <v>12.430999999999999</v>
      </c>
      <c r="QX30" s="17">
        <v>12.430999999999999</v>
      </c>
      <c r="QY30" s="17">
        <v>-1.4750000000000001</v>
      </c>
      <c r="QZ30" s="17">
        <v>17.606999999999999</v>
      </c>
      <c r="RA30" s="17">
        <v>14.923</v>
      </c>
      <c r="RB30" s="17">
        <v>14.923</v>
      </c>
      <c r="RC30" s="17">
        <v>2.6840000000000002</v>
      </c>
      <c r="RD30" s="17">
        <v>1.6</v>
      </c>
      <c r="RE30" s="17">
        <v>3.6070000000000002</v>
      </c>
      <c r="RF30" s="17">
        <v>3.6070000000000002</v>
      </c>
      <c r="RG30" s="17">
        <v>-2.0070000000000001</v>
      </c>
      <c r="RH30" s="17">
        <v>10.4</v>
      </c>
      <c r="RI30" s="17">
        <v>11.999000000000001</v>
      </c>
      <c r="RJ30" s="17">
        <v>11.999000000000001</v>
      </c>
      <c r="RK30" s="17">
        <v>-1.599</v>
      </c>
      <c r="RL30" s="17">
        <v>18</v>
      </c>
      <c r="RM30" s="17">
        <v>16.815000000000001</v>
      </c>
      <c r="RN30" s="17">
        <v>16.815000000000001</v>
      </c>
      <c r="RO30" s="17">
        <v>1.1850000000000001</v>
      </c>
      <c r="RP30" s="17">
        <v>3.1</v>
      </c>
      <c r="RQ30" s="17">
        <v>3.0990000000000002</v>
      </c>
      <c r="RR30" s="17">
        <v>3.0990000000000002</v>
      </c>
      <c r="RS30" s="17">
        <v>1E-3</v>
      </c>
      <c r="RT30" s="17">
        <v>20.2</v>
      </c>
      <c r="RU30" s="17">
        <v>12.295170000000001</v>
      </c>
      <c r="RV30" s="17">
        <v>19.792000000000002</v>
      </c>
      <c r="RW30" s="17">
        <v>0.40799999999999997</v>
      </c>
      <c r="RX30" s="17">
        <v>2.9</v>
      </c>
      <c r="RY30" s="17">
        <v>2</v>
      </c>
      <c r="RZ30" s="17">
        <v>2</v>
      </c>
      <c r="SA30" s="17">
        <v>0.9</v>
      </c>
      <c r="SB30" s="17">
        <v>0</v>
      </c>
      <c r="SC30" s="17"/>
      <c r="SD30" s="17">
        <v>0.4</v>
      </c>
      <c r="SE30" s="17">
        <v>-0.4</v>
      </c>
      <c r="SF30" s="17">
        <v>0.4</v>
      </c>
      <c r="SG30" s="17">
        <v>0.311</v>
      </c>
      <c r="SH30" s="17">
        <v>0.311</v>
      </c>
      <c r="SI30" s="17">
        <v>8.8999999999999996E-2</v>
      </c>
      <c r="SJ30" s="17">
        <v>14.2</v>
      </c>
      <c r="SK30" s="17">
        <v>20</v>
      </c>
      <c r="SL30" s="17">
        <v>19.1448</v>
      </c>
      <c r="SM30" s="17">
        <v>-4.9447999999999999</v>
      </c>
      <c r="SN30" s="17">
        <v>13.1</v>
      </c>
      <c r="SO30" s="17">
        <v>13</v>
      </c>
      <c r="SP30" s="17">
        <v>12.05053</v>
      </c>
      <c r="SQ30" s="17">
        <v>1.0494699999999999</v>
      </c>
      <c r="SR30" s="17">
        <v>20.2</v>
      </c>
      <c r="SS30" s="17">
        <v>20</v>
      </c>
      <c r="ST30" s="17">
        <v>19.436350000000001</v>
      </c>
      <c r="SU30" s="17">
        <v>0.76365000000000005</v>
      </c>
      <c r="SV30" s="17">
        <v>20.2</v>
      </c>
      <c r="SW30" s="17">
        <v>20</v>
      </c>
      <c r="SX30" s="17">
        <v>19.436350000000001</v>
      </c>
      <c r="SY30" s="17">
        <v>0.76365000000000005</v>
      </c>
      <c r="SZ30" s="17">
        <v>20</v>
      </c>
      <c r="TA30" s="17">
        <v>19.241980000000002</v>
      </c>
      <c r="TB30" s="17">
        <v>19.241980000000002</v>
      </c>
      <c r="TC30" s="17">
        <v>0.75802000000000003</v>
      </c>
      <c r="TD30" s="17">
        <v>0.3</v>
      </c>
      <c r="TE30" s="17">
        <v>4.3540000000000001</v>
      </c>
      <c r="TF30" s="17">
        <v>4.3540000000000001</v>
      </c>
      <c r="TG30" s="17">
        <v>-4.0540000000000003</v>
      </c>
      <c r="TH30" s="17">
        <v>19.100000000000001</v>
      </c>
      <c r="TI30" s="17">
        <v>48.286999999999999</v>
      </c>
      <c r="TJ30" s="17">
        <v>48.286999999999999</v>
      </c>
      <c r="TK30" s="17">
        <v>-29.187000000000001</v>
      </c>
      <c r="TL30" s="17">
        <v>26.5</v>
      </c>
      <c r="TM30" s="17">
        <v>35.648000000000003</v>
      </c>
      <c r="TN30" s="17">
        <v>35.648000000000003</v>
      </c>
      <c r="TO30" s="17">
        <v>-9.1479999999999997</v>
      </c>
      <c r="TP30" s="17">
        <v>0</v>
      </c>
      <c r="TQ30" s="17">
        <v>8.26</v>
      </c>
      <c r="TR30" s="17">
        <v>8.2609999999999992</v>
      </c>
      <c r="TS30" s="17">
        <v>-8.2609999999999992</v>
      </c>
      <c r="TT30" s="17">
        <v>0</v>
      </c>
      <c r="TU30" s="17">
        <v>9.9120000000000008</v>
      </c>
      <c r="TV30" s="17">
        <v>9.9120000000000008</v>
      </c>
      <c r="TW30" s="17">
        <v>-9.9120000000000008</v>
      </c>
      <c r="TX30" s="17">
        <v>0</v>
      </c>
      <c r="TY30" s="17">
        <v>0.67500000000000004</v>
      </c>
      <c r="TZ30" s="17">
        <v>0.67500000000000004</v>
      </c>
      <c r="UA30" s="17">
        <v>-0.67500000000000004</v>
      </c>
      <c r="UB30" s="17">
        <v>0</v>
      </c>
      <c r="UC30" s="17">
        <v>1.073</v>
      </c>
      <c r="UD30" s="17">
        <v>1.073</v>
      </c>
      <c r="UE30" s="17">
        <v>-1.073</v>
      </c>
      <c r="UF30" s="17">
        <v>42.9</v>
      </c>
      <c r="UG30" s="17">
        <v>46.75</v>
      </c>
      <c r="UH30" s="17">
        <v>46.75</v>
      </c>
      <c r="UI30" s="17">
        <v>-3.85</v>
      </c>
      <c r="UJ30" s="17">
        <v>20.9</v>
      </c>
      <c r="UK30" s="17">
        <v>21</v>
      </c>
      <c r="UL30" s="17">
        <v>19.436350000000001</v>
      </c>
      <c r="UM30" s="17">
        <v>1.4636499999999999</v>
      </c>
      <c r="UN30" s="17">
        <v>7.2</v>
      </c>
      <c r="UO30" s="17">
        <v>8.1999999999999993</v>
      </c>
      <c r="UP30" s="17">
        <v>8.1999999999999993</v>
      </c>
      <c r="UQ30" s="17">
        <v>-1</v>
      </c>
      <c r="UR30" s="17">
        <v>4.8</v>
      </c>
      <c r="US30" s="17">
        <v>6.7</v>
      </c>
      <c r="UT30" s="17">
        <v>6.7</v>
      </c>
      <c r="UU30" s="17">
        <v>-1.9</v>
      </c>
      <c r="UV30" s="17">
        <v>20.399999999999999</v>
      </c>
      <c r="UW30" s="17">
        <v>20</v>
      </c>
      <c r="UX30" s="17">
        <v>19.436350000000001</v>
      </c>
      <c r="UY30" s="17">
        <v>0.96365000000000001</v>
      </c>
      <c r="UZ30" s="17">
        <v>20.399999999999999</v>
      </c>
      <c r="VA30" s="17">
        <v>20</v>
      </c>
      <c r="VB30" s="17">
        <v>19.436350000000001</v>
      </c>
      <c r="VC30" s="17">
        <v>0.96365000000000001</v>
      </c>
      <c r="VD30" s="17">
        <v>20.100000000000001</v>
      </c>
      <c r="VE30" s="17">
        <v>20</v>
      </c>
      <c r="VF30" s="17">
        <v>19.436350000000001</v>
      </c>
      <c r="VG30" s="17">
        <v>0.66364999999999996</v>
      </c>
      <c r="VH30" s="17">
        <v>7.1</v>
      </c>
      <c r="VI30" s="17">
        <v>8.3149999999999995</v>
      </c>
      <c r="VJ30" s="17">
        <v>8.3149999999999995</v>
      </c>
      <c r="VK30" s="17">
        <v>-1.2150000000000001</v>
      </c>
      <c r="VL30" s="17">
        <v>243.6</v>
      </c>
      <c r="VM30" s="17">
        <v>202.4</v>
      </c>
      <c r="VN30" s="17">
        <v>247.041</v>
      </c>
      <c r="VO30" s="17">
        <v>-3.4409999999999998</v>
      </c>
      <c r="VP30" s="17">
        <v>15.1</v>
      </c>
      <c r="VQ30" s="17">
        <v>17.126000000000001</v>
      </c>
      <c r="VR30" s="17">
        <v>17.126000000000001</v>
      </c>
      <c r="VS30" s="17">
        <v>-2.0259999999999998</v>
      </c>
      <c r="VT30" s="17">
        <v>118.7</v>
      </c>
      <c r="VU30" s="17">
        <v>91.3</v>
      </c>
      <c r="VV30" s="17">
        <v>130.59700000000001</v>
      </c>
      <c r="VW30" s="17">
        <v>-11.897</v>
      </c>
      <c r="VX30" s="17">
        <v>0.3</v>
      </c>
      <c r="VY30" s="17"/>
      <c r="VZ30" s="17">
        <v>0.6</v>
      </c>
      <c r="WA30" s="17">
        <v>-0.3</v>
      </c>
      <c r="WB30" s="17">
        <v>0</v>
      </c>
      <c r="WC30" s="17">
        <v>2</v>
      </c>
      <c r="WD30" s="17">
        <v>2</v>
      </c>
      <c r="WE30" s="17">
        <v>-2</v>
      </c>
      <c r="WF30" s="17">
        <v>0</v>
      </c>
      <c r="WG30" s="17">
        <v>2</v>
      </c>
      <c r="WH30" s="17">
        <v>2</v>
      </c>
      <c r="WI30" s="17">
        <v>-2</v>
      </c>
      <c r="WJ30" s="17">
        <v>78.8</v>
      </c>
      <c r="WK30" s="17">
        <v>73.5</v>
      </c>
      <c r="WL30" s="17">
        <v>102.18</v>
      </c>
      <c r="WM30" s="17">
        <v>-23.38</v>
      </c>
      <c r="WN30" s="17">
        <v>3.5</v>
      </c>
      <c r="WO30" s="17">
        <v>2.9009999999999998</v>
      </c>
      <c r="WP30" s="17">
        <v>2.9009999999999998</v>
      </c>
      <c r="WQ30" s="17">
        <v>0.59899999999999998</v>
      </c>
      <c r="WR30" s="17">
        <v>0</v>
      </c>
      <c r="WS30" s="17">
        <v>1.2</v>
      </c>
      <c r="WT30" s="17">
        <v>1.2</v>
      </c>
      <c r="WU30" s="17">
        <v>-1.2</v>
      </c>
      <c r="WV30" s="17">
        <v>1.9</v>
      </c>
      <c r="WW30" s="17">
        <v>2.4</v>
      </c>
      <c r="WX30" s="17">
        <v>2.4</v>
      </c>
      <c r="WY30" s="17">
        <v>-0.5</v>
      </c>
      <c r="WZ30" s="17">
        <v>1.2</v>
      </c>
      <c r="XA30" s="17">
        <v>1.4</v>
      </c>
      <c r="XB30" s="17">
        <v>1.4</v>
      </c>
      <c r="XC30" s="17">
        <v>-0.2</v>
      </c>
      <c r="XD30" s="17">
        <v>14.1</v>
      </c>
      <c r="XE30" s="17">
        <v>16.114000000000001</v>
      </c>
      <c r="XF30" s="17">
        <v>16.114000000000001</v>
      </c>
      <c r="XG30" s="17">
        <v>-2.0139999999999998</v>
      </c>
      <c r="XH30" s="17">
        <v>8.8000000000000007</v>
      </c>
      <c r="XI30" s="17">
        <v>9</v>
      </c>
      <c r="XJ30" s="17">
        <v>9</v>
      </c>
      <c r="XK30" s="17">
        <v>-0.2</v>
      </c>
      <c r="XL30" s="17">
        <v>20</v>
      </c>
      <c r="XM30" s="17">
        <v>20</v>
      </c>
      <c r="XN30" s="17">
        <v>19.241980000000002</v>
      </c>
      <c r="XO30" s="17">
        <v>0.75802000000000003</v>
      </c>
      <c r="XP30" s="17">
        <v>8.4</v>
      </c>
      <c r="XQ30" s="17">
        <v>10.7</v>
      </c>
      <c r="XR30" s="17">
        <v>10.7</v>
      </c>
      <c r="XS30" s="17">
        <v>-2.2999999999999998</v>
      </c>
      <c r="XT30" s="17">
        <v>27.1</v>
      </c>
      <c r="XU30" s="17">
        <v>32</v>
      </c>
      <c r="XV30" s="17">
        <v>29</v>
      </c>
      <c r="XW30" s="17">
        <v>-1.9</v>
      </c>
      <c r="XX30" s="17">
        <v>33.799999999999997</v>
      </c>
      <c r="XY30" s="17">
        <v>32</v>
      </c>
      <c r="XZ30" s="17">
        <v>29</v>
      </c>
      <c r="YA30" s="17">
        <v>4.8</v>
      </c>
      <c r="YB30" s="17">
        <v>12.1</v>
      </c>
      <c r="YC30" s="17">
        <v>14</v>
      </c>
      <c r="YD30" s="17">
        <v>14</v>
      </c>
      <c r="YE30" s="17">
        <v>-1.9</v>
      </c>
      <c r="YF30" s="17">
        <v>17.600000000000001</v>
      </c>
      <c r="YG30" s="17">
        <v>18.635999999999999</v>
      </c>
      <c r="YH30" s="17">
        <v>18.635999999999999</v>
      </c>
      <c r="YI30" s="17">
        <v>-1.036</v>
      </c>
      <c r="YJ30" s="17">
        <v>6.5</v>
      </c>
      <c r="YK30" s="17">
        <v>6.75</v>
      </c>
      <c r="YL30" s="17">
        <v>6.75</v>
      </c>
      <c r="YM30" s="17">
        <v>-0.25</v>
      </c>
      <c r="YN30" s="17">
        <v>11.01</v>
      </c>
      <c r="YO30" s="17">
        <v>11</v>
      </c>
      <c r="YP30" s="17">
        <v>11</v>
      </c>
      <c r="YQ30" s="17">
        <v>0.01</v>
      </c>
      <c r="YR30" s="17">
        <v>19.600000000000001</v>
      </c>
      <c r="YS30" s="17">
        <v>22</v>
      </c>
      <c r="YT30" s="17">
        <v>22</v>
      </c>
      <c r="YU30" s="17">
        <v>-2.4</v>
      </c>
    </row>
    <row r="31" spans="1:671" ht="24" customHeight="1" x14ac:dyDescent="0.3">
      <c r="A31" s="1"/>
      <c r="B31" s="16" t="s">
        <v>109</v>
      </c>
      <c r="C31" s="16" t="s">
        <v>865</v>
      </c>
      <c r="D31" s="17">
        <v>198.9</v>
      </c>
      <c r="E31" s="17">
        <v>203.40136000000001</v>
      </c>
      <c r="F31" s="17">
        <v>203.40136000000001</v>
      </c>
      <c r="G31" s="17">
        <v>-4.50136</v>
      </c>
      <c r="H31" s="17">
        <v>593.29999999999995</v>
      </c>
      <c r="I31" s="17">
        <v>596.92534000000001</v>
      </c>
      <c r="J31" s="17">
        <v>596.92534000000001</v>
      </c>
      <c r="K31" s="17">
        <v>-3.62534</v>
      </c>
      <c r="L31" s="17">
        <v>202.52</v>
      </c>
      <c r="M31" s="17">
        <v>194.37914000000001</v>
      </c>
      <c r="N31" s="17">
        <v>194.37914000000001</v>
      </c>
      <c r="O31" s="17">
        <v>8.14086</v>
      </c>
      <c r="P31" s="17"/>
      <c r="Q31" s="17"/>
      <c r="R31" s="17"/>
      <c r="S31" s="17">
        <v>0</v>
      </c>
      <c r="T31" s="17"/>
      <c r="U31" s="17"/>
      <c r="V31" s="17"/>
      <c r="W31" s="17">
        <v>0</v>
      </c>
      <c r="X31" s="17">
        <v>89.4</v>
      </c>
      <c r="Y31" s="17">
        <v>91.867829999999998</v>
      </c>
      <c r="Z31" s="17">
        <v>91.867829999999998</v>
      </c>
      <c r="AA31" s="17">
        <v>-2.4678300000000002</v>
      </c>
      <c r="AB31" s="17">
        <v>240</v>
      </c>
      <c r="AC31" s="17">
        <v>242</v>
      </c>
      <c r="AD31" s="17">
        <v>242</v>
      </c>
      <c r="AE31" s="17">
        <v>-2</v>
      </c>
      <c r="AF31" s="17"/>
      <c r="AG31" s="17"/>
      <c r="AH31" s="17"/>
      <c r="AI31" s="17">
        <v>0</v>
      </c>
      <c r="AJ31" s="17"/>
      <c r="AK31" s="17"/>
      <c r="AL31" s="17"/>
      <c r="AM31" s="17">
        <v>0</v>
      </c>
      <c r="AN31" s="17">
        <v>105</v>
      </c>
      <c r="AO31" s="17">
        <v>102.98661</v>
      </c>
      <c r="AP31" s="17">
        <v>110.762</v>
      </c>
      <c r="AQ31" s="17">
        <v>-5.7619999999999996</v>
      </c>
      <c r="AR31" s="17">
        <v>197.7</v>
      </c>
      <c r="AS31" s="17">
        <v>102.98661</v>
      </c>
      <c r="AT31" s="17">
        <v>196.93879000000001</v>
      </c>
      <c r="AU31" s="17">
        <v>0.76121000000000005</v>
      </c>
      <c r="AV31" s="17">
        <v>194.3</v>
      </c>
      <c r="AW31" s="17">
        <v>102.98661</v>
      </c>
      <c r="AX31" s="17">
        <v>199.47785999999999</v>
      </c>
      <c r="AY31" s="17">
        <v>-5.1778599999999999</v>
      </c>
      <c r="AZ31" s="17"/>
      <c r="BA31" s="17"/>
      <c r="BB31" s="17"/>
      <c r="BC31" s="17">
        <v>0</v>
      </c>
      <c r="BD31" s="17">
        <v>198.1</v>
      </c>
      <c r="BE31" s="17">
        <v>87.538619999999995</v>
      </c>
      <c r="BF31" s="17"/>
      <c r="BG31" s="17">
        <v>198.1</v>
      </c>
      <c r="BH31" s="17"/>
      <c r="BI31" s="17"/>
      <c r="BJ31" s="17"/>
      <c r="BK31" s="17">
        <v>0</v>
      </c>
      <c r="BL31" s="17">
        <v>545.1</v>
      </c>
      <c r="BM31" s="17">
        <v>557.29155000000003</v>
      </c>
      <c r="BN31" s="17">
        <v>557.29154000000005</v>
      </c>
      <c r="BO31" s="17">
        <v>-12.19154</v>
      </c>
      <c r="BP31" s="17">
        <v>10.199999999999999</v>
      </c>
      <c r="BQ31" s="17">
        <v>3.45607</v>
      </c>
      <c r="BR31" s="17">
        <v>3.45607</v>
      </c>
      <c r="BS31" s="17">
        <v>6.7439299999999998</v>
      </c>
      <c r="BT31" s="17"/>
      <c r="BU31" s="17"/>
      <c r="BV31" s="17"/>
      <c r="BW31" s="17">
        <v>0</v>
      </c>
      <c r="BX31" s="17"/>
      <c r="BY31" s="17"/>
      <c r="BZ31" s="17"/>
      <c r="CA31" s="17">
        <v>0</v>
      </c>
      <c r="CB31" s="17"/>
      <c r="CC31" s="17"/>
      <c r="CD31" s="17"/>
      <c r="CE31" s="17">
        <v>0</v>
      </c>
      <c r="CF31" s="17"/>
      <c r="CG31" s="17"/>
      <c r="CH31" s="17"/>
      <c r="CI31" s="17">
        <v>0</v>
      </c>
      <c r="CJ31" s="17">
        <v>160.80000000000001</v>
      </c>
      <c r="CK31" s="17">
        <v>164.06706</v>
      </c>
      <c r="CL31" s="17">
        <v>164.06706</v>
      </c>
      <c r="CM31" s="17">
        <v>-3.2670599999999999</v>
      </c>
      <c r="CN31" s="17">
        <v>19.7</v>
      </c>
      <c r="CO31" s="17">
        <v>20</v>
      </c>
      <c r="CP31" s="17">
        <v>20</v>
      </c>
      <c r="CQ31" s="17">
        <v>-0.3</v>
      </c>
      <c r="CR31" s="17">
        <v>10.6</v>
      </c>
      <c r="CS31" s="17">
        <v>10.978260000000001</v>
      </c>
      <c r="CT31" s="17">
        <v>10.978260000000001</v>
      </c>
      <c r="CU31" s="17">
        <v>-0.37825999999999999</v>
      </c>
      <c r="CV31" s="17">
        <v>10.6</v>
      </c>
      <c r="CW31" s="17">
        <v>4.1194600000000001</v>
      </c>
      <c r="CX31" s="17"/>
      <c r="CY31" s="17">
        <v>10.6</v>
      </c>
      <c r="CZ31" s="17">
        <v>7</v>
      </c>
      <c r="DA31" s="17">
        <v>6.8787000000000003</v>
      </c>
      <c r="DB31" s="17">
        <v>6.8787000000000003</v>
      </c>
      <c r="DC31" s="17">
        <v>0.12130000000000001</v>
      </c>
      <c r="DD31" s="17">
        <v>14.7</v>
      </c>
      <c r="DE31" s="17">
        <v>14.933920000000001</v>
      </c>
      <c r="DF31" s="17">
        <v>14.933920000000001</v>
      </c>
      <c r="DG31" s="17">
        <v>-0.23391999999999999</v>
      </c>
      <c r="DH31" s="17">
        <v>94.9</v>
      </c>
      <c r="DI31" s="17">
        <v>95.010230000000007</v>
      </c>
      <c r="DJ31" s="17">
        <v>95.010230000000007</v>
      </c>
      <c r="DK31" s="17">
        <v>-0.11022999999999999</v>
      </c>
      <c r="DL31" s="17"/>
      <c r="DM31" s="17"/>
      <c r="DN31" s="17"/>
      <c r="DO31" s="17">
        <v>0</v>
      </c>
      <c r="DP31" s="17"/>
      <c r="DQ31" s="17"/>
      <c r="DR31" s="17"/>
      <c r="DS31" s="17">
        <v>0</v>
      </c>
      <c r="DT31" s="17"/>
      <c r="DU31" s="17"/>
      <c r="DV31" s="17"/>
      <c r="DW31" s="17">
        <v>0</v>
      </c>
      <c r="DX31" s="17"/>
      <c r="DY31" s="17"/>
      <c r="DZ31" s="17"/>
      <c r="EA31" s="17">
        <v>0</v>
      </c>
      <c r="EB31" s="17">
        <v>110</v>
      </c>
      <c r="EC31" s="17">
        <v>112.46647</v>
      </c>
      <c r="ED31" s="17">
        <v>112.46647</v>
      </c>
      <c r="EE31" s="17">
        <v>-2.4664700000000002</v>
      </c>
      <c r="EF31" s="17">
        <v>203</v>
      </c>
      <c r="EG31" s="17">
        <v>204.83386999999999</v>
      </c>
      <c r="EH31" s="17">
        <v>204.87956</v>
      </c>
      <c r="EI31" s="17">
        <v>-1.8795599999999999</v>
      </c>
      <c r="EJ31" s="17"/>
      <c r="EK31" s="17"/>
      <c r="EL31" s="17"/>
      <c r="EM31" s="17">
        <v>0</v>
      </c>
      <c r="EN31" s="17"/>
      <c r="EO31" s="17"/>
      <c r="EP31" s="17"/>
      <c r="EQ31" s="17">
        <v>0</v>
      </c>
      <c r="ER31" s="17"/>
      <c r="ES31" s="17"/>
      <c r="ET31" s="17"/>
      <c r="EU31" s="17">
        <v>0</v>
      </c>
      <c r="EV31" s="17">
        <v>6.5</v>
      </c>
      <c r="EW31" s="17">
        <v>6.39</v>
      </c>
      <c r="EX31" s="17">
        <v>6.39</v>
      </c>
      <c r="EY31" s="17">
        <v>0.11</v>
      </c>
      <c r="EZ31" s="17">
        <v>454.8</v>
      </c>
      <c r="FA31" s="17">
        <v>449.28086000000002</v>
      </c>
      <c r="FB31" s="17">
        <v>449.28084999999999</v>
      </c>
      <c r="FC31" s="17">
        <v>5.5191499999999998</v>
      </c>
      <c r="FD31" s="17">
        <v>80</v>
      </c>
      <c r="FE31" s="17">
        <v>76.536820000000006</v>
      </c>
      <c r="FF31" s="17">
        <v>81.635570000000001</v>
      </c>
      <c r="FG31" s="17">
        <v>-1.63557</v>
      </c>
      <c r="FH31" s="17">
        <v>130.4</v>
      </c>
      <c r="FI31" s="17">
        <v>135.72578999999999</v>
      </c>
      <c r="FJ31" s="17">
        <v>135.72582</v>
      </c>
      <c r="FK31" s="17">
        <v>-5.3258200000000002</v>
      </c>
      <c r="FL31" s="17">
        <v>37.299999999999997</v>
      </c>
      <c r="FM31" s="17">
        <v>37.89528</v>
      </c>
      <c r="FN31" s="17">
        <v>41.89893</v>
      </c>
      <c r="FO31" s="17">
        <v>-4.5989300000000002</v>
      </c>
      <c r="FP31" s="17">
        <v>18.399999999999999</v>
      </c>
      <c r="FQ31" s="17">
        <v>19.21088</v>
      </c>
      <c r="FR31" s="17">
        <v>19.21088</v>
      </c>
      <c r="FS31" s="17">
        <v>-0.81088000000000005</v>
      </c>
      <c r="FT31" s="17">
        <v>18.899999999999999</v>
      </c>
      <c r="FU31" s="17">
        <v>19</v>
      </c>
      <c r="FV31" s="17">
        <v>18.172979999999999</v>
      </c>
      <c r="FW31" s="17">
        <v>0.72702</v>
      </c>
      <c r="FX31" s="17">
        <v>90.8</v>
      </c>
      <c r="FY31" s="17">
        <v>87.773570000000007</v>
      </c>
      <c r="FZ31" s="17">
        <v>87.773570000000007</v>
      </c>
      <c r="GA31" s="17">
        <v>3.02643</v>
      </c>
      <c r="GB31" s="17">
        <v>170.8</v>
      </c>
      <c r="GC31" s="17">
        <v>174.42857000000001</v>
      </c>
      <c r="GD31" s="17">
        <v>174.42857000000001</v>
      </c>
      <c r="GE31" s="17">
        <v>-3.6285699999999999</v>
      </c>
      <c r="GF31" s="17">
        <v>171.1</v>
      </c>
      <c r="GG31" s="17">
        <v>174.42857000000001</v>
      </c>
      <c r="GH31" s="17">
        <v>174.42857000000001</v>
      </c>
      <c r="GI31" s="17">
        <v>-3.32857</v>
      </c>
      <c r="GJ31" s="17">
        <v>179.8</v>
      </c>
      <c r="GK31" s="17">
        <v>174.95238000000001</v>
      </c>
      <c r="GL31" s="17">
        <v>174.95238000000001</v>
      </c>
      <c r="GM31" s="17">
        <v>4.84762</v>
      </c>
      <c r="GN31" s="17">
        <v>106.8</v>
      </c>
      <c r="GO31" s="17">
        <v>110.48202000000001</v>
      </c>
      <c r="GP31" s="17">
        <v>110.48202000000001</v>
      </c>
      <c r="GQ31" s="17">
        <v>-3.6820200000000001</v>
      </c>
      <c r="GR31" s="17">
        <v>37.5</v>
      </c>
      <c r="GS31" s="17">
        <v>37.900869999999998</v>
      </c>
      <c r="GT31" s="17">
        <v>37.900869999999998</v>
      </c>
      <c r="GU31" s="17">
        <v>-0.40087</v>
      </c>
      <c r="GV31" s="17">
        <v>45.8</v>
      </c>
      <c r="GW31" s="17">
        <v>44.103009999999998</v>
      </c>
      <c r="GX31" s="17">
        <v>44.103009999999998</v>
      </c>
      <c r="GY31" s="17">
        <v>1.69699</v>
      </c>
      <c r="GZ31" s="17">
        <v>2.1</v>
      </c>
      <c r="HA31" s="17">
        <v>2.1456300000000001</v>
      </c>
      <c r="HB31" s="17">
        <v>2.1456300000000001</v>
      </c>
      <c r="HC31" s="17">
        <v>-4.5629999999999997E-2</v>
      </c>
      <c r="HD31" s="17">
        <v>32.9</v>
      </c>
      <c r="HE31" s="17">
        <v>30.332239999999999</v>
      </c>
      <c r="HF31" s="17">
        <v>30.332239999999999</v>
      </c>
      <c r="HG31" s="17">
        <v>2.5677599999999998</v>
      </c>
      <c r="HH31" s="17">
        <v>158.69999999999999</v>
      </c>
      <c r="HI31" s="17">
        <v>164.13149000000001</v>
      </c>
      <c r="HJ31" s="17">
        <v>164.13149000000001</v>
      </c>
      <c r="HK31" s="17">
        <v>-5.4314900000000002</v>
      </c>
      <c r="HL31" s="17"/>
      <c r="HM31" s="17"/>
      <c r="HN31" s="17"/>
      <c r="HO31" s="17">
        <v>0</v>
      </c>
      <c r="HP31" s="17"/>
      <c r="HQ31" s="17"/>
      <c r="HR31" s="17"/>
      <c r="HS31" s="17">
        <v>0</v>
      </c>
      <c r="HT31" s="17">
        <v>51.1</v>
      </c>
      <c r="HU31" s="17">
        <v>47.531379999999999</v>
      </c>
      <c r="HV31" s="17">
        <v>47.531370000000003</v>
      </c>
      <c r="HW31" s="17">
        <v>3.5686300000000002</v>
      </c>
      <c r="HX31" s="17"/>
      <c r="HY31" s="17"/>
      <c r="HZ31" s="17"/>
      <c r="IA31" s="17">
        <v>0</v>
      </c>
      <c r="IB31" s="17"/>
      <c r="IC31" s="17"/>
      <c r="ID31" s="17"/>
      <c r="IE31" s="17">
        <v>0</v>
      </c>
      <c r="IF31" s="17">
        <v>44.5</v>
      </c>
      <c r="IG31" s="17">
        <v>45.265309999999999</v>
      </c>
      <c r="IH31" s="17">
        <v>45.265309999999999</v>
      </c>
      <c r="II31" s="17">
        <v>-0.76531000000000005</v>
      </c>
      <c r="IJ31" s="17"/>
      <c r="IK31" s="17"/>
      <c r="IL31" s="17"/>
      <c r="IM31" s="17">
        <v>0</v>
      </c>
      <c r="IN31" s="17"/>
      <c r="IO31" s="17"/>
      <c r="IP31" s="17"/>
      <c r="IQ31" s="17">
        <v>0</v>
      </c>
      <c r="IR31" s="17"/>
      <c r="IS31" s="17"/>
      <c r="IT31" s="17"/>
      <c r="IU31" s="17">
        <v>0</v>
      </c>
      <c r="IV31" s="17">
        <v>127</v>
      </c>
      <c r="IW31" s="17">
        <v>132.83837</v>
      </c>
      <c r="IX31" s="17">
        <v>122.07905</v>
      </c>
      <c r="IY31" s="17">
        <v>4.9209500000000004</v>
      </c>
      <c r="IZ31" s="17">
        <v>163.1</v>
      </c>
      <c r="JA31" s="17">
        <v>169.608</v>
      </c>
      <c r="JB31" s="17">
        <v>169.608</v>
      </c>
      <c r="JC31" s="17">
        <v>-6.508</v>
      </c>
      <c r="JD31" s="17">
        <v>160.9</v>
      </c>
      <c r="JE31" s="17">
        <v>169.608</v>
      </c>
      <c r="JF31" s="17">
        <v>169.608</v>
      </c>
      <c r="JG31" s="17">
        <v>-8.7080000000000002</v>
      </c>
      <c r="JH31" s="17">
        <v>165.9</v>
      </c>
      <c r="JI31" s="17">
        <v>169.608</v>
      </c>
      <c r="JJ31" s="17">
        <v>169.608</v>
      </c>
      <c r="JK31" s="17">
        <v>-3.7080000000000002</v>
      </c>
      <c r="JL31" s="17">
        <v>234.9</v>
      </c>
      <c r="JM31" s="17">
        <v>255.17599999999999</v>
      </c>
      <c r="JN31" s="17">
        <v>255.17599999999999</v>
      </c>
      <c r="JO31" s="17">
        <v>-20.276</v>
      </c>
      <c r="JP31" s="17">
        <v>55.1</v>
      </c>
      <c r="JQ31" s="17">
        <v>62.778239999999997</v>
      </c>
      <c r="JR31" s="17">
        <v>73.275930000000002</v>
      </c>
      <c r="JS31" s="17">
        <v>-18.175930000000001</v>
      </c>
      <c r="JT31" s="17">
        <v>30.7</v>
      </c>
      <c r="JU31" s="17">
        <v>31.48338</v>
      </c>
      <c r="JV31" s="17">
        <v>36.747990000000001</v>
      </c>
      <c r="JW31" s="17">
        <v>-6.0479900000000004</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0</v>
      </c>
      <c r="KW31" s="17"/>
      <c r="KX31" s="17">
        <v>1.7823899999999999</v>
      </c>
      <c r="KY31" s="17">
        <v>-1.7823899999999999</v>
      </c>
      <c r="KZ31" s="17">
        <v>133.69999999999999</v>
      </c>
      <c r="LA31" s="17">
        <v>176.89407</v>
      </c>
      <c r="LB31" s="17">
        <v>176.89408</v>
      </c>
      <c r="LC31" s="17">
        <v>-43.19408</v>
      </c>
      <c r="LD31" s="17">
        <v>114.8</v>
      </c>
      <c r="LE31" s="17">
        <v>125.8177</v>
      </c>
      <c r="LF31" s="17">
        <v>125.8177</v>
      </c>
      <c r="LG31" s="17">
        <v>-11.0177</v>
      </c>
      <c r="LH31" s="17">
        <v>65.3</v>
      </c>
      <c r="LI31" s="17">
        <v>67.199219999999997</v>
      </c>
      <c r="LJ31" s="17">
        <v>67.199219999999997</v>
      </c>
      <c r="LK31" s="17">
        <v>-1.8992199999999999</v>
      </c>
      <c r="LL31" s="17">
        <v>62.7</v>
      </c>
      <c r="LM31" s="17">
        <v>65.925659999999993</v>
      </c>
      <c r="LN31" s="17">
        <v>65.925659999999993</v>
      </c>
      <c r="LO31" s="17">
        <v>-3.22566</v>
      </c>
      <c r="LP31" s="17">
        <v>29.8</v>
      </c>
      <c r="LQ31" s="17">
        <v>29.980560000000001</v>
      </c>
      <c r="LR31" s="17">
        <v>29.980560000000001</v>
      </c>
      <c r="LS31" s="17">
        <v>-0.18056</v>
      </c>
      <c r="LT31" s="17"/>
      <c r="LU31" s="17"/>
      <c r="LV31" s="17"/>
      <c r="LW31" s="17">
        <v>0</v>
      </c>
      <c r="LX31" s="17"/>
      <c r="LY31" s="17"/>
      <c r="LZ31" s="17"/>
      <c r="MA31" s="17">
        <v>0</v>
      </c>
      <c r="MB31" s="17"/>
      <c r="MC31" s="17"/>
      <c r="MD31" s="17"/>
      <c r="ME31" s="17">
        <v>0</v>
      </c>
      <c r="MF31" s="17">
        <v>138.9</v>
      </c>
      <c r="MG31" s="17">
        <v>151.08886000000001</v>
      </c>
      <c r="MH31" s="17"/>
      <c r="MI31" s="17">
        <v>138.9</v>
      </c>
      <c r="MJ31" s="17">
        <v>139.19999999999999</v>
      </c>
      <c r="MK31" s="17">
        <v>151.08886000000001</v>
      </c>
      <c r="ML31" s="17">
        <v>145.86798999999999</v>
      </c>
      <c r="MM31" s="17">
        <v>-6.6679899999999996</v>
      </c>
      <c r="MN31" s="17">
        <v>146</v>
      </c>
      <c r="MO31" s="17">
        <v>151.54257999999999</v>
      </c>
      <c r="MP31" s="17">
        <v>73.153019999999998</v>
      </c>
      <c r="MQ31" s="17">
        <v>72.846980000000002</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0</v>
      </c>
      <c r="NM31" s="17"/>
      <c r="NN31" s="17"/>
      <c r="NO31" s="17">
        <v>0</v>
      </c>
      <c r="NP31" s="17"/>
      <c r="NQ31" s="17"/>
      <c r="NR31" s="17"/>
      <c r="NS31" s="17">
        <v>0</v>
      </c>
      <c r="NT31" s="17">
        <v>0</v>
      </c>
      <c r="NU31" s="17"/>
      <c r="NV31" s="17">
        <v>5.9157599999999997</v>
      </c>
      <c r="NW31" s="17">
        <v>-5.9157599999999997</v>
      </c>
      <c r="NX31" s="17">
        <v>2.2999999999999998</v>
      </c>
      <c r="NY31" s="17">
        <v>6.2061900000000003</v>
      </c>
      <c r="NZ31" s="17">
        <v>6.2061900000000003</v>
      </c>
      <c r="OA31" s="17">
        <v>-3.9061900000000001</v>
      </c>
      <c r="OB31" s="17">
        <v>20</v>
      </c>
      <c r="OC31" s="17">
        <v>20</v>
      </c>
      <c r="OD31" s="17">
        <v>17.492709999999999</v>
      </c>
      <c r="OE31" s="17">
        <v>2.5072899999999998</v>
      </c>
      <c r="OF31" s="17">
        <v>1.1000000000000001</v>
      </c>
      <c r="OG31" s="17">
        <v>0.84</v>
      </c>
      <c r="OH31" s="17">
        <v>0.84</v>
      </c>
      <c r="OI31" s="17">
        <v>0.26</v>
      </c>
      <c r="OJ31" s="17">
        <v>17</v>
      </c>
      <c r="OK31" s="17">
        <v>35.630000000000003</v>
      </c>
      <c r="OL31" s="17">
        <v>35.630000000000003</v>
      </c>
      <c r="OM31" s="17">
        <v>-18.63</v>
      </c>
      <c r="ON31" s="17">
        <v>80.8</v>
      </c>
      <c r="OO31" s="17">
        <v>65.7</v>
      </c>
      <c r="OP31" s="17">
        <v>78.757999999999996</v>
      </c>
      <c r="OQ31" s="17">
        <v>2.0419999999999998</v>
      </c>
      <c r="OR31" s="17">
        <v>7.2</v>
      </c>
      <c r="OS31" s="17">
        <v>11.055</v>
      </c>
      <c r="OT31" s="17">
        <v>11.055</v>
      </c>
      <c r="OU31" s="17">
        <v>-3.855</v>
      </c>
      <c r="OV31" s="17">
        <v>0.2</v>
      </c>
      <c r="OW31" s="17">
        <v>0.4</v>
      </c>
      <c r="OX31" s="17">
        <v>0.4</v>
      </c>
      <c r="OY31" s="17">
        <v>-0.2</v>
      </c>
      <c r="OZ31" s="17">
        <v>20.2</v>
      </c>
      <c r="PA31" s="17">
        <v>19.436350000000001</v>
      </c>
      <c r="PB31" s="17">
        <v>19.436350000000001</v>
      </c>
      <c r="PC31" s="17">
        <v>0.76365000000000005</v>
      </c>
      <c r="PD31" s="17">
        <v>9.9</v>
      </c>
      <c r="PE31" s="17">
        <v>9.9830000000000005</v>
      </c>
      <c r="PF31" s="17">
        <v>9.9830000000000005</v>
      </c>
      <c r="PG31" s="17">
        <v>-8.3000000000000004E-2</v>
      </c>
      <c r="PH31" s="17">
        <v>5.4</v>
      </c>
      <c r="PI31" s="17">
        <v>5.67</v>
      </c>
      <c r="PJ31" s="17">
        <v>5.67</v>
      </c>
      <c r="PK31" s="17">
        <v>-0.27</v>
      </c>
      <c r="PL31" s="17">
        <v>108.7</v>
      </c>
      <c r="PM31" s="17">
        <v>160.80000000000001</v>
      </c>
      <c r="PN31" s="17">
        <v>197.65</v>
      </c>
      <c r="PO31" s="17">
        <v>-88.95</v>
      </c>
      <c r="PP31" s="17">
        <v>2.2000000000000002</v>
      </c>
      <c r="PQ31" s="17">
        <v>1</v>
      </c>
      <c r="PR31" s="17">
        <v>1</v>
      </c>
      <c r="PS31" s="17">
        <v>1.2</v>
      </c>
      <c r="PT31" s="17">
        <v>1.8</v>
      </c>
      <c r="PU31" s="17">
        <v>1.75</v>
      </c>
      <c r="PV31" s="17">
        <v>1.75</v>
      </c>
      <c r="PW31" s="17">
        <v>0.05</v>
      </c>
      <c r="PX31" s="17">
        <v>5.2</v>
      </c>
      <c r="PY31" s="17">
        <v>4.5999999999999996</v>
      </c>
      <c r="PZ31" s="17">
        <v>4.5999999999999996</v>
      </c>
      <c r="QA31" s="17">
        <v>0.6</v>
      </c>
      <c r="QB31" s="17">
        <v>19.899999999999999</v>
      </c>
      <c r="QC31" s="17">
        <v>20.274049999999999</v>
      </c>
      <c r="QD31" s="17">
        <v>20.274049999999999</v>
      </c>
      <c r="QE31" s="17">
        <v>-0.37404999999999999</v>
      </c>
      <c r="QF31" s="17">
        <v>20</v>
      </c>
      <c r="QG31" s="17">
        <v>20</v>
      </c>
      <c r="QH31" s="17">
        <v>19.436350000000001</v>
      </c>
      <c r="QI31" s="17">
        <v>0.56364999999999998</v>
      </c>
      <c r="QJ31" s="17">
        <v>18.8</v>
      </c>
      <c r="QK31" s="17">
        <v>19</v>
      </c>
      <c r="QL31" s="17">
        <v>17.492709999999999</v>
      </c>
      <c r="QM31" s="17">
        <v>1.3072900000000001</v>
      </c>
      <c r="QN31" s="17">
        <v>3.4</v>
      </c>
      <c r="QO31" s="17">
        <v>3.4</v>
      </c>
      <c r="QP31" s="17">
        <v>3.4</v>
      </c>
      <c r="QQ31" s="17">
        <v>0</v>
      </c>
      <c r="QR31" s="17">
        <v>18.600000000000001</v>
      </c>
      <c r="QS31" s="17">
        <v>17.881440000000001</v>
      </c>
      <c r="QT31" s="17">
        <v>17.881440000000001</v>
      </c>
      <c r="QU31" s="17">
        <v>0.71855999999999998</v>
      </c>
      <c r="QV31" s="17">
        <v>9.0239999999999991</v>
      </c>
      <c r="QW31" s="17">
        <v>12.067</v>
      </c>
      <c r="QX31" s="17">
        <v>12.067</v>
      </c>
      <c r="QY31" s="17">
        <v>-3.0430000000000001</v>
      </c>
      <c r="QZ31" s="17">
        <v>18.201000000000001</v>
      </c>
      <c r="RA31" s="17">
        <v>15.375999999999999</v>
      </c>
      <c r="RB31" s="17">
        <v>15.375999999999999</v>
      </c>
      <c r="RC31" s="17">
        <v>2.8250000000000002</v>
      </c>
      <c r="RD31" s="17">
        <v>2.8</v>
      </c>
      <c r="RE31" s="17">
        <v>3.9889999999999999</v>
      </c>
      <c r="RF31" s="17">
        <v>3.9889999999999999</v>
      </c>
      <c r="RG31" s="17">
        <v>-1.1890000000000001</v>
      </c>
      <c r="RH31" s="17">
        <v>14.7</v>
      </c>
      <c r="RI31" s="17">
        <v>13.502000000000001</v>
      </c>
      <c r="RJ31" s="17">
        <v>13.502000000000001</v>
      </c>
      <c r="RK31" s="17">
        <v>1.198</v>
      </c>
      <c r="RL31" s="17">
        <v>19.100000000000001</v>
      </c>
      <c r="RM31" s="17">
        <v>16.46</v>
      </c>
      <c r="RN31" s="17">
        <v>16.46</v>
      </c>
      <c r="RO31" s="17">
        <v>2.64</v>
      </c>
      <c r="RP31" s="17">
        <v>3.1</v>
      </c>
      <c r="RQ31" s="17">
        <v>3.0990000000000002</v>
      </c>
      <c r="RR31" s="17">
        <v>3.0990000000000002</v>
      </c>
      <c r="RS31" s="17">
        <v>1E-3</v>
      </c>
      <c r="RT31" s="17">
        <v>20.2</v>
      </c>
      <c r="RU31" s="17">
        <v>19.792000000000002</v>
      </c>
      <c r="RV31" s="17">
        <v>19.792000000000002</v>
      </c>
      <c r="RW31" s="17">
        <v>0.40799999999999997</v>
      </c>
      <c r="RX31" s="17">
        <v>2.9</v>
      </c>
      <c r="RY31" s="17">
        <v>2</v>
      </c>
      <c r="RZ31" s="17">
        <v>2</v>
      </c>
      <c r="SA31" s="17">
        <v>0.9</v>
      </c>
      <c r="SB31" s="17">
        <v>0</v>
      </c>
      <c r="SC31" s="17"/>
      <c r="SD31" s="17">
        <v>0.4</v>
      </c>
      <c r="SE31" s="17">
        <v>-0.4</v>
      </c>
      <c r="SF31" s="17">
        <v>0.4</v>
      </c>
      <c r="SG31" s="17">
        <v>0.32400000000000001</v>
      </c>
      <c r="SH31" s="17">
        <v>0.32400000000000001</v>
      </c>
      <c r="SI31" s="17">
        <v>7.5999999999999998E-2</v>
      </c>
      <c r="SJ31" s="17">
        <v>17.7</v>
      </c>
      <c r="SK31" s="17">
        <v>20</v>
      </c>
      <c r="SL31" s="17">
        <v>19.1448</v>
      </c>
      <c r="SM31" s="17">
        <v>-1.4448000000000001</v>
      </c>
      <c r="SN31" s="17">
        <v>13.1</v>
      </c>
      <c r="SO31" s="17">
        <v>13</v>
      </c>
      <c r="SP31" s="17">
        <v>12.05053</v>
      </c>
      <c r="SQ31" s="17">
        <v>1.0494699999999999</v>
      </c>
      <c r="SR31" s="17">
        <v>20.3</v>
      </c>
      <c r="SS31" s="17">
        <v>20</v>
      </c>
      <c r="ST31" s="17">
        <v>19.436350000000001</v>
      </c>
      <c r="SU31" s="17">
        <v>0.86365000000000003</v>
      </c>
      <c r="SV31" s="17">
        <v>20.2</v>
      </c>
      <c r="SW31" s="17">
        <v>20</v>
      </c>
      <c r="SX31" s="17">
        <v>19.436350000000001</v>
      </c>
      <c r="SY31" s="17">
        <v>0.76365000000000005</v>
      </c>
      <c r="SZ31" s="17">
        <v>20</v>
      </c>
      <c r="TA31" s="17">
        <v>19.241980000000002</v>
      </c>
      <c r="TB31" s="17">
        <v>19.241980000000002</v>
      </c>
      <c r="TC31" s="17">
        <v>0.75802000000000003</v>
      </c>
      <c r="TD31" s="17">
        <v>1</v>
      </c>
      <c r="TE31" s="17">
        <v>5.25</v>
      </c>
      <c r="TF31" s="17">
        <v>5.25</v>
      </c>
      <c r="TG31" s="17">
        <v>-4.25</v>
      </c>
      <c r="TH31" s="17">
        <v>26.9</v>
      </c>
      <c r="TI31" s="17">
        <v>53.805999999999997</v>
      </c>
      <c r="TJ31" s="17">
        <v>53.805999999999997</v>
      </c>
      <c r="TK31" s="17">
        <v>-26.905999999999999</v>
      </c>
      <c r="TL31" s="17">
        <v>20.5</v>
      </c>
      <c r="TM31" s="17">
        <v>32.539000000000001</v>
      </c>
      <c r="TN31" s="17">
        <v>32.539000000000001</v>
      </c>
      <c r="TO31" s="17">
        <v>-12.039</v>
      </c>
      <c r="TP31" s="17">
        <v>0</v>
      </c>
      <c r="TQ31" s="17">
        <v>8.75</v>
      </c>
      <c r="TR31" s="17">
        <v>8.7530000000000001</v>
      </c>
      <c r="TS31" s="17">
        <v>-8.7530000000000001</v>
      </c>
      <c r="TT31" s="17">
        <v>0</v>
      </c>
      <c r="TU31" s="17">
        <v>10.18</v>
      </c>
      <c r="TV31" s="17">
        <v>10.18</v>
      </c>
      <c r="TW31" s="17">
        <v>-10.18</v>
      </c>
      <c r="TX31" s="17">
        <v>0</v>
      </c>
      <c r="TY31" s="17">
        <v>0.78700000000000003</v>
      </c>
      <c r="TZ31" s="17">
        <v>0.78700000000000003</v>
      </c>
      <c r="UA31" s="17">
        <v>-0.78700000000000003</v>
      </c>
      <c r="UB31" s="17">
        <v>0</v>
      </c>
      <c r="UC31" s="17">
        <v>1.1459999999999999</v>
      </c>
      <c r="UD31" s="17">
        <v>1.1459999999999999</v>
      </c>
      <c r="UE31" s="17">
        <v>-1.1459999999999999</v>
      </c>
      <c r="UF31" s="17">
        <v>36.4</v>
      </c>
      <c r="UG31" s="17">
        <v>44.39</v>
      </c>
      <c r="UH31" s="17">
        <v>44.39</v>
      </c>
      <c r="UI31" s="17">
        <v>-7.99</v>
      </c>
      <c r="UJ31" s="17">
        <v>20.9</v>
      </c>
      <c r="UK31" s="17">
        <v>21</v>
      </c>
      <c r="UL31" s="17">
        <v>19.436350000000001</v>
      </c>
      <c r="UM31" s="17">
        <v>1.4636499999999999</v>
      </c>
      <c r="UN31" s="17">
        <v>8.1999999999999993</v>
      </c>
      <c r="UO31" s="17">
        <v>8.1999999999999993</v>
      </c>
      <c r="UP31" s="17">
        <v>8.1999999999999993</v>
      </c>
      <c r="UQ31" s="17">
        <v>0</v>
      </c>
      <c r="UR31" s="17">
        <v>4.8</v>
      </c>
      <c r="US31" s="17">
        <v>6.7</v>
      </c>
      <c r="UT31" s="17">
        <v>6.7</v>
      </c>
      <c r="UU31" s="17">
        <v>-1.9</v>
      </c>
      <c r="UV31" s="17">
        <v>20.399999999999999</v>
      </c>
      <c r="UW31" s="17">
        <v>20</v>
      </c>
      <c r="UX31" s="17">
        <v>19.436350000000001</v>
      </c>
      <c r="UY31" s="17">
        <v>0.96365000000000001</v>
      </c>
      <c r="UZ31" s="17">
        <v>20.399999999999999</v>
      </c>
      <c r="VA31" s="17">
        <v>20</v>
      </c>
      <c r="VB31" s="17">
        <v>19.436350000000001</v>
      </c>
      <c r="VC31" s="17">
        <v>0.96365000000000001</v>
      </c>
      <c r="VD31" s="17">
        <v>20.100000000000001</v>
      </c>
      <c r="VE31" s="17">
        <v>20</v>
      </c>
      <c r="VF31" s="17">
        <v>19.436350000000001</v>
      </c>
      <c r="VG31" s="17">
        <v>0.66364999999999996</v>
      </c>
      <c r="VH31" s="17">
        <v>5.8</v>
      </c>
      <c r="VI31" s="17">
        <v>8.65</v>
      </c>
      <c r="VJ31" s="17">
        <v>8.65</v>
      </c>
      <c r="VK31" s="17">
        <v>-2.85</v>
      </c>
      <c r="VL31" s="17">
        <v>252.9</v>
      </c>
      <c r="VM31" s="17">
        <v>211.8</v>
      </c>
      <c r="VN31" s="17">
        <v>243.62799999999999</v>
      </c>
      <c r="VO31" s="17">
        <v>9.2720000000000002</v>
      </c>
      <c r="VP31" s="17">
        <v>15.3</v>
      </c>
      <c r="VQ31" s="17">
        <v>17.420000000000002</v>
      </c>
      <c r="VR31" s="17">
        <v>17.420000000000002</v>
      </c>
      <c r="VS31" s="17">
        <v>-2.12</v>
      </c>
      <c r="VT31" s="17">
        <v>111</v>
      </c>
      <c r="VU31" s="17">
        <v>94.4</v>
      </c>
      <c r="VV31" s="17">
        <v>124.3</v>
      </c>
      <c r="VW31" s="17">
        <v>-13.3</v>
      </c>
      <c r="VX31" s="17">
        <v>0.3</v>
      </c>
      <c r="VY31" s="17"/>
      <c r="VZ31" s="17">
        <v>0.6</v>
      </c>
      <c r="WA31" s="17">
        <v>-0.3</v>
      </c>
      <c r="WB31" s="17">
        <v>0</v>
      </c>
      <c r="WC31" s="17">
        <v>4</v>
      </c>
      <c r="WD31" s="17">
        <v>4</v>
      </c>
      <c r="WE31" s="17">
        <v>-4</v>
      </c>
      <c r="WF31" s="17">
        <v>0</v>
      </c>
      <c r="WG31" s="17">
        <v>4</v>
      </c>
      <c r="WH31" s="17">
        <v>4</v>
      </c>
      <c r="WI31" s="17">
        <v>-4</v>
      </c>
      <c r="WJ31" s="17">
        <v>89.7</v>
      </c>
      <c r="WK31" s="17">
        <v>76.8</v>
      </c>
      <c r="WL31" s="17">
        <v>97.099000000000004</v>
      </c>
      <c r="WM31" s="17">
        <v>-7.399</v>
      </c>
      <c r="WN31" s="17">
        <v>3.5</v>
      </c>
      <c r="WO31" s="17">
        <v>2.9009999999999998</v>
      </c>
      <c r="WP31" s="17">
        <v>2.9009999999999998</v>
      </c>
      <c r="WQ31" s="17">
        <v>0.59899999999999998</v>
      </c>
      <c r="WR31" s="17">
        <v>0</v>
      </c>
      <c r="WS31" s="17">
        <v>1.2</v>
      </c>
      <c r="WT31" s="17">
        <v>1.2</v>
      </c>
      <c r="WU31" s="17">
        <v>-1.2</v>
      </c>
      <c r="WV31" s="17">
        <v>1.9</v>
      </c>
      <c r="WW31" s="17">
        <v>2.4</v>
      </c>
      <c r="WX31" s="17">
        <v>2.4</v>
      </c>
      <c r="WY31" s="17">
        <v>-0.5</v>
      </c>
      <c r="WZ31" s="17">
        <v>1.2</v>
      </c>
      <c r="XA31" s="17">
        <v>1.4</v>
      </c>
      <c r="XB31" s="17">
        <v>1.4</v>
      </c>
      <c r="XC31" s="17">
        <v>-0.2</v>
      </c>
      <c r="XD31" s="17">
        <v>14.2</v>
      </c>
      <c r="XE31" s="17">
        <v>15.747999999999999</v>
      </c>
      <c r="XF31" s="17">
        <v>15.747999999999999</v>
      </c>
      <c r="XG31" s="17">
        <v>-1.548</v>
      </c>
      <c r="XH31" s="17">
        <v>8.6999999999999993</v>
      </c>
      <c r="XI31" s="17">
        <v>9</v>
      </c>
      <c r="XJ31" s="17">
        <v>9</v>
      </c>
      <c r="XK31" s="17">
        <v>-0.3</v>
      </c>
      <c r="XL31" s="17">
        <v>20</v>
      </c>
      <c r="XM31" s="17">
        <v>20</v>
      </c>
      <c r="XN31" s="17">
        <v>19.241980000000002</v>
      </c>
      <c r="XO31" s="17">
        <v>0.75802000000000003</v>
      </c>
      <c r="XP31" s="17">
        <v>8</v>
      </c>
      <c r="XQ31" s="17">
        <v>10.7</v>
      </c>
      <c r="XR31" s="17">
        <v>10.7</v>
      </c>
      <c r="XS31" s="17">
        <v>-2.7</v>
      </c>
      <c r="XT31" s="17">
        <v>27.1</v>
      </c>
      <c r="XU31" s="17">
        <v>32</v>
      </c>
      <c r="XV31" s="17">
        <v>29</v>
      </c>
      <c r="XW31" s="17">
        <v>-1.9</v>
      </c>
      <c r="XX31" s="17">
        <v>33.799999999999997</v>
      </c>
      <c r="XY31" s="17">
        <v>32</v>
      </c>
      <c r="XZ31" s="17">
        <v>29</v>
      </c>
      <c r="YA31" s="17">
        <v>4.8</v>
      </c>
      <c r="YB31" s="17">
        <v>12.4</v>
      </c>
      <c r="YC31" s="17">
        <v>14</v>
      </c>
      <c r="YD31" s="17">
        <v>14</v>
      </c>
      <c r="YE31" s="17">
        <v>-1.6</v>
      </c>
      <c r="YF31" s="17">
        <v>17.600000000000001</v>
      </c>
      <c r="YG31" s="17">
        <v>18.635999999999999</v>
      </c>
      <c r="YH31" s="17">
        <v>18.635999999999999</v>
      </c>
      <c r="YI31" s="17">
        <v>-1.036</v>
      </c>
      <c r="YJ31" s="17">
        <v>9.3000000000000007</v>
      </c>
      <c r="YK31" s="17">
        <v>6.75</v>
      </c>
      <c r="YL31" s="17">
        <v>6.75</v>
      </c>
      <c r="YM31" s="17">
        <v>2.5499999999999998</v>
      </c>
      <c r="YN31" s="17">
        <v>9.6</v>
      </c>
      <c r="YO31" s="17">
        <v>11</v>
      </c>
      <c r="YP31" s="17">
        <v>11</v>
      </c>
      <c r="YQ31" s="17">
        <v>-1.4</v>
      </c>
      <c r="YR31" s="17">
        <v>19.3</v>
      </c>
      <c r="YS31" s="17">
        <v>22</v>
      </c>
      <c r="YT31" s="17">
        <v>22</v>
      </c>
      <c r="YU31" s="17">
        <v>-2.7</v>
      </c>
    </row>
    <row r="32" spans="1:671" ht="24" customHeight="1" x14ac:dyDescent="0.3">
      <c r="A32" s="1"/>
      <c r="B32" s="18" t="s">
        <v>109</v>
      </c>
      <c r="C32" s="18" t="s">
        <v>866</v>
      </c>
      <c r="D32" s="19">
        <v>202.1</v>
      </c>
      <c r="E32" s="19">
        <v>203.40136000000001</v>
      </c>
      <c r="F32" s="19">
        <v>203.40136000000001</v>
      </c>
      <c r="G32" s="19">
        <v>-1.3013600000000001</v>
      </c>
      <c r="H32" s="19">
        <v>598.25</v>
      </c>
      <c r="I32" s="19">
        <v>596.92534000000001</v>
      </c>
      <c r="J32" s="19">
        <v>596.92534000000001</v>
      </c>
      <c r="K32" s="19">
        <v>1.3246599999999999</v>
      </c>
      <c r="L32" s="19">
        <v>204.48</v>
      </c>
      <c r="M32" s="19">
        <v>194.37914000000001</v>
      </c>
      <c r="N32" s="19">
        <v>194.37914000000001</v>
      </c>
      <c r="O32" s="19">
        <v>10.100860000000001</v>
      </c>
      <c r="P32" s="19"/>
      <c r="Q32" s="19"/>
      <c r="R32" s="19"/>
      <c r="S32" s="19">
        <v>0</v>
      </c>
      <c r="T32" s="19"/>
      <c r="U32" s="19"/>
      <c r="V32" s="19"/>
      <c r="W32" s="19">
        <v>0</v>
      </c>
      <c r="X32" s="19">
        <v>89.7</v>
      </c>
      <c r="Y32" s="19">
        <v>91.867829999999998</v>
      </c>
      <c r="Z32" s="19">
        <v>91.867829999999998</v>
      </c>
      <c r="AA32" s="19">
        <v>-2.1678299999999999</v>
      </c>
      <c r="AB32" s="19">
        <v>242.6</v>
      </c>
      <c r="AC32" s="19">
        <v>242</v>
      </c>
      <c r="AD32" s="19">
        <v>242</v>
      </c>
      <c r="AE32" s="19">
        <v>0.6</v>
      </c>
      <c r="AF32" s="19"/>
      <c r="AG32" s="19"/>
      <c r="AH32" s="19"/>
      <c r="AI32" s="19">
        <v>0</v>
      </c>
      <c r="AJ32" s="19"/>
      <c r="AK32" s="19"/>
      <c r="AL32" s="19"/>
      <c r="AM32" s="19">
        <v>0</v>
      </c>
      <c r="AN32" s="19">
        <v>105.7</v>
      </c>
      <c r="AO32" s="19">
        <v>110.762</v>
      </c>
      <c r="AP32" s="19">
        <v>167.56397000000001</v>
      </c>
      <c r="AQ32" s="19">
        <v>-61.863970000000002</v>
      </c>
      <c r="AR32" s="19">
        <v>196.7</v>
      </c>
      <c r="AS32" s="19">
        <v>102.98661</v>
      </c>
      <c r="AT32" s="19">
        <v>196.93881999999999</v>
      </c>
      <c r="AU32" s="19">
        <v>-0.23882</v>
      </c>
      <c r="AV32" s="19">
        <v>193.8</v>
      </c>
      <c r="AW32" s="19">
        <v>102.98661</v>
      </c>
      <c r="AX32" s="19">
        <v>199.47789</v>
      </c>
      <c r="AY32" s="19">
        <v>-5.6778899999999997</v>
      </c>
      <c r="AZ32" s="19"/>
      <c r="BA32" s="19"/>
      <c r="BB32" s="19"/>
      <c r="BC32" s="19">
        <v>0</v>
      </c>
      <c r="BD32" s="19">
        <v>198.5</v>
      </c>
      <c r="BE32" s="19">
        <v>87.538619999999995</v>
      </c>
      <c r="BF32" s="19"/>
      <c r="BG32" s="19">
        <v>198.5</v>
      </c>
      <c r="BH32" s="19"/>
      <c r="BI32" s="19"/>
      <c r="BJ32" s="19"/>
      <c r="BK32" s="19">
        <v>0</v>
      </c>
      <c r="BL32" s="19">
        <v>554</v>
      </c>
      <c r="BM32" s="19">
        <v>557.29155000000003</v>
      </c>
      <c r="BN32" s="19">
        <v>557.29154000000005</v>
      </c>
      <c r="BO32" s="19">
        <v>-3.2915399999999999</v>
      </c>
      <c r="BP32" s="19">
        <v>10.1</v>
      </c>
      <c r="BQ32" s="19">
        <v>3.45607</v>
      </c>
      <c r="BR32" s="19">
        <v>3.45607</v>
      </c>
      <c r="BS32" s="19">
        <v>6.6439300000000001</v>
      </c>
      <c r="BT32" s="19"/>
      <c r="BU32" s="19"/>
      <c r="BV32" s="19"/>
      <c r="BW32" s="19">
        <v>0</v>
      </c>
      <c r="BX32" s="19"/>
      <c r="BY32" s="19"/>
      <c r="BZ32" s="19"/>
      <c r="CA32" s="19">
        <v>0</v>
      </c>
      <c r="CB32" s="19"/>
      <c r="CC32" s="19"/>
      <c r="CD32" s="19"/>
      <c r="CE32" s="19">
        <v>0</v>
      </c>
      <c r="CF32" s="19"/>
      <c r="CG32" s="19"/>
      <c r="CH32" s="19"/>
      <c r="CI32" s="19">
        <v>0</v>
      </c>
      <c r="CJ32" s="19">
        <v>165.2</v>
      </c>
      <c r="CK32" s="19">
        <v>164.06706</v>
      </c>
      <c r="CL32" s="19">
        <v>164.06706</v>
      </c>
      <c r="CM32" s="19">
        <v>1.1329400000000001</v>
      </c>
      <c r="CN32" s="19">
        <v>20</v>
      </c>
      <c r="CO32" s="19">
        <v>20</v>
      </c>
      <c r="CP32" s="19">
        <v>20</v>
      </c>
      <c r="CQ32" s="19">
        <v>0</v>
      </c>
      <c r="CR32" s="19">
        <v>10.6</v>
      </c>
      <c r="CS32" s="19">
        <v>10.978260000000001</v>
      </c>
      <c r="CT32" s="19">
        <v>10.978260000000001</v>
      </c>
      <c r="CU32" s="19">
        <v>-0.37825999999999999</v>
      </c>
      <c r="CV32" s="19">
        <v>10.4</v>
      </c>
      <c r="CW32" s="19">
        <v>15.205550000000001</v>
      </c>
      <c r="CX32" s="19"/>
      <c r="CY32" s="19">
        <v>10.4</v>
      </c>
      <c r="CZ32" s="19">
        <v>6.9</v>
      </c>
      <c r="DA32" s="19">
        <v>6.8787000000000003</v>
      </c>
      <c r="DB32" s="19">
        <v>6.8787000000000003</v>
      </c>
      <c r="DC32" s="19">
        <v>2.1299999999999999E-2</v>
      </c>
      <c r="DD32" s="19">
        <v>14.6</v>
      </c>
      <c r="DE32" s="19">
        <v>14.933920000000001</v>
      </c>
      <c r="DF32" s="19">
        <v>14.933920000000001</v>
      </c>
      <c r="DG32" s="19">
        <v>-0.33391999999999999</v>
      </c>
      <c r="DH32" s="19">
        <v>95.5</v>
      </c>
      <c r="DI32" s="19">
        <v>95.010230000000007</v>
      </c>
      <c r="DJ32" s="19">
        <v>95.010230000000007</v>
      </c>
      <c r="DK32" s="19">
        <v>0.48976999999999998</v>
      </c>
      <c r="DL32" s="19"/>
      <c r="DM32" s="19"/>
      <c r="DN32" s="19"/>
      <c r="DO32" s="19">
        <v>0</v>
      </c>
      <c r="DP32" s="19"/>
      <c r="DQ32" s="19"/>
      <c r="DR32" s="19"/>
      <c r="DS32" s="19">
        <v>0</v>
      </c>
      <c r="DT32" s="19"/>
      <c r="DU32" s="19"/>
      <c r="DV32" s="19"/>
      <c r="DW32" s="19">
        <v>0</v>
      </c>
      <c r="DX32" s="19"/>
      <c r="DY32" s="19"/>
      <c r="DZ32" s="19"/>
      <c r="EA32" s="19">
        <v>0</v>
      </c>
      <c r="EB32" s="19">
        <v>110.6</v>
      </c>
      <c r="EC32" s="19">
        <v>112.46647</v>
      </c>
      <c r="ED32" s="19">
        <v>112.46647</v>
      </c>
      <c r="EE32" s="19">
        <v>-1.8664700000000001</v>
      </c>
      <c r="EF32" s="19">
        <v>202.5</v>
      </c>
      <c r="EG32" s="19">
        <v>204.83386999999999</v>
      </c>
      <c r="EH32" s="19">
        <v>204.87957</v>
      </c>
      <c r="EI32" s="19">
        <v>-2.3795700000000002</v>
      </c>
      <c r="EJ32" s="19"/>
      <c r="EK32" s="19"/>
      <c r="EL32" s="19"/>
      <c r="EM32" s="19">
        <v>0</v>
      </c>
      <c r="EN32" s="19"/>
      <c r="EO32" s="19"/>
      <c r="EP32" s="19"/>
      <c r="EQ32" s="19">
        <v>0</v>
      </c>
      <c r="ER32" s="19"/>
      <c r="ES32" s="19"/>
      <c r="ET32" s="19"/>
      <c r="EU32" s="19">
        <v>0</v>
      </c>
      <c r="EV32" s="19">
        <v>6.5</v>
      </c>
      <c r="EW32" s="19">
        <v>6.39</v>
      </c>
      <c r="EX32" s="19">
        <v>6.39</v>
      </c>
      <c r="EY32" s="19">
        <v>0.11</v>
      </c>
      <c r="EZ32" s="19">
        <v>453.6</v>
      </c>
      <c r="FA32" s="19">
        <v>449.28086000000002</v>
      </c>
      <c r="FB32" s="19">
        <v>449.28084999999999</v>
      </c>
      <c r="FC32" s="19">
        <v>4.3191499999999996</v>
      </c>
      <c r="FD32" s="19">
        <v>80</v>
      </c>
      <c r="FE32" s="19">
        <v>76.536820000000006</v>
      </c>
      <c r="FF32" s="19">
        <v>81.635570000000001</v>
      </c>
      <c r="FG32" s="19">
        <v>-1.63557</v>
      </c>
      <c r="FH32" s="19">
        <v>132</v>
      </c>
      <c r="FI32" s="19">
        <v>135.72578999999999</v>
      </c>
      <c r="FJ32" s="19">
        <v>135.72582</v>
      </c>
      <c r="FK32" s="19">
        <v>-3.7258200000000001</v>
      </c>
      <c r="FL32" s="19">
        <v>38</v>
      </c>
      <c r="FM32" s="19">
        <v>37.89528</v>
      </c>
      <c r="FN32" s="19">
        <v>41.89893</v>
      </c>
      <c r="FO32" s="19">
        <v>-3.89893</v>
      </c>
      <c r="FP32" s="19">
        <v>17.8</v>
      </c>
      <c r="FQ32" s="19">
        <v>19.21088</v>
      </c>
      <c r="FR32" s="19">
        <v>19.21088</v>
      </c>
      <c r="FS32" s="19">
        <v>-1.4108799999999999</v>
      </c>
      <c r="FT32" s="19">
        <v>18.899999999999999</v>
      </c>
      <c r="FU32" s="19">
        <v>19</v>
      </c>
      <c r="FV32" s="19">
        <v>18.172979999999999</v>
      </c>
      <c r="FW32" s="19">
        <v>0.72702</v>
      </c>
      <c r="FX32" s="19">
        <v>93.2</v>
      </c>
      <c r="FY32" s="19">
        <v>87.773570000000007</v>
      </c>
      <c r="FZ32" s="19">
        <v>87.773570000000007</v>
      </c>
      <c r="GA32" s="19">
        <v>5.4264299999999999</v>
      </c>
      <c r="GB32" s="19">
        <v>172.6</v>
      </c>
      <c r="GC32" s="19">
        <v>174.42857000000001</v>
      </c>
      <c r="GD32" s="19">
        <v>174.42857000000001</v>
      </c>
      <c r="GE32" s="19">
        <v>-1.82857</v>
      </c>
      <c r="GF32" s="19">
        <v>171.8</v>
      </c>
      <c r="GG32" s="19">
        <v>174.42857000000001</v>
      </c>
      <c r="GH32" s="19">
        <v>174.42857000000001</v>
      </c>
      <c r="GI32" s="19">
        <v>-2.6285699999999999</v>
      </c>
      <c r="GJ32" s="19">
        <v>179.8</v>
      </c>
      <c r="GK32" s="19">
        <v>174.95238000000001</v>
      </c>
      <c r="GL32" s="19">
        <v>174.95238000000001</v>
      </c>
      <c r="GM32" s="19">
        <v>4.84762</v>
      </c>
      <c r="GN32" s="19">
        <v>107.4</v>
      </c>
      <c r="GO32" s="19">
        <v>110.48202000000001</v>
      </c>
      <c r="GP32" s="19">
        <v>110.48202000000001</v>
      </c>
      <c r="GQ32" s="19">
        <v>-3.08202</v>
      </c>
      <c r="GR32" s="19">
        <v>37.9</v>
      </c>
      <c r="GS32" s="19">
        <v>37.900869999999998</v>
      </c>
      <c r="GT32" s="19">
        <v>37.900869999999998</v>
      </c>
      <c r="GU32" s="19">
        <v>-8.7000000000000001E-4</v>
      </c>
      <c r="GV32" s="19">
        <v>46.1</v>
      </c>
      <c r="GW32" s="19">
        <v>44.103009999999998</v>
      </c>
      <c r="GX32" s="19">
        <v>44.103009999999998</v>
      </c>
      <c r="GY32" s="19">
        <v>1.99699</v>
      </c>
      <c r="GZ32" s="19">
        <v>2.1</v>
      </c>
      <c r="HA32" s="19">
        <v>2.1456300000000001</v>
      </c>
      <c r="HB32" s="19">
        <v>2.1456300000000001</v>
      </c>
      <c r="HC32" s="19">
        <v>-4.5629999999999997E-2</v>
      </c>
      <c r="HD32" s="19">
        <v>33.4</v>
      </c>
      <c r="HE32" s="19">
        <v>30.332239999999999</v>
      </c>
      <c r="HF32" s="19">
        <v>30.332239999999999</v>
      </c>
      <c r="HG32" s="19">
        <v>3.0677599999999998</v>
      </c>
      <c r="HH32" s="19">
        <v>161.5</v>
      </c>
      <c r="HI32" s="19">
        <v>164.13149000000001</v>
      </c>
      <c r="HJ32" s="19">
        <v>164.13149000000001</v>
      </c>
      <c r="HK32" s="19">
        <v>-2.6314899999999999</v>
      </c>
      <c r="HL32" s="19"/>
      <c r="HM32" s="19"/>
      <c r="HN32" s="19"/>
      <c r="HO32" s="19">
        <v>0</v>
      </c>
      <c r="HP32" s="19"/>
      <c r="HQ32" s="19"/>
      <c r="HR32" s="19"/>
      <c r="HS32" s="19">
        <v>0</v>
      </c>
      <c r="HT32" s="19">
        <v>52</v>
      </c>
      <c r="HU32" s="19">
        <v>47.531379999999999</v>
      </c>
      <c r="HV32" s="19">
        <v>47.531390000000002</v>
      </c>
      <c r="HW32" s="19">
        <v>4.46861</v>
      </c>
      <c r="HX32" s="19"/>
      <c r="HY32" s="19"/>
      <c r="HZ32" s="19"/>
      <c r="IA32" s="19">
        <v>0</v>
      </c>
      <c r="IB32" s="19"/>
      <c r="IC32" s="19"/>
      <c r="ID32" s="19"/>
      <c r="IE32" s="19">
        <v>0</v>
      </c>
      <c r="IF32" s="19">
        <v>44.5</v>
      </c>
      <c r="IG32" s="19">
        <v>45.265309999999999</v>
      </c>
      <c r="IH32" s="19">
        <v>45.265309999999999</v>
      </c>
      <c r="II32" s="19">
        <v>-0.76531000000000005</v>
      </c>
      <c r="IJ32" s="19"/>
      <c r="IK32" s="19"/>
      <c r="IL32" s="19"/>
      <c r="IM32" s="19">
        <v>0</v>
      </c>
      <c r="IN32" s="19"/>
      <c r="IO32" s="19"/>
      <c r="IP32" s="19"/>
      <c r="IQ32" s="19">
        <v>0</v>
      </c>
      <c r="IR32" s="19"/>
      <c r="IS32" s="19"/>
      <c r="IT32" s="19"/>
      <c r="IU32" s="19">
        <v>0</v>
      </c>
      <c r="IV32" s="19">
        <v>127.9</v>
      </c>
      <c r="IW32" s="19">
        <v>132.83837</v>
      </c>
      <c r="IX32" s="19">
        <v>132.83837</v>
      </c>
      <c r="IY32" s="19">
        <v>-4.9383699999999999</v>
      </c>
      <c r="IZ32" s="19">
        <v>157.80000000000001</v>
      </c>
      <c r="JA32" s="19">
        <v>169.608</v>
      </c>
      <c r="JB32" s="19">
        <v>169.608</v>
      </c>
      <c r="JC32" s="19">
        <v>-11.808</v>
      </c>
      <c r="JD32" s="19">
        <v>157.6</v>
      </c>
      <c r="JE32" s="19">
        <v>169.608</v>
      </c>
      <c r="JF32" s="19">
        <v>169.608</v>
      </c>
      <c r="JG32" s="19">
        <v>-12.007999999999999</v>
      </c>
      <c r="JH32" s="19">
        <v>157.19999999999999</v>
      </c>
      <c r="JI32" s="19">
        <v>169.608</v>
      </c>
      <c r="JJ32" s="19">
        <v>169.608</v>
      </c>
      <c r="JK32" s="19">
        <v>-12.407999999999999</v>
      </c>
      <c r="JL32" s="19">
        <v>228.9</v>
      </c>
      <c r="JM32" s="19">
        <v>255.17599999999999</v>
      </c>
      <c r="JN32" s="19">
        <v>255.17599999999999</v>
      </c>
      <c r="JO32" s="19">
        <v>-26.276</v>
      </c>
      <c r="JP32" s="19">
        <v>71.400000000000006</v>
      </c>
      <c r="JQ32" s="19">
        <v>73.275930000000002</v>
      </c>
      <c r="JR32" s="19">
        <v>73.275930000000002</v>
      </c>
      <c r="JS32" s="19">
        <v>-1.8759300000000001</v>
      </c>
      <c r="JT32" s="19">
        <v>34.200000000000003</v>
      </c>
      <c r="JU32" s="19">
        <v>36.747990000000001</v>
      </c>
      <c r="JV32" s="19">
        <v>36.747990000000001</v>
      </c>
      <c r="JW32" s="19">
        <v>-2.54799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0</v>
      </c>
      <c r="KW32" s="19"/>
      <c r="KX32" s="19">
        <v>1.7823899999999999</v>
      </c>
      <c r="KY32" s="19">
        <v>-1.7823899999999999</v>
      </c>
      <c r="KZ32" s="19">
        <v>154.4</v>
      </c>
      <c r="LA32" s="19">
        <v>176.89407</v>
      </c>
      <c r="LB32" s="19">
        <v>176.89408</v>
      </c>
      <c r="LC32" s="19">
        <v>-22.49408</v>
      </c>
      <c r="LD32" s="19">
        <v>120.4</v>
      </c>
      <c r="LE32" s="19">
        <v>125.8177</v>
      </c>
      <c r="LF32" s="19">
        <v>125.8177</v>
      </c>
      <c r="LG32" s="19">
        <v>-5.4177</v>
      </c>
      <c r="LH32" s="19">
        <v>65.900000000000006</v>
      </c>
      <c r="LI32" s="19">
        <v>67.199219999999997</v>
      </c>
      <c r="LJ32" s="19">
        <v>67.199219999999997</v>
      </c>
      <c r="LK32" s="19">
        <v>-1.29922</v>
      </c>
      <c r="LL32" s="19">
        <v>63.1</v>
      </c>
      <c r="LM32" s="19">
        <v>65.925659999999993</v>
      </c>
      <c r="LN32" s="19">
        <v>65.925659999999993</v>
      </c>
      <c r="LO32" s="19">
        <v>-2.8256600000000001</v>
      </c>
      <c r="LP32" s="19">
        <v>30.2</v>
      </c>
      <c r="LQ32" s="19">
        <v>29.980560000000001</v>
      </c>
      <c r="LR32" s="19">
        <v>29.980560000000001</v>
      </c>
      <c r="LS32" s="19">
        <v>0.21944</v>
      </c>
      <c r="LT32" s="19"/>
      <c r="LU32" s="19"/>
      <c r="LV32" s="19"/>
      <c r="LW32" s="19">
        <v>0</v>
      </c>
      <c r="LX32" s="19"/>
      <c r="LY32" s="19"/>
      <c r="LZ32" s="19"/>
      <c r="MA32" s="19">
        <v>0</v>
      </c>
      <c r="MB32" s="19"/>
      <c r="MC32" s="19"/>
      <c r="MD32" s="19"/>
      <c r="ME32" s="19">
        <v>0</v>
      </c>
      <c r="MF32" s="19">
        <v>138.30000000000001</v>
      </c>
      <c r="MG32" s="19">
        <v>151.08886000000001</v>
      </c>
      <c r="MH32" s="19"/>
      <c r="MI32" s="19">
        <v>138.30000000000001</v>
      </c>
      <c r="MJ32" s="19">
        <v>139.1</v>
      </c>
      <c r="MK32" s="19">
        <v>151.08886000000001</v>
      </c>
      <c r="ML32" s="19">
        <v>152.19414</v>
      </c>
      <c r="MM32" s="19">
        <v>-13.094139999999999</v>
      </c>
      <c r="MN32" s="19">
        <v>145.6</v>
      </c>
      <c r="MO32" s="19">
        <v>151.54257999999999</v>
      </c>
      <c r="MP32" s="19">
        <v>76.325590000000005</v>
      </c>
      <c r="MQ32" s="19">
        <v>69.274410000000003</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0</v>
      </c>
      <c r="NM32" s="19"/>
      <c r="NN32" s="19"/>
      <c r="NO32" s="19">
        <v>0</v>
      </c>
      <c r="NP32" s="19"/>
      <c r="NQ32" s="19"/>
      <c r="NR32" s="19"/>
      <c r="NS32" s="19">
        <v>0</v>
      </c>
      <c r="NT32" s="19">
        <v>0</v>
      </c>
      <c r="NU32" s="19"/>
      <c r="NV32" s="19">
        <v>5.9157599999999997</v>
      </c>
      <c r="NW32" s="19">
        <v>-5.9157599999999997</v>
      </c>
      <c r="NX32" s="19">
        <v>2.4</v>
      </c>
      <c r="NY32" s="19">
        <v>6.2061900000000003</v>
      </c>
      <c r="NZ32" s="19">
        <v>6.2061900000000003</v>
      </c>
      <c r="OA32" s="19">
        <v>-3.80619</v>
      </c>
      <c r="OB32" s="19">
        <v>20</v>
      </c>
      <c r="OC32" s="19">
        <v>20</v>
      </c>
      <c r="OD32" s="19">
        <v>17.492709999999999</v>
      </c>
      <c r="OE32" s="19">
        <v>2.5072899999999998</v>
      </c>
      <c r="OF32" s="19">
        <v>1.1000000000000001</v>
      </c>
      <c r="OG32" s="19">
        <v>0.85499999999999998</v>
      </c>
      <c r="OH32" s="19">
        <v>0.85499999999999998</v>
      </c>
      <c r="OI32" s="19">
        <v>0.245</v>
      </c>
      <c r="OJ32" s="19">
        <v>14.2</v>
      </c>
      <c r="OK32" s="19">
        <v>36.950000000000003</v>
      </c>
      <c r="OL32" s="19">
        <v>36.950000000000003</v>
      </c>
      <c r="OM32" s="19">
        <v>-22.75</v>
      </c>
      <c r="ON32" s="19">
        <v>78.2</v>
      </c>
      <c r="OO32" s="19">
        <v>66.3</v>
      </c>
      <c r="OP32" s="19">
        <v>78.938999999999993</v>
      </c>
      <c r="OQ32" s="19">
        <v>-0.73899999999999999</v>
      </c>
      <c r="OR32" s="19">
        <v>7.6</v>
      </c>
      <c r="OS32" s="19">
        <v>11.082000000000001</v>
      </c>
      <c r="OT32" s="19">
        <v>11.082000000000001</v>
      </c>
      <c r="OU32" s="19">
        <v>-3.4820000000000002</v>
      </c>
      <c r="OV32" s="19">
        <v>0.2</v>
      </c>
      <c r="OW32" s="19">
        <v>0.4</v>
      </c>
      <c r="OX32" s="19">
        <v>0.4</v>
      </c>
      <c r="OY32" s="19">
        <v>-0.2</v>
      </c>
      <c r="OZ32" s="19">
        <v>20.2</v>
      </c>
      <c r="PA32" s="19">
        <v>19.436350000000001</v>
      </c>
      <c r="PB32" s="19">
        <v>19.436350000000001</v>
      </c>
      <c r="PC32" s="19">
        <v>0.76365000000000005</v>
      </c>
      <c r="PD32" s="19">
        <v>10</v>
      </c>
      <c r="PE32" s="19">
        <v>9.9830000000000005</v>
      </c>
      <c r="PF32" s="19">
        <v>9.9830000000000005</v>
      </c>
      <c r="PG32" s="19">
        <v>1.7000000000000001E-2</v>
      </c>
      <c r="PH32" s="19">
        <v>5.6</v>
      </c>
      <c r="PI32" s="19">
        <v>5.67</v>
      </c>
      <c r="PJ32" s="19">
        <v>5.67</v>
      </c>
      <c r="PK32" s="19">
        <v>-7.0000000000000007E-2</v>
      </c>
      <c r="PL32" s="19">
        <v>159.19999999999999</v>
      </c>
      <c r="PM32" s="19">
        <v>171.2</v>
      </c>
      <c r="PN32" s="19">
        <v>198.227</v>
      </c>
      <c r="PO32" s="19">
        <v>-39.027000000000001</v>
      </c>
      <c r="PP32" s="19">
        <v>2.2000000000000002</v>
      </c>
      <c r="PQ32" s="19">
        <v>1</v>
      </c>
      <c r="PR32" s="19">
        <v>1</v>
      </c>
      <c r="PS32" s="19">
        <v>1.2</v>
      </c>
      <c r="PT32" s="19">
        <v>1.8</v>
      </c>
      <c r="PU32" s="19">
        <v>1.75</v>
      </c>
      <c r="PV32" s="19">
        <v>1.75</v>
      </c>
      <c r="PW32" s="19">
        <v>0.05</v>
      </c>
      <c r="PX32" s="19">
        <v>5.0999999999999996</v>
      </c>
      <c r="PY32" s="19">
        <v>4.5999999999999996</v>
      </c>
      <c r="PZ32" s="19">
        <v>4.5999999999999996</v>
      </c>
      <c r="QA32" s="19">
        <v>0.5</v>
      </c>
      <c r="QB32" s="19">
        <v>20.2</v>
      </c>
      <c r="QC32" s="19">
        <v>20.274049999999999</v>
      </c>
      <c r="QD32" s="19">
        <v>20.274049999999999</v>
      </c>
      <c r="QE32" s="19">
        <v>-7.4050000000000005E-2</v>
      </c>
      <c r="QF32" s="19">
        <v>20</v>
      </c>
      <c r="QG32" s="19">
        <v>20</v>
      </c>
      <c r="QH32" s="19">
        <v>19.436350000000001</v>
      </c>
      <c r="QI32" s="19">
        <v>0.56364999999999998</v>
      </c>
      <c r="QJ32" s="19">
        <v>18.8</v>
      </c>
      <c r="QK32" s="19">
        <v>19</v>
      </c>
      <c r="QL32" s="19">
        <v>17.492709999999999</v>
      </c>
      <c r="QM32" s="19">
        <v>1.3072900000000001</v>
      </c>
      <c r="QN32" s="19">
        <v>3.4</v>
      </c>
      <c r="QO32" s="19">
        <v>3.4</v>
      </c>
      <c r="QP32" s="19">
        <v>3.4</v>
      </c>
      <c r="QQ32" s="19">
        <v>0</v>
      </c>
      <c r="QR32" s="19">
        <v>18.600000000000001</v>
      </c>
      <c r="QS32" s="19">
        <v>17.881440000000001</v>
      </c>
      <c r="QT32" s="19">
        <v>17.881440000000001</v>
      </c>
      <c r="QU32" s="19">
        <v>0.71855999999999998</v>
      </c>
      <c r="QV32" s="19">
        <v>13.113</v>
      </c>
      <c r="QW32" s="19">
        <v>11.959</v>
      </c>
      <c r="QX32" s="19">
        <v>11.959</v>
      </c>
      <c r="QY32" s="19">
        <v>1.1539999999999999</v>
      </c>
      <c r="QZ32" s="19">
        <v>19.323</v>
      </c>
      <c r="RA32" s="19">
        <v>15.476000000000001</v>
      </c>
      <c r="RB32" s="19">
        <v>15.476000000000001</v>
      </c>
      <c r="RC32" s="19">
        <v>3.847</v>
      </c>
      <c r="RD32" s="19">
        <v>2.5</v>
      </c>
      <c r="RE32" s="19">
        <v>4.3250000000000002</v>
      </c>
      <c r="RF32" s="19">
        <v>4.3250000000000002</v>
      </c>
      <c r="RG32" s="19">
        <v>-1.825</v>
      </c>
      <c r="RH32" s="19">
        <v>12.8</v>
      </c>
      <c r="RI32" s="19">
        <v>15.195</v>
      </c>
      <c r="RJ32" s="19">
        <v>15.195</v>
      </c>
      <c r="RK32" s="19">
        <v>-2.395</v>
      </c>
      <c r="RL32" s="19">
        <v>17.399999999999999</v>
      </c>
      <c r="RM32" s="19">
        <v>14.82</v>
      </c>
      <c r="RN32" s="19">
        <v>14.82</v>
      </c>
      <c r="RO32" s="19">
        <v>2.58</v>
      </c>
      <c r="RP32" s="19">
        <v>3.1</v>
      </c>
      <c r="RQ32" s="19">
        <v>3.0990000000000002</v>
      </c>
      <c r="RR32" s="19">
        <v>3.0990000000000002</v>
      </c>
      <c r="RS32" s="19">
        <v>1E-3</v>
      </c>
      <c r="RT32" s="19">
        <v>20.2</v>
      </c>
      <c r="RU32" s="19">
        <v>19.792000000000002</v>
      </c>
      <c r="RV32" s="19">
        <v>19.792000000000002</v>
      </c>
      <c r="RW32" s="19">
        <v>0.40799999999999997</v>
      </c>
      <c r="RX32" s="19">
        <v>2.9</v>
      </c>
      <c r="RY32" s="19">
        <v>2</v>
      </c>
      <c r="RZ32" s="19">
        <v>2</v>
      </c>
      <c r="SA32" s="19">
        <v>0.9</v>
      </c>
      <c r="SB32" s="19">
        <v>0</v>
      </c>
      <c r="SC32" s="19"/>
      <c r="SD32" s="19">
        <v>0.4</v>
      </c>
      <c r="SE32" s="19">
        <v>-0.4</v>
      </c>
      <c r="SF32" s="19">
        <v>0.4</v>
      </c>
      <c r="SG32" s="19">
        <v>0.32200000000000001</v>
      </c>
      <c r="SH32" s="19">
        <v>0.32200000000000001</v>
      </c>
      <c r="SI32" s="19">
        <v>7.8E-2</v>
      </c>
      <c r="SJ32" s="19">
        <v>19.2</v>
      </c>
      <c r="SK32" s="19">
        <v>20</v>
      </c>
      <c r="SL32" s="19">
        <v>19.1448</v>
      </c>
      <c r="SM32" s="19">
        <v>5.5199999999999999E-2</v>
      </c>
      <c r="SN32" s="19">
        <v>13.1</v>
      </c>
      <c r="SO32" s="19">
        <v>13</v>
      </c>
      <c r="SP32" s="19">
        <v>12.05053</v>
      </c>
      <c r="SQ32" s="19">
        <v>1.0494699999999999</v>
      </c>
      <c r="SR32" s="19">
        <v>20.3</v>
      </c>
      <c r="SS32" s="19">
        <v>20</v>
      </c>
      <c r="ST32" s="19">
        <v>19.436350000000001</v>
      </c>
      <c r="SU32" s="19">
        <v>0.86365000000000003</v>
      </c>
      <c r="SV32" s="19">
        <v>20.2</v>
      </c>
      <c r="SW32" s="19">
        <v>20</v>
      </c>
      <c r="SX32" s="19">
        <v>19.436350000000001</v>
      </c>
      <c r="SY32" s="19">
        <v>0.76365000000000005</v>
      </c>
      <c r="SZ32" s="19">
        <v>20</v>
      </c>
      <c r="TA32" s="19">
        <v>19.241980000000002</v>
      </c>
      <c r="TB32" s="19">
        <v>19.241980000000002</v>
      </c>
      <c r="TC32" s="19">
        <v>0.75802000000000003</v>
      </c>
      <c r="TD32" s="19">
        <v>6.3</v>
      </c>
      <c r="TE32" s="19">
        <v>6.6180000000000003</v>
      </c>
      <c r="TF32" s="19">
        <v>6.6180000000000003</v>
      </c>
      <c r="TG32" s="19">
        <v>-0.318</v>
      </c>
      <c r="TH32" s="19">
        <v>48.2</v>
      </c>
      <c r="TI32" s="19">
        <v>58.828000000000003</v>
      </c>
      <c r="TJ32" s="19">
        <v>58.828000000000003</v>
      </c>
      <c r="TK32" s="19">
        <v>-10.628</v>
      </c>
      <c r="TL32" s="19">
        <v>12.3</v>
      </c>
      <c r="TM32" s="19">
        <v>30.25</v>
      </c>
      <c r="TN32" s="19">
        <v>30.25</v>
      </c>
      <c r="TO32" s="19">
        <v>-17.95</v>
      </c>
      <c r="TP32" s="19">
        <v>0</v>
      </c>
      <c r="TQ32" s="19">
        <v>9.26</v>
      </c>
      <c r="TR32" s="19">
        <v>9.2609999999999992</v>
      </c>
      <c r="TS32" s="19">
        <v>-9.2609999999999992</v>
      </c>
      <c r="TT32" s="19">
        <v>0.5</v>
      </c>
      <c r="TU32" s="19">
        <v>10.186</v>
      </c>
      <c r="TV32" s="19">
        <v>10.186</v>
      </c>
      <c r="TW32" s="19">
        <v>-9.6859999999999999</v>
      </c>
      <c r="TX32" s="19">
        <v>0</v>
      </c>
      <c r="TY32" s="19">
        <v>0.91300000000000003</v>
      </c>
      <c r="TZ32" s="19">
        <v>0.91300000000000003</v>
      </c>
      <c r="UA32" s="19">
        <v>-0.91300000000000003</v>
      </c>
      <c r="UB32" s="19">
        <v>0</v>
      </c>
      <c r="UC32" s="19">
        <v>1.1830000000000001</v>
      </c>
      <c r="UD32" s="19">
        <v>1.1830000000000001</v>
      </c>
      <c r="UE32" s="19">
        <v>-1.1830000000000001</v>
      </c>
      <c r="UF32" s="19">
        <v>26</v>
      </c>
      <c r="UG32" s="19">
        <v>42.04</v>
      </c>
      <c r="UH32" s="19">
        <v>42.04</v>
      </c>
      <c r="UI32" s="19">
        <v>-16.04</v>
      </c>
      <c r="UJ32" s="19">
        <v>20.9</v>
      </c>
      <c r="UK32" s="19">
        <v>21</v>
      </c>
      <c r="UL32" s="19">
        <v>19.436350000000001</v>
      </c>
      <c r="UM32" s="19">
        <v>1.4636499999999999</v>
      </c>
      <c r="UN32" s="19">
        <v>8.1999999999999993</v>
      </c>
      <c r="UO32" s="19">
        <v>8.1999999999999993</v>
      </c>
      <c r="UP32" s="19">
        <v>8.1999999999999993</v>
      </c>
      <c r="UQ32" s="19">
        <v>0</v>
      </c>
      <c r="UR32" s="19">
        <v>4.8</v>
      </c>
      <c r="US32" s="19">
        <v>6.7</v>
      </c>
      <c r="UT32" s="19">
        <v>6.7</v>
      </c>
      <c r="UU32" s="19">
        <v>-1.9</v>
      </c>
      <c r="UV32" s="19">
        <v>20.399999999999999</v>
      </c>
      <c r="UW32" s="19">
        <v>20</v>
      </c>
      <c r="UX32" s="19">
        <v>19.436350000000001</v>
      </c>
      <c r="UY32" s="19">
        <v>0.96365000000000001</v>
      </c>
      <c r="UZ32" s="19">
        <v>20.399999999999999</v>
      </c>
      <c r="VA32" s="19">
        <v>20</v>
      </c>
      <c r="VB32" s="19">
        <v>19.436350000000001</v>
      </c>
      <c r="VC32" s="19">
        <v>0.96365000000000001</v>
      </c>
      <c r="VD32" s="19">
        <v>20.100000000000001</v>
      </c>
      <c r="VE32" s="19">
        <v>20</v>
      </c>
      <c r="VF32" s="19">
        <v>19.436350000000001</v>
      </c>
      <c r="VG32" s="19">
        <v>0.66364999999999996</v>
      </c>
      <c r="VH32" s="19">
        <v>9.3000000000000007</v>
      </c>
      <c r="VI32" s="19">
        <v>9.0329999999999995</v>
      </c>
      <c r="VJ32" s="19">
        <v>9.0329999999999995</v>
      </c>
      <c r="VK32" s="19">
        <v>0.26700000000000002</v>
      </c>
      <c r="VL32" s="19">
        <v>225.8</v>
      </c>
      <c r="VM32" s="19">
        <v>230.1</v>
      </c>
      <c r="VN32" s="19">
        <v>244.08600000000001</v>
      </c>
      <c r="VO32" s="19">
        <v>-18.286000000000001</v>
      </c>
      <c r="VP32" s="19">
        <v>18.5</v>
      </c>
      <c r="VQ32" s="19">
        <v>17.268999999999998</v>
      </c>
      <c r="VR32" s="19">
        <v>17.268999999999998</v>
      </c>
      <c r="VS32" s="19">
        <v>1.2310000000000001</v>
      </c>
      <c r="VT32" s="19">
        <v>95.7</v>
      </c>
      <c r="VU32" s="19">
        <v>97.9</v>
      </c>
      <c r="VV32" s="19">
        <v>118.893</v>
      </c>
      <c r="VW32" s="19">
        <v>-23.193000000000001</v>
      </c>
      <c r="VX32" s="19">
        <v>0.3</v>
      </c>
      <c r="VY32" s="19"/>
      <c r="VZ32" s="19">
        <v>0.6</v>
      </c>
      <c r="WA32" s="19">
        <v>-0.3</v>
      </c>
      <c r="WB32" s="19">
        <v>0</v>
      </c>
      <c r="WC32" s="19">
        <v>8</v>
      </c>
      <c r="WD32" s="19">
        <v>8</v>
      </c>
      <c r="WE32" s="19">
        <v>-8</v>
      </c>
      <c r="WF32" s="19">
        <v>1.5</v>
      </c>
      <c r="WG32" s="19">
        <v>8</v>
      </c>
      <c r="WH32" s="19">
        <v>8</v>
      </c>
      <c r="WI32" s="19">
        <v>-6.5</v>
      </c>
      <c r="WJ32" s="19">
        <v>76.099999999999994</v>
      </c>
      <c r="WK32" s="19">
        <v>76.2</v>
      </c>
      <c r="WL32" s="19">
        <v>92.96</v>
      </c>
      <c r="WM32" s="19">
        <v>-16.86</v>
      </c>
      <c r="WN32" s="19">
        <v>3.5</v>
      </c>
      <c r="WO32" s="19">
        <v>2.9009999999999998</v>
      </c>
      <c r="WP32" s="19">
        <v>2.9009999999999998</v>
      </c>
      <c r="WQ32" s="19">
        <v>0.59899999999999998</v>
      </c>
      <c r="WR32" s="19">
        <v>0.5</v>
      </c>
      <c r="WS32" s="19">
        <v>1.2</v>
      </c>
      <c r="WT32" s="19">
        <v>1.2</v>
      </c>
      <c r="WU32" s="19">
        <v>-0.7</v>
      </c>
      <c r="WV32" s="19">
        <v>1.9</v>
      </c>
      <c r="WW32" s="19">
        <v>2.4</v>
      </c>
      <c r="WX32" s="19">
        <v>2.4</v>
      </c>
      <c r="WY32" s="19">
        <v>-0.5</v>
      </c>
      <c r="WZ32" s="19">
        <v>1.2</v>
      </c>
      <c r="XA32" s="19">
        <v>1.4</v>
      </c>
      <c r="XB32" s="19">
        <v>1.4</v>
      </c>
      <c r="XC32" s="19">
        <v>-0.2</v>
      </c>
      <c r="XD32" s="19">
        <v>13.2</v>
      </c>
      <c r="XE32" s="19">
        <v>15.057</v>
      </c>
      <c r="XF32" s="19">
        <v>15.057</v>
      </c>
      <c r="XG32" s="19">
        <v>-1.857</v>
      </c>
      <c r="XH32" s="19">
        <v>8.8000000000000007</v>
      </c>
      <c r="XI32" s="19">
        <v>9</v>
      </c>
      <c r="XJ32" s="19">
        <v>9</v>
      </c>
      <c r="XK32" s="19">
        <v>-0.2</v>
      </c>
      <c r="XL32" s="19">
        <v>20</v>
      </c>
      <c r="XM32" s="19">
        <v>20</v>
      </c>
      <c r="XN32" s="19">
        <v>19.241980000000002</v>
      </c>
      <c r="XO32" s="19">
        <v>0.75802000000000003</v>
      </c>
      <c r="XP32" s="19">
        <v>8</v>
      </c>
      <c r="XQ32" s="19">
        <v>10.7</v>
      </c>
      <c r="XR32" s="19">
        <v>10.7</v>
      </c>
      <c r="XS32" s="19">
        <v>-2.7</v>
      </c>
      <c r="XT32" s="19">
        <v>30</v>
      </c>
      <c r="XU32" s="19">
        <v>32</v>
      </c>
      <c r="XV32" s="19">
        <v>29</v>
      </c>
      <c r="XW32" s="19">
        <v>1</v>
      </c>
      <c r="XX32" s="19">
        <v>33.799999999999997</v>
      </c>
      <c r="XY32" s="19">
        <v>32</v>
      </c>
      <c r="XZ32" s="19">
        <v>29</v>
      </c>
      <c r="YA32" s="19">
        <v>4.8</v>
      </c>
      <c r="YB32" s="19">
        <v>13.5</v>
      </c>
      <c r="YC32" s="19">
        <v>14</v>
      </c>
      <c r="YD32" s="19">
        <v>14</v>
      </c>
      <c r="YE32" s="19">
        <v>-0.5</v>
      </c>
      <c r="YF32" s="19">
        <v>17.600000000000001</v>
      </c>
      <c r="YG32" s="19">
        <v>18.635999999999999</v>
      </c>
      <c r="YH32" s="19">
        <v>18.635999999999999</v>
      </c>
      <c r="YI32" s="19">
        <v>-1.036</v>
      </c>
      <c r="YJ32" s="19">
        <v>7.7</v>
      </c>
      <c r="YK32" s="19">
        <v>6.75</v>
      </c>
      <c r="YL32" s="19">
        <v>6.75</v>
      </c>
      <c r="YM32" s="19">
        <v>0.95</v>
      </c>
      <c r="YN32" s="19">
        <v>10.88</v>
      </c>
      <c r="YO32" s="19">
        <v>11</v>
      </c>
      <c r="YP32" s="19">
        <v>11</v>
      </c>
      <c r="YQ32" s="19">
        <v>-0.12</v>
      </c>
      <c r="YR32" s="19">
        <v>19.7</v>
      </c>
      <c r="YS32" s="19">
        <v>22</v>
      </c>
      <c r="YT32" s="19">
        <v>22</v>
      </c>
      <c r="YU32" s="19">
        <v>-2.2999999999999998</v>
      </c>
    </row>
    <row r="33" spans="1:671" ht="24" customHeight="1" x14ac:dyDescent="0.3">
      <c r="A33" s="1"/>
      <c r="B33" s="13" t="s">
        <v>109</v>
      </c>
      <c r="C33" s="13" t="s">
        <v>867</v>
      </c>
      <c r="D33" s="14">
        <v>199.4</v>
      </c>
      <c r="E33" s="14">
        <v>203.40136000000001</v>
      </c>
      <c r="F33" s="14">
        <v>203.40136000000001</v>
      </c>
      <c r="G33" s="14">
        <v>-4.00136</v>
      </c>
      <c r="H33" s="14">
        <v>590.38</v>
      </c>
      <c r="I33" s="14">
        <v>596.92534000000001</v>
      </c>
      <c r="J33" s="14">
        <v>596.92534000000001</v>
      </c>
      <c r="K33" s="14">
        <v>-6.5453400000000004</v>
      </c>
      <c r="L33" s="14">
        <v>202.37</v>
      </c>
      <c r="M33" s="14">
        <v>194.37914000000001</v>
      </c>
      <c r="N33" s="14">
        <v>194.37914000000001</v>
      </c>
      <c r="O33" s="14">
        <v>7.9908599999999996</v>
      </c>
      <c r="P33" s="14"/>
      <c r="Q33" s="14"/>
      <c r="R33" s="14"/>
      <c r="S33" s="14">
        <v>0</v>
      </c>
      <c r="T33" s="14"/>
      <c r="U33" s="14"/>
      <c r="V33" s="14"/>
      <c r="W33" s="14">
        <v>0</v>
      </c>
      <c r="X33" s="14">
        <v>89.4</v>
      </c>
      <c r="Y33" s="14">
        <v>91.867829999999998</v>
      </c>
      <c r="Z33" s="14">
        <v>91.867829999999998</v>
      </c>
      <c r="AA33" s="14">
        <v>-2.4678300000000002</v>
      </c>
      <c r="AB33" s="14">
        <v>238.1</v>
      </c>
      <c r="AC33" s="14">
        <v>242</v>
      </c>
      <c r="AD33" s="14">
        <v>242</v>
      </c>
      <c r="AE33" s="14">
        <v>-3.9</v>
      </c>
      <c r="AF33" s="14"/>
      <c r="AG33" s="14"/>
      <c r="AH33" s="14"/>
      <c r="AI33" s="14">
        <v>0</v>
      </c>
      <c r="AJ33" s="14"/>
      <c r="AK33" s="14"/>
      <c r="AL33" s="14"/>
      <c r="AM33" s="14">
        <v>0</v>
      </c>
      <c r="AN33" s="14">
        <v>104.8</v>
      </c>
      <c r="AO33" s="14">
        <v>102.98661</v>
      </c>
      <c r="AP33" s="14">
        <v>120.73147</v>
      </c>
      <c r="AQ33" s="14">
        <v>-15.931469999999999</v>
      </c>
      <c r="AR33" s="14">
        <v>197.6</v>
      </c>
      <c r="AS33" s="14">
        <v>102.98661</v>
      </c>
      <c r="AT33" s="14">
        <v>196.93881999999999</v>
      </c>
      <c r="AU33" s="14">
        <v>0.66117999999999999</v>
      </c>
      <c r="AV33" s="14">
        <v>195</v>
      </c>
      <c r="AW33" s="14">
        <v>102.98661</v>
      </c>
      <c r="AX33" s="14">
        <v>199.47789</v>
      </c>
      <c r="AY33" s="14">
        <v>-4.4778900000000004</v>
      </c>
      <c r="AZ33" s="14"/>
      <c r="BA33" s="14"/>
      <c r="BB33" s="14"/>
      <c r="BC33" s="14">
        <v>0</v>
      </c>
      <c r="BD33" s="14">
        <v>199.9</v>
      </c>
      <c r="BE33" s="14">
        <v>87.538619999999995</v>
      </c>
      <c r="BF33" s="14"/>
      <c r="BG33" s="14">
        <v>199.9</v>
      </c>
      <c r="BH33" s="14"/>
      <c r="BI33" s="14"/>
      <c r="BJ33" s="14"/>
      <c r="BK33" s="14">
        <v>0</v>
      </c>
      <c r="BL33" s="14">
        <v>541.20000000000005</v>
      </c>
      <c r="BM33" s="14">
        <v>557.29155000000003</v>
      </c>
      <c r="BN33" s="14">
        <v>557.29154000000005</v>
      </c>
      <c r="BO33" s="14">
        <v>-16.091539999999998</v>
      </c>
      <c r="BP33" s="14">
        <v>10.199999999999999</v>
      </c>
      <c r="BQ33" s="14">
        <v>3.45607</v>
      </c>
      <c r="BR33" s="14">
        <v>3.45607</v>
      </c>
      <c r="BS33" s="14">
        <v>6.7439299999999998</v>
      </c>
      <c r="BT33" s="14"/>
      <c r="BU33" s="14"/>
      <c r="BV33" s="14"/>
      <c r="BW33" s="14">
        <v>0</v>
      </c>
      <c r="BX33" s="14"/>
      <c r="BY33" s="14"/>
      <c r="BZ33" s="14"/>
      <c r="CA33" s="14">
        <v>0</v>
      </c>
      <c r="CB33" s="14"/>
      <c r="CC33" s="14"/>
      <c r="CD33" s="14"/>
      <c r="CE33" s="14">
        <v>0</v>
      </c>
      <c r="CF33" s="14"/>
      <c r="CG33" s="14"/>
      <c r="CH33" s="14"/>
      <c r="CI33" s="14">
        <v>0</v>
      </c>
      <c r="CJ33" s="14">
        <v>164.1</v>
      </c>
      <c r="CK33" s="14">
        <v>164.06706</v>
      </c>
      <c r="CL33" s="14">
        <v>164.06706</v>
      </c>
      <c r="CM33" s="14">
        <v>3.2939999999999997E-2</v>
      </c>
      <c r="CN33" s="14">
        <v>19.5</v>
      </c>
      <c r="CO33" s="14">
        <v>20</v>
      </c>
      <c r="CP33" s="14">
        <v>20</v>
      </c>
      <c r="CQ33" s="14">
        <v>-0.5</v>
      </c>
      <c r="CR33" s="14">
        <v>10.5</v>
      </c>
      <c r="CS33" s="14">
        <v>10.978260000000001</v>
      </c>
      <c r="CT33" s="14">
        <v>10.978260000000001</v>
      </c>
      <c r="CU33" s="14">
        <v>-0.47826000000000002</v>
      </c>
      <c r="CV33" s="14">
        <v>10.5</v>
      </c>
      <c r="CW33" s="14">
        <v>4.1194600000000001</v>
      </c>
      <c r="CX33" s="14"/>
      <c r="CY33" s="14">
        <v>10.5</v>
      </c>
      <c r="CZ33" s="14">
        <v>7</v>
      </c>
      <c r="DA33" s="14">
        <v>6.8787000000000003</v>
      </c>
      <c r="DB33" s="14">
        <v>6.8787000000000003</v>
      </c>
      <c r="DC33" s="14">
        <v>0.12130000000000001</v>
      </c>
      <c r="DD33" s="14">
        <v>14.7</v>
      </c>
      <c r="DE33" s="14">
        <v>14.933920000000001</v>
      </c>
      <c r="DF33" s="14">
        <v>14.933920000000001</v>
      </c>
      <c r="DG33" s="14">
        <v>-0.23391999999999999</v>
      </c>
      <c r="DH33" s="14">
        <v>124.9</v>
      </c>
      <c r="DI33" s="14">
        <v>95.010230000000007</v>
      </c>
      <c r="DJ33" s="14">
        <v>95.010230000000007</v>
      </c>
      <c r="DK33" s="14">
        <v>29.889769999999999</v>
      </c>
      <c r="DL33" s="14"/>
      <c r="DM33" s="14"/>
      <c r="DN33" s="14"/>
      <c r="DO33" s="14">
        <v>0</v>
      </c>
      <c r="DP33" s="14"/>
      <c r="DQ33" s="14"/>
      <c r="DR33" s="14"/>
      <c r="DS33" s="14">
        <v>0</v>
      </c>
      <c r="DT33" s="14"/>
      <c r="DU33" s="14"/>
      <c r="DV33" s="14"/>
      <c r="DW33" s="14">
        <v>0</v>
      </c>
      <c r="DX33" s="14"/>
      <c r="DY33" s="14"/>
      <c r="DZ33" s="14"/>
      <c r="EA33" s="14">
        <v>0</v>
      </c>
      <c r="EB33" s="14">
        <v>109.8</v>
      </c>
      <c r="EC33" s="14">
        <v>112.46647</v>
      </c>
      <c r="ED33" s="14">
        <v>112.46647</v>
      </c>
      <c r="EE33" s="14">
        <v>-2.6664699999999999</v>
      </c>
      <c r="EF33" s="14">
        <v>199.9</v>
      </c>
      <c r="EG33" s="14">
        <v>204.59091000000001</v>
      </c>
      <c r="EH33" s="14">
        <v>204.87957</v>
      </c>
      <c r="EI33" s="14">
        <v>-4.9795699999999998</v>
      </c>
      <c r="EJ33" s="14"/>
      <c r="EK33" s="14"/>
      <c r="EL33" s="14"/>
      <c r="EM33" s="14">
        <v>0</v>
      </c>
      <c r="EN33" s="14"/>
      <c r="EO33" s="14"/>
      <c r="EP33" s="14"/>
      <c r="EQ33" s="14">
        <v>0</v>
      </c>
      <c r="ER33" s="14"/>
      <c r="ES33" s="14"/>
      <c r="ET33" s="14"/>
      <c r="EU33" s="14">
        <v>0</v>
      </c>
      <c r="EV33" s="14">
        <v>6.5</v>
      </c>
      <c r="EW33" s="14">
        <v>6.39</v>
      </c>
      <c r="EX33" s="14">
        <v>6.39</v>
      </c>
      <c r="EY33" s="14">
        <v>0.11</v>
      </c>
      <c r="EZ33" s="14">
        <v>450.9</v>
      </c>
      <c r="FA33" s="14">
        <v>449.28086000000002</v>
      </c>
      <c r="FB33" s="14">
        <v>449.28084999999999</v>
      </c>
      <c r="FC33" s="14">
        <v>1.6191500000000001</v>
      </c>
      <c r="FD33" s="14">
        <v>80</v>
      </c>
      <c r="FE33" s="14">
        <v>76.536820000000006</v>
      </c>
      <c r="FF33" s="14">
        <v>81.635570000000001</v>
      </c>
      <c r="FG33" s="14">
        <v>-1.63557</v>
      </c>
      <c r="FH33" s="14">
        <v>124.1</v>
      </c>
      <c r="FI33" s="14">
        <v>135.72578999999999</v>
      </c>
      <c r="FJ33" s="14">
        <v>135.72582</v>
      </c>
      <c r="FK33" s="14">
        <v>-11.625819999999999</v>
      </c>
      <c r="FL33" s="14">
        <v>37.4</v>
      </c>
      <c r="FM33" s="14">
        <v>37.89528</v>
      </c>
      <c r="FN33" s="14">
        <v>41.89893</v>
      </c>
      <c r="FO33" s="14">
        <v>-4.4989299999999997</v>
      </c>
      <c r="FP33" s="14">
        <v>16.2</v>
      </c>
      <c r="FQ33" s="14">
        <v>19.21088</v>
      </c>
      <c r="FR33" s="14">
        <v>19.21088</v>
      </c>
      <c r="FS33" s="14">
        <v>-3.0108799999999998</v>
      </c>
      <c r="FT33" s="14">
        <v>18.899999999999999</v>
      </c>
      <c r="FU33" s="14">
        <v>19</v>
      </c>
      <c r="FV33" s="14">
        <v>18.172979999999999</v>
      </c>
      <c r="FW33" s="14">
        <v>0.72702</v>
      </c>
      <c r="FX33" s="14">
        <v>90.9</v>
      </c>
      <c r="FY33" s="14">
        <v>87.773570000000007</v>
      </c>
      <c r="FZ33" s="14">
        <v>87.773570000000007</v>
      </c>
      <c r="GA33" s="14">
        <v>3.12643</v>
      </c>
      <c r="GB33" s="14">
        <v>169.7</v>
      </c>
      <c r="GC33" s="14">
        <v>174.42857000000001</v>
      </c>
      <c r="GD33" s="14">
        <v>174.42857000000001</v>
      </c>
      <c r="GE33" s="14">
        <v>-4.7285700000000004</v>
      </c>
      <c r="GF33" s="14">
        <v>169.8</v>
      </c>
      <c r="GG33" s="14">
        <v>174.42857000000001</v>
      </c>
      <c r="GH33" s="14">
        <v>174.42857000000001</v>
      </c>
      <c r="GI33" s="14">
        <v>-4.6285699999999999</v>
      </c>
      <c r="GJ33" s="14">
        <v>178.4</v>
      </c>
      <c r="GK33" s="14">
        <v>174.95238000000001</v>
      </c>
      <c r="GL33" s="14">
        <v>174.95238000000001</v>
      </c>
      <c r="GM33" s="14">
        <v>3.4476200000000001</v>
      </c>
      <c r="GN33" s="14">
        <v>106.6</v>
      </c>
      <c r="GO33" s="14">
        <v>110.48202000000001</v>
      </c>
      <c r="GP33" s="14">
        <v>110.48202000000001</v>
      </c>
      <c r="GQ33" s="14">
        <v>-3.8820199999999998</v>
      </c>
      <c r="GR33" s="14">
        <v>37.299999999999997</v>
      </c>
      <c r="GS33" s="14">
        <v>37.900869999999998</v>
      </c>
      <c r="GT33" s="14">
        <v>37.900869999999998</v>
      </c>
      <c r="GU33" s="14">
        <v>-0.60087000000000002</v>
      </c>
      <c r="GV33" s="14">
        <v>45.7</v>
      </c>
      <c r="GW33" s="14">
        <v>38.272109999999998</v>
      </c>
      <c r="GX33" s="14">
        <v>38.272109999999998</v>
      </c>
      <c r="GY33" s="14">
        <v>7.4278899999999997</v>
      </c>
      <c r="GZ33" s="14">
        <v>2.1</v>
      </c>
      <c r="HA33" s="14">
        <v>2.1456300000000001</v>
      </c>
      <c r="HB33" s="14">
        <v>2.1456300000000001</v>
      </c>
      <c r="HC33" s="14">
        <v>-4.5629999999999997E-2</v>
      </c>
      <c r="HD33" s="14">
        <v>33</v>
      </c>
      <c r="HE33" s="14">
        <v>30.332239999999999</v>
      </c>
      <c r="HF33" s="14">
        <v>30.332239999999999</v>
      </c>
      <c r="HG33" s="14">
        <v>2.6677599999999999</v>
      </c>
      <c r="HH33" s="14">
        <v>166</v>
      </c>
      <c r="HI33" s="14">
        <v>174.55948000000001</v>
      </c>
      <c r="HJ33" s="14">
        <v>164.13149000000001</v>
      </c>
      <c r="HK33" s="14">
        <v>1.8685099999999999</v>
      </c>
      <c r="HL33" s="14"/>
      <c r="HM33" s="14"/>
      <c r="HN33" s="14"/>
      <c r="HO33" s="14">
        <v>0</v>
      </c>
      <c r="HP33" s="14"/>
      <c r="HQ33" s="14"/>
      <c r="HR33" s="14"/>
      <c r="HS33" s="14">
        <v>0</v>
      </c>
      <c r="HT33" s="14">
        <v>50.7</v>
      </c>
      <c r="HU33" s="14">
        <v>25.45722</v>
      </c>
      <c r="HV33" s="14">
        <v>47.531390000000002</v>
      </c>
      <c r="HW33" s="14">
        <v>3.1686100000000001</v>
      </c>
      <c r="HX33" s="14"/>
      <c r="HY33" s="14"/>
      <c r="HZ33" s="14"/>
      <c r="IA33" s="14">
        <v>0</v>
      </c>
      <c r="IB33" s="14"/>
      <c r="IC33" s="14"/>
      <c r="ID33" s="14"/>
      <c r="IE33" s="14">
        <v>0</v>
      </c>
      <c r="IF33" s="14">
        <v>44.8</v>
      </c>
      <c r="IG33" s="14">
        <v>45.265309999999999</v>
      </c>
      <c r="IH33" s="14">
        <v>45.265309999999999</v>
      </c>
      <c r="II33" s="14">
        <v>-0.46531</v>
      </c>
      <c r="IJ33" s="14"/>
      <c r="IK33" s="14"/>
      <c r="IL33" s="14"/>
      <c r="IM33" s="14">
        <v>0</v>
      </c>
      <c r="IN33" s="14"/>
      <c r="IO33" s="14"/>
      <c r="IP33" s="14"/>
      <c r="IQ33" s="14">
        <v>0</v>
      </c>
      <c r="IR33" s="14"/>
      <c r="IS33" s="14"/>
      <c r="IT33" s="14"/>
      <c r="IU33" s="14">
        <v>0</v>
      </c>
      <c r="IV33" s="14">
        <v>127.1</v>
      </c>
      <c r="IW33" s="14">
        <v>132.83837</v>
      </c>
      <c r="IX33" s="14">
        <v>132.83837</v>
      </c>
      <c r="IY33" s="14">
        <v>-5.7383699999999997</v>
      </c>
      <c r="IZ33" s="14">
        <v>147.6</v>
      </c>
      <c r="JA33" s="14">
        <v>169.608</v>
      </c>
      <c r="JB33" s="14">
        <v>169.608</v>
      </c>
      <c r="JC33" s="14">
        <v>-22.007999999999999</v>
      </c>
      <c r="JD33" s="14">
        <v>146.69999999999999</v>
      </c>
      <c r="JE33" s="14">
        <v>169.608</v>
      </c>
      <c r="JF33" s="14">
        <v>169.608</v>
      </c>
      <c r="JG33" s="14">
        <v>-22.908000000000001</v>
      </c>
      <c r="JH33" s="14">
        <v>148.4</v>
      </c>
      <c r="JI33" s="14">
        <v>169.608</v>
      </c>
      <c r="JJ33" s="14">
        <v>169.608</v>
      </c>
      <c r="JK33" s="14">
        <v>-21.207999999999998</v>
      </c>
      <c r="JL33" s="14">
        <v>231.3</v>
      </c>
      <c r="JM33" s="14">
        <v>255.17599999999999</v>
      </c>
      <c r="JN33" s="14">
        <v>255.17599999999999</v>
      </c>
      <c r="JO33" s="14">
        <v>-23.876000000000001</v>
      </c>
      <c r="JP33" s="14">
        <v>71.3</v>
      </c>
      <c r="JQ33" s="14">
        <v>45.042119999999997</v>
      </c>
      <c r="JR33" s="14">
        <v>73.275930000000002</v>
      </c>
      <c r="JS33" s="14">
        <v>-1.97593</v>
      </c>
      <c r="JT33" s="14">
        <v>34.299999999999997</v>
      </c>
      <c r="JU33" s="14">
        <v>22.58869</v>
      </c>
      <c r="JV33" s="14">
        <v>36.747990000000001</v>
      </c>
      <c r="JW33" s="14">
        <v>-2.4479899999999999</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0</v>
      </c>
      <c r="KW33" s="14"/>
      <c r="KX33" s="14">
        <v>1.7823899999999999</v>
      </c>
      <c r="KY33" s="14">
        <v>-1.7823899999999999</v>
      </c>
      <c r="KZ33" s="14">
        <v>96.6</v>
      </c>
      <c r="LA33" s="14">
        <v>176.89407</v>
      </c>
      <c r="LB33" s="14">
        <v>176.89408</v>
      </c>
      <c r="LC33" s="14">
        <v>-80.294079999999994</v>
      </c>
      <c r="LD33" s="14">
        <v>106.2</v>
      </c>
      <c r="LE33" s="14">
        <v>125.8177</v>
      </c>
      <c r="LF33" s="14">
        <v>125.8177</v>
      </c>
      <c r="LG33" s="14">
        <v>-19.617699999999999</v>
      </c>
      <c r="LH33" s="14">
        <v>65.3</v>
      </c>
      <c r="LI33" s="14">
        <v>67.199219999999997</v>
      </c>
      <c r="LJ33" s="14">
        <v>67.199219999999997</v>
      </c>
      <c r="LK33" s="14">
        <v>-1.8992199999999999</v>
      </c>
      <c r="LL33" s="14">
        <v>61.9</v>
      </c>
      <c r="LM33" s="14">
        <v>65.925659999999993</v>
      </c>
      <c r="LN33" s="14">
        <v>65.925659999999993</v>
      </c>
      <c r="LO33" s="14">
        <v>-4.0256600000000002</v>
      </c>
      <c r="LP33" s="14">
        <v>29.7</v>
      </c>
      <c r="LQ33" s="14">
        <v>29.980560000000001</v>
      </c>
      <c r="LR33" s="14">
        <v>29.980560000000001</v>
      </c>
      <c r="LS33" s="14">
        <v>-0.28055999999999998</v>
      </c>
      <c r="LT33" s="14"/>
      <c r="LU33" s="14"/>
      <c r="LV33" s="14"/>
      <c r="LW33" s="14">
        <v>0</v>
      </c>
      <c r="LX33" s="14"/>
      <c r="LY33" s="14"/>
      <c r="LZ33" s="14"/>
      <c r="MA33" s="14">
        <v>0</v>
      </c>
      <c r="MB33" s="14"/>
      <c r="MC33" s="14"/>
      <c r="MD33" s="14"/>
      <c r="ME33" s="14">
        <v>0</v>
      </c>
      <c r="MF33" s="14">
        <v>138.19999999999999</v>
      </c>
      <c r="MG33" s="14">
        <v>151.08886000000001</v>
      </c>
      <c r="MH33" s="14"/>
      <c r="MI33" s="14">
        <v>138.19999999999999</v>
      </c>
      <c r="MJ33" s="14">
        <v>139.1</v>
      </c>
      <c r="MK33" s="14">
        <v>151.08886000000001</v>
      </c>
      <c r="ML33" s="14">
        <v>152.19414</v>
      </c>
      <c r="MM33" s="14">
        <v>-13.094139999999999</v>
      </c>
      <c r="MN33" s="14">
        <v>145.4</v>
      </c>
      <c r="MO33" s="14">
        <v>151.54257999999999</v>
      </c>
      <c r="MP33" s="14">
        <v>76.325590000000005</v>
      </c>
      <c r="MQ33" s="14">
        <v>69.07441</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0</v>
      </c>
      <c r="NM33" s="14"/>
      <c r="NN33" s="14"/>
      <c r="NO33" s="14">
        <v>0</v>
      </c>
      <c r="NP33" s="14"/>
      <c r="NQ33" s="14"/>
      <c r="NR33" s="14"/>
      <c r="NS33" s="14">
        <v>0</v>
      </c>
      <c r="NT33" s="14">
        <v>0</v>
      </c>
      <c r="NU33" s="14"/>
      <c r="NV33" s="14">
        <v>5.9157599999999997</v>
      </c>
      <c r="NW33" s="14">
        <v>-5.9157599999999997</v>
      </c>
      <c r="NX33" s="14">
        <v>2.4</v>
      </c>
      <c r="NY33" s="14">
        <v>6.2061900000000003</v>
      </c>
      <c r="NZ33" s="14">
        <v>6.2061900000000003</v>
      </c>
      <c r="OA33" s="14">
        <v>-3.80619</v>
      </c>
      <c r="OB33" s="14">
        <v>20</v>
      </c>
      <c r="OC33" s="14">
        <v>20</v>
      </c>
      <c r="OD33" s="14">
        <v>17.492709999999999</v>
      </c>
      <c r="OE33" s="14">
        <v>2.5072899999999998</v>
      </c>
      <c r="OF33" s="14">
        <v>1.3</v>
      </c>
      <c r="OG33" s="14">
        <v>0.84799999999999998</v>
      </c>
      <c r="OH33" s="14">
        <v>0.84799999999999998</v>
      </c>
      <c r="OI33" s="14">
        <v>0.45200000000000001</v>
      </c>
      <c r="OJ33" s="14">
        <v>12.3</v>
      </c>
      <c r="OK33" s="14">
        <v>37.44</v>
      </c>
      <c r="OL33" s="14">
        <v>37.44</v>
      </c>
      <c r="OM33" s="14">
        <v>-25.14</v>
      </c>
      <c r="ON33" s="14">
        <v>80.8</v>
      </c>
      <c r="OO33" s="14">
        <v>71.7</v>
      </c>
      <c r="OP33" s="14">
        <v>79.018000000000001</v>
      </c>
      <c r="OQ33" s="14">
        <v>1.782</v>
      </c>
      <c r="OR33" s="14">
        <v>7</v>
      </c>
      <c r="OS33" s="14">
        <v>10.271000000000001</v>
      </c>
      <c r="OT33" s="14">
        <v>10.271000000000001</v>
      </c>
      <c r="OU33" s="14">
        <v>-3.2709999999999999</v>
      </c>
      <c r="OV33" s="14">
        <v>0.1</v>
      </c>
      <c r="OW33" s="14">
        <v>0.4</v>
      </c>
      <c r="OX33" s="14">
        <v>0.4</v>
      </c>
      <c r="OY33" s="14">
        <v>-0.3</v>
      </c>
      <c r="OZ33" s="14">
        <v>20.2</v>
      </c>
      <c r="PA33" s="14">
        <v>19.436350000000001</v>
      </c>
      <c r="PB33" s="14">
        <v>19.436350000000001</v>
      </c>
      <c r="PC33" s="14">
        <v>0.76365000000000005</v>
      </c>
      <c r="PD33" s="14">
        <v>9.9</v>
      </c>
      <c r="PE33" s="14">
        <v>9.9830000000000005</v>
      </c>
      <c r="PF33" s="14">
        <v>9.9830000000000005</v>
      </c>
      <c r="PG33" s="14">
        <v>-8.3000000000000004E-2</v>
      </c>
      <c r="PH33" s="14">
        <v>5.4</v>
      </c>
      <c r="PI33" s="14">
        <v>5.67</v>
      </c>
      <c r="PJ33" s="14">
        <v>5.67</v>
      </c>
      <c r="PK33" s="14">
        <v>-0.27</v>
      </c>
      <c r="PL33" s="14">
        <v>195.3</v>
      </c>
      <c r="PM33" s="14">
        <v>181.1</v>
      </c>
      <c r="PN33" s="14">
        <v>198.16800000000001</v>
      </c>
      <c r="PO33" s="14">
        <v>-2.8679999999999999</v>
      </c>
      <c r="PP33" s="14">
        <v>2.2000000000000002</v>
      </c>
      <c r="PQ33" s="14">
        <v>1</v>
      </c>
      <c r="PR33" s="14">
        <v>1</v>
      </c>
      <c r="PS33" s="14">
        <v>1.2</v>
      </c>
      <c r="PT33" s="14">
        <v>1.8</v>
      </c>
      <c r="PU33" s="14">
        <v>1.75</v>
      </c>
      <c r="PV33" s="14">
        <v>1.75</v>
      </c>
      <c r="PW33" s="14">
        <v>0.05</v>
      </c>
      <c r="PX33" s="14">
        <v>5.2</v>
      </c>
      <c r="PY33" s="14">
        <v>4.5999999999999996</v>
      </c>
      <c r="PZ33" s="14">
        <v>4.5999999999999996</v>
      </c>
      <c r="QA33" s="14">
        <v>0.6</v>
      </c>
      <c r="QB33" s="14">
        <v>19.899999999999999</v>
      </c>
      <c r="QC33" s="14">
        <v>20.274049999999999</v>
      </c>
      <c r="QD33" s="14">
        <v>20.274049999999999</v>
      </c>
      <c r="QE33" s="14">
        <v>-0.37404999999999999</v>
      </c>
      <c r="QF33" s="14">
        <v>20</v>
      </c>
      <c r="QG33" s="14">
        <v>20</v>
      </c>
      <c r="QH33" s="14">
        <v>19.436350000000001</v>
      </c>
      <c r="QI33" s="14">
        <v>0.56364999999999998</v>
      </c>
      <c r="QJ33" s="14">
        <v>18.8</v>
      </c>
      <c r="QK33" s="14">
        <v>19</v>
      </c>
      <c r="QL33" s="14">
        <v>17.492709999999999</v>
      </c>
      <c r="QM33" s="14">
        <v>1.3072900000000001</v>
      </c>
      <c r="QN33" s="14">
        <v>3.3</v>
      </c>
      <c r="QO33" s="14">
        <v>3.4</v>
      </c>
      <c r="QP33" s="14">
        <v>3.4</v>
      </c>
      <c r="QQ33" s="14">
        <v>-0.1</v>
      </c>
      <c r="QR33" s="14">
        <v>18.600000000000001</v>
      </c>
      <c r="QS33" s="14">
        <v>17.881440000000001</v>
      </c>
      <c r="QT33" s="14">
        <v>17.881440000000001</v>
      </c>
      <c r="QU33" s="14">
        <v>0.71855999999999998</v>
      </c>
      <c r="QV33" s="14">
        <v>15.532</v>
      </c>
      <c r="QW33" s="14">
        <v>11.926</v>
      </c>
      <c r="QX33" s="14">
        <v>11.926</v>
      </c>
      <c r="QY33" s="14">
        <v>3.6059999999999999</v>
      </c>
      <c r="QZ33" s="14">
        <v>19.021999999999998</v>
      </c>
      <c r="RA33" s="14">
        <v>15.53</v>
      </c>
      <c r="RB33" s="14">
        <v>15.53</v>
      </c>
      <c r="RC33" s="14">
        <v>3.492</v>
      </c>
      <c r="RD33" s="14">
        <v>2.4</v>
      </c>
      <c r="RE33" s="14">
        <v>4.625</v>
      </c>
      <c r="RF33" s="14">
        <v>4.625</v>
      </c>
      <c r="RG33" s="14">
        <v>-2.2250000000000001</v>
      </c>
      <c r="RH33" s="14">
        <v>13.8</v>
      </c>
      <c r="RI33" s="14">
        <v>16.481999999999999</v>
      </c>
      <c r="RJ33" s="14">
        <v>16.481999999999999</v>
      </c>
      <c r="RK33" s="14">
        <v>-2.6819999999999999</v>
      </c>
      <c r="RL33" s="14">
        <v>18.3</v>
      </c>
      <c r="RM33" s="14">
        <v>13.872</v>
      </c>
      <c r="RN33" s="14">
        <v>13.872</v>
      </c>
      <c r="RO33" s="14">
        <v>4.4279999999999999</v>
      </c>
      <c r="RP33" s="14">
        <v>3.1</v>
      </c>
      <c r="RQ33" s="14">
        <v>3.0990000000000002</v>
      </c>
      <c r="RR33" s="14">
        <v>3.0990000000000002</v>
      </c>
      <c r="RS33" s="14">
        <v>1E-3</v>
      </c>
      <c r="RT33" s="14">
        <v>20.2</v>
      </c>
      <c r="RU33" s="14">
        <v>14.68111</v>
      </c>
      <c r="RV33" s="14">
        <v>19.792000000000002</v>
      </c>
      <c r="RW33" s="14">
        <v>0.40799999999999997</v>
      </c>
      <c r="RX33" s="14">
        <v>2.9</v>
      </c>
      <c r="RY33" s="14">
        <v>2</v>
      </c>
      <c r="RZ33" s="14">
        <v>2</v>
      </c>
      <c r="SA33" s="14">
        <v>0.9</v>
      </c>
      <c r="SB33" s="14">
        <v>0</v>
      </c>
      <c r="SC33" s="14"/>
      <c r="SD33" s="14">
        <v>0.4</v>
      </c>
      <c r="SE33" s="14">
        <v>-0.4</v>
      </c>
      <c r="SF33" s="14">
        <v>0.4</v>
      </c>
      <c r="SG33" s="14">
        <v>0.32100000000000001</v>
      </c>
      <c r="SH33" s="14">
        <v>0.32100000000000001</v>
      </c>
      <c r="SI33" s="14">
        <v>7.9000000000000001E-2</v>
      </c>
      <c r="SJ33" s="14">
        <v>19.600000000000001</v>
      </c>
      <c r="SK33" s="14">
        <v>20</v>
      </c>
      <c r="SL33" s="14">
        <v>19.1448</v>
      </c>
      <c r="SM33" s="14">
        <v>0.45519999999999999</v>
      </c>
      <c r="SN33" s="14">
        <v>13.1</v>
      </c>
      <c r="SO33" s="14">
        <v>13</v>
      </c>
      <c r="SP33" s="14">
        <v>12.05053</v>
      </c>
      <c r="SQ33" s="14">
        <v>1.0494699999999999</v>
      </c>
      <c r="SR33" s="14">
        <v>20.2</v>
      </c>
      <c r="SS33" s="14">
        <v>20</v>
      </c>
      <c r="ST33" s="14">
        <v>19.436350000000001</v>
      </c>
      <c r="SU33" s="14">
        <v>0.76365000000000005</v>
      </c>
      <c r="SV33" s="14">
        <v>20.2</v>
      </c>
      <c r="SW33" s="14">
        <v>20</v>
      </c>
      <c r="SX33" s="14">
        <v>19.436350000000001</v>
      </c>
      <c r="SY33" s="14">
        <v>0.76365000000000005</v>
      </c>
      <c r="SZ33" s="14">
        <v>19.8</v>
      </c>
      <c r="TA33" s="14">
        <v>19.241980000000002</v>
      </c>
      <c r="TB33" s="14">
        <v>19.241980000000002</v>
      </c>
      <c r="TC33" s="14">
        <v>0.55801999999999996</v>
      </c>
      <c r="TD33" s="14">
        <v>8.1</v>
      </c>
      <c r="TE33" s="14">
        <v>7.7290000000000001</v>
      </c>
      <c r="TF33" s="14">
        <v>7.7290000000000001</v>
      </c>
      <c r="TG33" s="14">
        <v>0.371</v>
      </c>
      <c r="TH33" s="14">
        <v>53.5</v>
      </c>
      <c r="TI33" s="14">
        <v>60.831000000000003</v>
      </c>
      <c r="TJ33" s="14">
        <v>60.831000000000003</v>
      </c>
      <c r="TK33" s="14">
        <v>-7.3310000000000004</v>
      </c>
      <c r="TL33" s="14">
        <v>11.1</v>
      </c>
      <c r="TM33" s="14">
        <v>27.239000000000001</v>
      </c>
      <c r="TN33" s="14">
        <v>27.239000000000001</v>
      </c>
      <c r="TO33" s="14">
        <v>-16.138999999999999</v>
      </c>
      <c r="TP33" s="14">
        <v>0.6</v>
      </c>
      <c r="TQ33" s="14">
        <v>10.72</v>
      </c>
      <c r="TR33" s="14">
        <v>10.721</v>
      </c>
      <c r="TS33" s="14">
        <v>-10.121</v>
      </c>
      <c r="TT33" s="14">
        <v>0</v>
      </c>
      <c r="TU33" s="14">
        <v>10.984</v>
      </c>
      <c r="TV33" s="14">
        <v>10.984</v>
      </c>
      <c r="TW33" s="14">
        <v>-10.984</v>
      </c>
      <c r="TX33" s="14">
        <v>0</v>
      </c>
      <c r="TY33" s="14">
        <v>0.98499999999999999</v>
      </c>
      <c r="TZ33" s="14">
        <v>0.98499999999999999</v>
      </c>
      <c r="UA33" s="14">
        <v>-0.98499999999999999</v>
      </c>
      <c r="UB33" s="14">
        <v>0</v>
      </c>
      <c r="UC33" s="14">
        <v>1.258</v>
      </c>
      <c r="UD33" s="14">
        <v>1.258</v>
      </c>
      <c r="UE33" s="14">
        <v>-1.258</v>
      </c>
      <c r="UF33" s="14">
        <v>19.100000000000001</v>
      </c>
      <c r="UG33" s="14">
        <v>34.65</v>
      </c>
      <c r="UH33" s="14">
        <v>34.65</v>
      </c>
      <c r="UI33" s="14">
        <v>-15.55</v>
      </c>
      <c r="UJ33" s="14">
        <v>20.9</v>
      </c>
      <c r="UK33" s="14">
        <v>21</v>
      </c>
      <c r="UL33" s="14">
        <v>19.436350000000001</v>
      </c>
      <c r="UM33" s="14">
        <v>1.4636499999999999</v>
      </c>
      <c r="UN33" s="14">
        <v>8.1999999999999993</v>
      </c>
      <c r="UO33" s="14">
        <v>8.1999999999999993</v>
      </c>
      <c r="UP33" s="14">
        <v>8.1999999999999993</v>
      </c>
      <c r="UQ33" s="14">
        <v>0</v>
      </c>
      <c r="UR33" s="14">
        <v>4.8</v>
      </c>
      <c r="US33" s="14">
        <v>6.7</v>
      </c>
      <c r="UT33" s="14">
        <v>6.7</v>
      </c>
      <c r="UU33" s="14">
        <v>-1.9</v>
      </c>
      <c r="UV33" s="14">
        <v>20.399999999999999</v>
      </c>
      <c r="UW33" s="14">
        <v>20</v>
      </c>
      <c r="UX33" s="14">
        <v>19.436350000000001</v>
      </c>
      <c r="UY33" s="14">
        <v>0.96365000000000001</v>
      </c>
      <c r="UZ33" s="14">
        <v>20.399999999999999</v>
      </c>
      <c r="VA33" s="14">
        <v>20</v>
      </c>
      <c r="VB33" s="14">
        <v>19.436350000000001</v>
      </c>
      <c r="VC33" s="14">
        <v>0.96365000000000001</v>
      </c>
      <c r="VD33" s="14">
        <v>20.100000000000001</v>
      </c>
      <c r="VE33" s="14">
        <v>20</v>
      </c>
      <c r="VF33" s="14">
        <v>19.436350000000001</v>
      </c>
      <c r="VG33" s="14">
        <v>0.66364999999999996</v>
      </c>
      <c r="VH33" s="14">
        <v>7.8</v>
      </c>
      <c r="VI33" s="14">
        <v>8.0869999999999997</v>
      </c>
      <c r="VJ33" s="14">
        <v>8.0869999999999997</v>
      </c>
      <c r="VK33" s="14">
        <v>-0.28699999999999998</v>
      </c>
      <c r="VL33" s="14">
        <v>232.6</v>
      </c>
      <c r="VM33" s="14">
        <v>228.4</v>
      </c>
      <c r="VN33" s="14">
        <v>242.71</v>
      </c>
      <c r="VO33" s="14">
        <v>-10.11</v>
      </c>
      <c r="VP33" s="14">
        <v>18.2</v>
      </c>
      <c r="VQ33" s="14">
        <v>16.789000000000001</v>
      </c>
      <c r="VR33" s="14">
        <v>16.789000000000001</v>
      </c>
      <c r="VS33" s="14">
        <v>1.411</v>
      </c>
      <c r="VT33" s="14">
        <v>63.4</v>
      </c>
      <c r="VU33" s="14">
        <v>100.9</v>
      </c>
      <c r="VV33" s="14">
        <v>110.85299999999999</v>
      </c>
      <c r="VW33" s="14">
        <v>-47.453000000000003</v>
      </c>
      <c r="VX33" s="14">
        <v>0.3</v>
      </c>
      <c r="VY33" s="14"/>
      <c r="VZ33" s="14">
        <v>0.6</v>
      </c>
      <c r="WA33" s="14">
        <v>-0.3</v>
      </c>
      <c r="WB33" s="14">
        <v>3.5</v>
      </c>
      <c r="WC33" s="14">
        <v>12</v>
      </c>
      <c r="WD33" s="14">
        <v>12</v>
      </c>
      <c r="WE33" s="14">
        <v>-8.5</v>
      </c>
      <c r="WF33" s="14">
        <v>29.7</v>
      </c>
      <c r="WG33" s="14">
        <v>12</v>
      </c>
      <c r="WH33" s="14">
        <v>12</v>
      </c>
      <c r="WI33" s="14">
        <v>17.7</v>
      </c>
      <c r="WJ33" s="14">
        <v>66.900000000000006</v>
      </c>
      <c r="WK33" s="14">
        <v>76.400000000000006</v>
      </c>
      <c r="WL33" s="14">
        <v>87.947999999999993</v>
      </c>
      <c r="WM33" s="14">
        <v>-21.047999999999998</v>
      </c>
      <c r="WN33" s="14">
        <v>3.5</v>
      </c>
      <c r="WO33" s="14">
        <v>2.9009999999999998</v>
      </c>
      <c r="WP33" s="14">
        <v>2.9009999999999998</v>
      </c>
      <c r="WQ33" s="14">
        <v>0.59899999999999998</v>
      </c>
      <c r="WR33" s="14">
        <v>0.8</v>
      </c>
      <c r="WS33" s="14">
        <v>1.2</v>
      </c>
      <c r="WT33" s="14">
        <v>1.2</v>
      </c>
      <c r="WU33" s="14">
        <v>-0.4</v>
      </c>
      <c r="WV33" s="14">
        <v>1.9</v>
      </c>
      <c r="WW33" s="14">
        <v>2.4</v>
      </c>
      <c r="WX33" s="14">
        <v>2.4</v>
      </c>
      <c r="WY33" s="14">
        <v>-0.5</v>
      </c>
      <c r="WZ33" s="14">
        <v>1.2</v>
      </c>
      <c r="XA33" s="14">
        <v>1.4</v>
      </c>
      <c r="XB33" s="14">
        <v>1.4</v>
      </c>
      <c r="XC33" s="14">
        <v>-0.2</v>
      </c>
      <c r="XD33" s="14">
        <v>7.9</v>
      </c>
      <c r="XE33" s="14">
        <v>14.048</v>
      </c>
      <c r="XF33" s="14">
        <v>14.048</v>
      </c>
      <c r="XG33" s="14">
        <v>-6.1479999999999997</v>
      </c>
      <c r="XH33" s="14">
        <v>8.6999999999999993</v>
      </c>
      <c r="XI33" s="14">
        <v>9</v>
      </c>
      <c r="XJ33" s="14">
        <v>9</v>
      </c>
      <c r="XK33" s="14">
        <v>-0.3</v>
      </c>
      <c r="XL33" s="14">
        <v>20</v>
      </c>
      <c r="XM33" s="14">
        <v>20</v>
      </c>
      <c r="XN33" s="14">
        <v>19.241980000000002</v>
      </c>
      <c r="XO33" s="14">
        <v>0.75802000000000003</v>
      </c>
      <c r="XP33" s="14">
        <v>8</v>
      </c>
      <c r="XQ33" s="14">
        <v>10.7</v>
      </c>
      <c r="XR33" s="14">
        <v>10.7</v>
      </c>
      <c r="XS33" s="14">
        <v>-2.7</v>
      </c>
      <c r="XT33" s="14">
        <v>26.9</v>
      </c>
      <c r="XU33" s="14">
        <v>32</v>
      </c>
      <c r="XV33" s="14">
        <v>29</v>
      </c>
      <c r="XW33" s="14">
        <v>-2.1</v>
      </c>
      <c r="XX33" s="14">
        <v>33.799999999999997</v>
      </c>
      <c r="XY33" s="14">
        <v>32</v>
      </c>
      <c r="XZ33" s="14">
        <v>29</v>
      </c>
      <c r="YA33" s="14">
        <v>4.8</v>
      </c>
      <c r="YB33" s="14">
        <v>12.7</v>
      </c>
      <c r="YC33" s="14">
        <v>14</v>
      </c>
      <c r="YD33" s="14">
        <v>14</v>
      </c>
      <c r="YE33" s="14">
        <v>-1.3</v>
      </c>
      <c r="YF33" s="14">
        <v>17.600000000000001</v>
      </c>
      <c r="YG33" s="14">
        <v>18.635999999999999</v>
      </c>
      <c r="YH33" s="14">
        <v>18.635999999999999</v>
      </c>
      <c r="YI33" s="14">
        <v>-1.036</v>
      </c>
      <c r="YJ33" s="14">
        <v>7.8</v>
      </c>
      <c r="YK33" s="14">
        <v>6.75</v>
      </c>
      <c r="YL33" s="14">
        <v>6.75</v>
      </c>
      <c r="YM33" s="14">
        <v>1.05</v>
      </c>
      <c r="YN33" s="14">
        <v>10.75</v>
      </c>
      <c r="YO33" s="14">
        <v>11</v>
      </c>
      <c r="YP33" s="14">
        <v>11</v>
      </c>
      <c r="YQ33" s="14">
        <v>-0.25</v>
      </c>
      <c r="YR33" s="14">
        <v>19.399999999999999</v>
      </c>
      <c r="YS33" s="14">
        <v>22</v>
      </c>
      <c r="YT33" s="14">
        <v>22</v>
      </c>
      <c r="YU33" s="14">
        <v>-2.6</v>
      </c>
    </row>
    <row r="34" spans="1:671" ht="24" customHeight="1" x14ac:dyDescent="0.3">
      <c r="A34" s="1"/>
      <c r="B34" s="16" t="s">
        <v>109</v>
      </c>
      <c r="C34" s="16" t="s">
        <v>868</v>
      </c>
      <c r="D34" s="17">
        <v>202.5</v>
      </c>
      <c r="E34" s="17">
        <v>203.40136000000001</v>
      </c>
      <c r="F34" s="17">
        <v>203.40136000000001</v>
      </c>
      <c r="G34" s="17">
        <v>-0.90136000000000005</v>
      </c>
      <c r="H34" s="17">
        <v>623.98</v>
      </c>
      <c r="I34" s="17">
        <v>596.92534000000001</v>
      </c>
      <c r="J34" s="17">
        <v>596.92534000000001</v>
      </c>
      <c r="K34" s="17">
        <v>27.054659999999998</v>
      </c>
      <c r="L34" s="17">
        <v>206.82</v>
      </c>
      <c r="M34" s="17">
        <v>194.37914000000001</v>
      </c>
      <c r="N34" s="17">
        <v>194.37914000000001</v>
      </c>
      <c r="O34" s="17">
        <v>12.440860000000001</v>
      </c>
      <c r="P34" s="17"/>
      <c r="Q34" s="17"/>
      <c r="R34" s="17"/>
      <c r="S34" s="17">
        <v>0</v>
      </c>
      <c r="T34" s="17"/>
      <c r="U34" s="17"/>
      <c r="V34" s="17"/>
      <c r="W34" s="17">
        <v>0</v>
      </c>
      <c r="X34" s="17">
        <v>89.9</v>
      </c>
      <c r="Y34" s="17">
        <v>91.867829999999998</v>
      </c>
      <c r="Z34" s="17">
        <v>91.867829999999998</v>
      </c>
      <c r="AA34" s="17">
        <v>-1.96783</v>
      </c>
      <c r="AB34" s="17">
        <v>242.4</v>
      </c>
      <c r="AC34" s="17">
        <v>242</v>
      </c>
      <c r="AD34" s="17">
        <v>242</v>
      </c>
      <c r="AE34" s="17">
        <v>0.4</v>
      </c>
      <c r="AF34" s="17"/>
      <c r="AG34" s="17"/>
      <c r="AH34" s="17"/>
      <c r="AI34" s="17">
        <v>0</v>
      </c>
      <c r="AJ34" s="17"/>
      <c r="AK34" s="17"/>
      <c r="AL34" s="17"/>
      <c r="AM34" s="17">
        <v>0</v>
      </c>
      <c r="AN34" s="17">
        <v>105.1</v>
      </c>
      <c r="AO34" s="17">
        <v>102.98661</v>
      </c>
      <c r="AP34" s="17">
        <v>110.762</v>
      </c>
      <c r="AQ34" s="17">
        <v>-5.6619999999999999</v>
      </c>
      <c r="AR34" s="17">
        <v>198</v>
      </c>
      <c r="AS34" s="17">
        <v>102.98661</v>
      </c>
      <c r="AT34" s="17">
        <v>191.43370999999999</v>
      </c>
      <c r="AU34" s="17">
        <v>6.5662900000000004</v>
      </c>
      <c r="AV34" s="17">
        <v>194.6</v>
      </c>
      <c r="AW34" s="17">
        <v>102.98661</v>
      </c>
      <c r="AX34" s="17">
        <v>199.47769</v>
      </c>
      <c r="AY34" s="17">
        <v>-4.8776900000000003</v>
      </c>
      <c r="AZ34" s="17"/>
      <c r="BA34" s="17"/>
      <c r="BB34" s="17"/>
      <c r="BC34" s="17">
        <v>0</v>
      </c>
      <c r="BD34" s="17">
        <v>199.6</v>
      </c>
      <c r="BE34" s="17">
        <v>87.538619999999995</v>
      </c>
      <c r="BF34" s="17"/>
      <c r="BG34" s="17">
        <v>199.6</v>
      </c>
      <c r="BH34" s="17"/>
      <c r="BI34" s="17"/>
      <c r="BJ34" s="17"/>
      <c r="BK34" s="17">
        <v>0</v>
      </c>
      <c r="BL34" s="17">
        <v>545</v>
      </c>
      <c r="BM34" s="17">
        <v>557.29155000000003</v>
      </c>
      <c r="BN34" s="17">
        <v>557.29154000000005</v>
      </c>
      <c r="BO34" s="17">
        <v>-12.291539999999999</v>
      </c>
      <c r="BP34" s="17">
        <v>10.199999999999999</v>
      </c>
      <c r="BQ34" s="17">
        <v>3.45607</v>
      </c>
      <c r="BR34" s="17">
        <v>3.45607</v>
      </c>
      <c r="BS34" s="17">
        <v>6.7439299999999998</v>
      </c>
      <c r="BT34" s="17"/>
      <c r="BU34" s="17"/>
      <c r="BV34" s="17"/>
      <c r="BW34" s="17">
        <v>0</v>
      </c>
      <c r="BX34" s="17"/>
      <c r="BY34" s="17"/>
      <c r="BZ34" s="17"/>
      <c r="CA34" s="17">
        <v>0</v>
      </c>
      <c r="CB34" s="17"/>
      <c r="CC34" s="17"/>
      <c r="CD34" s="17"/>
      <c r="CE34" s="17">
        <v>0</v>
      </c>
      <c r="CF34" s="17"/>
      <c r="CG34" s="17"/>
      <c r="CH34" s="17"/>
      <c r="CI34" s="17">
        <v>0</v>
      </c>
      <c r="CJ34" s="17">
        <v>168.4</v>
      </c>
      <c r="CK34" s="17">
        <v>164.06706</v>
      </c>
      <c r="CL34" s="17">
        <v>164.06706</v>
      </c>
      <c r="CM34" s="17">
        <v>4.3329399999999998</v>
      </c>
      <c r="CN34" s="17">
        <v>20</v>
      </c>
      <c r="CO34" s="17">
        <v>20</v>
      </c>
      <c r="CP34" s="17">
        <v>20</v>
      </c>
      <c r="CQ34" s="17">
        <v>0</v>
      </c>
      <c r="CR34" s="17">
        <v>10.6</v>
      </c>
      <c r="CS34" s="17">
        <v>10.978260000000001</v>
      </c>
      <c r="CT34" s="17">
        <v>10.978260000000001</v>
      </c>
      <c r="CU34" s="17">
        <v>-0.37825999999999999</v>
      </c>
      <c r="CV34" s="17">
        <v>10.4</v>
      </c>
      <c r="CW34" s="17">
        <v>4.1194600000000001</v>
      </c>
      <c r="CX34" s="17"/>
      <c r="CY34" s="17">
        <v>10.4</v>
      </c>
      <c r="CZ34" s="17">
        <v>6.9</v>
      </c>
      <c r="DA34" s="17">
        <v>6.8787000000000003</v>
      </c>
      <c r="DB34" s="17">
        <v>6.8787000000000003</v>
      </c>
      <c r="DC34" s="17">
        <v>2.1299999999999999E-2</v>
      </c>
      <c r="DD34" s="17">
        <v>13.7</v>
      </c>
      <c r="DE34" s="17">
        <v>14.933920000000001</v>
      </c>
      <c r="DF34" s="17">
        <v>14.933920000000001</v>
      </c>
      <c r="DG34" s="17">
        <v>-1.2339199999999999</v>
      </c>
      <c r="DH34" s="17">
        <v>125.5</v>
      </c>
      <c r="DI34" s="17">
        <v>95.010230000000007</v>
      </c>
      <c r="DJ34" s="17">
        <v>95.010230000000007</v>
      </c>
      <c r="DK34" s="17">
        <v>30.48977</v>
      </c>
      <c r="DL34" s="17"/>
      <c r="DM34" s="17"/>
      <c r="DN34" s="17"/>
      <c r="DO34" s="17">
        <v>0</v>
      </c>
      <c r="DP34" s="17"/>
      <c r="DQ34" s="17"/>
      <c r="DR34" s="17"/>
      <c r="DS34" s="17">
        <v>0</v>
      </c>
      <c r="DT34" s="17"/>
      <c r="DU34" s="17"/>
      <c r="DV34" s="17"/>
      <c r="DW34" s="17">
        <v>0</v>
      </c>
      <c r="DX34" s="17"/>
      <c r="DY34" s="17"/>
      <c r="DZ34" s="17"/>
      <c r="EA34" s="17">
        <v>0</v>
      </c>
      <c r="EB34" s="17">
        <v>110.8</v>
      </c>
      <c r="EC34" s="17">
        <v>112.46647</v>
      </c>
      <c r="ED34" s="17">
        <v>112.46647</v>
      </c>
      <c r="EE34" s="17">
        <v>-1.6664699999999999</v>
      </c>
      <c r="EF34" s="17">
        <v>202.4</v>
      </c>
      <c r="EG34" s="17">
        <v>204.83386999999999</v>
      </c>
      <c r="EH34" s="17">
        <v>204.87956</v>
      </c>
      <c r="EI34" s="17">
        <v>-2.4795600000000002</v>
      </c>
      <c r="EJ34" s="17"/>
      <c r="EK34" s="17"/>
      <c r="EL34" s="17"/>
      <c r="EM34" s="17">
        <v>0</v>
      </c>
      <c r="EN34" s="17"/>
      <c r="EO34" s="17"/>
      <c r="EP34" s="17"/>
      <c r="EQ34" s="17">
        <v>0</v>
      </c>
      <c r="ER34" s="17"/>
      <c r="ES34" s="17"/>
      <c r="ET34" s="17"/>
      <c r="EU34" s="17">
        <v>0</v>
      </c>
      <c r="EV34" s="17">
        <v>6.5</v>
      </c>
      <c r="EW34" s="17">
        <v>6.39</v>
      </c>
      <c r="EX34" s="17">
        <v>6.39</v>
      </c>
      <c r="EY34" s="17">
        <v>0.11</v>
      </c>
      <c r="EZ34" s="17">
        <v>452.9</v>
      </c>
      <c r="FA34" s="17">
        <v>449.28086000000002</v>
      </c>
      <c r="FB34" s="17">
        <v>449.28084999999999</v>
      </c>
      <c r="FC34" s="17">
        <v>3.6191499999999999</v>
      </c>
      <c r="FD34" s="17">
        <v>80</v>
      </c>
      <c r="FE34" s="17">
        <v>76.536820000000006</v>
      </c>
      <c r="FF34" s="17">
        <v>81.635570000000001</v>
      </c>
      <c r="FG34" s="17">
        <v>-1.63557</v>
      </c>
      <c r="FH34" s="17">
        <v>129.1</v>
      </c>
      <c r="FI34" s="17">
        <v>135.72578999999999</v>
      </c>
      <c r="FJ34" s="17">
        <v>135.72582</v>
      </c>
      <c r="FK34" s="17">
        <v>-6.62582</v>
      </c>
      <c r="FL34" s="17">
        <v>37.1</v>
      </c>
      <c r="FM34" s="17">
        <v>37.89528</v>
      </c>
      <c r="FN34" s="17">
        <v>41.89893</v>
      </c>
      <c r="FO34" s="17">
        <v>-4.7989300000000004</v>
      </c>
      <c r="FP34" s="17">
        <v>17.2</v>
      </c>
      <c r="FQ34" s="17">
        <v>19.21088</v>
      </c>
      <c r="FR34" s="17">
        <v>19.21088</v>
      </c>
      <c r="FS34" s="17">
        <v>-2.0108799999999998</v>
      </c>
      <c r="FT34" s="17">
        <v>18.899999999999999</v>
      </c>
      <c r="FU34" s="17">
        <v>19</v>
      </c>
      <c r="FV34" s="17">
        <v>18.172979999999999</v>
      </c>
      <c r="FW34" s="17">
        <v>0.72702</v>
      </c>
      <c r="FX34" s="17">
        <v>92.8</v>
      </c>
      <c r="FY34" s="17">
        <v>87.773570000000007</v>
      </c>
      <c r="FZ34" s="17">
        <v>87.773570000000007</v>
      </c>
      <c r="GA34" s="17">
        <v>5.0264300000000004</v>
      </c>
      <c r="GB34" s="17">
        <v>171.7</v>
      </c>
      <c r="GC34" s="17">
        <v>174.42857000000001</v>
      </c>
      <c r="GD34" s="17">
        <v>174.42857000000001</v>
      </c>
      <c r="GE34" s="17">
        <v>-2.7285699999999999</v>
      </c>
      <c r="GF34" s="17">
        <v>172.1</v>
      </c>
      <c r="GG34" s="17">
        <v>174.42857000000001</v>
      </c>
      <c r="GH34" s="17">
        <v>174.42857000000001</v>
      </c>
      <c r="GI34" s="17">
        <v>-2.32857</v>
      </c>
      <c r="GJ34" s="17">
        <v>178.8</v>
      </c>
      <c r="GK34" s="17">
        <v>174.95238000000001</v>
      </c>
      <c r="GL34" s="17">
        <v>174.95238000000001</v>
      </c>
      <c r="GM34" s="17">
        <v>3.84762</v>
      </c>
      <c r="GN34" s="17">
        <v>107.2</v>
      </c>
      <c r="GO34" s="17">
        <v>110.48202000000001</v>
      </c>
      <c r="GP34" s="17">
        <v>110.48202000000001</v>
      </c>
      <c r="GQ34" s="17">
        <v>-3.2820200000000002</v>
      </c>
      <c r="GR34" s="17">
        <v>37.799999999999997</v>
      </c>
      <c r="GS34" s="17">
        <v>37.900869999999998</v>
      </c>
      <c r="GT34" s="17">
        <v>37.900869999999998</v>
      </c>
      <c r="GU34" s="17">
        <v>-0.10087</v>
      </c>
      <c r="GV34" s="17">
        <v>34</v>
      </c>
      <c r="GW34" s="17">
        <v>38.272109999999998</v>
      </c>
      <c r="GX34" s="17">
        <v>38.272109999999998</v>
      </c>
      <c r="GY34" s="17">
        <v>-4.2721099999999996</v>
      </c>
      <c r="GZ34" s="17">
        <v>2.1</v>
      </c>
      <c r="HA34" s="17">
        <v>2.1456300000000001</v>
      </c>
      <c r="HB34" s="17">
        <v>2.1456300000000001</v>
      </c>
      <c r="HC34" s="17">
        <v>-4.5629999999999997E-2</v>
      </c>
      <c r="HD34" s="17">
        <v>33.200000000000003</v>
      </c>
      <c r="HE34" s="17">
        <v>30.332239999999999</v>
      </c>
      <c r="HF34" s="17">
        <v>30.332239999999999</v>
      </c>
      <c r="HG34" s="17">
        <v>2.8677600000000001</v>
      </c>
      <c r="HH34" s="17">
        <v>161.19999999999999</v>
      </c>
      <c r="HI34" s="17">
        <v>164.13149000000001</v>
      </c>
      <c r="HJ34" s="17">
        <v>164.13149000000001</v>
      </c>
      <c r="HK34" s="17">
        <v>-2.9314900000000002</v>
      </c>
      <c r="HL34" s="17"/>
      <c r="HM34" s="17"/>
      <c r="HN34" s="17"/>
      <c r="HO34" s="17">
        <v>0</v>
      </c>
      <c r="HP34" s="17"/>
      <c r="HQ34" s="17"/>
      <c r="HR34" s="17"/>
      <c r="HS34" s="17">
        <v>0</v>
      </c>
      <c r="HT34" s="17">
        <v>17</v>
      </c>
      <c r="HU34" s="17"/>
      <c r="HV34" s="17">
        <v>47.531350000000003</v>
      </c>
      <c r="HW34" s="17">
        <v>-30.53135</v>
      </c>
      <c r="HX34" s="17"/>
      <c r="HY34" s="17"/>
      <c r="HZ34" s="17"/>
      <c r="IA34" s="17">
        <v>0</v>
      </c>
      <c r="IB34" s="17"/>
      <c r="IC34" s="17"/>
      <c r="ID34" s="17"/>
      <c r="IE34" s="17">
        <v>0</v>
      </c>
      <c r="IF34" s="17">
        <v>44.7</v>
      </c>
      <c r="IG34" s="17">
        <v>45.265309999999999</v>
      </c>
      <c r="IH34" s="17">
        <v>45.265309999999999</v>
      </c>
      <c r="II34" s="17">
        <v>-0.56530999999999998</v>
      </c>
      <c r="IJ34" s="17"/>
      <c r="IK34" s="17"/>
      <c r="IL34" s="17"/>
      <c r="IM34" s="17">
        <v>0</v>
      </c>
      <c r="IN34" s="17"/>
      <c r="IO34" s="17"/>
      <c r="IP34" s="17"/>
      <c r="IQ34" s="17">
        <v>0</v>
      </c>
      <c r="IR34" s="17"/>
      <c r="IS34" s="17"/>
      <c r="IT34" s="17"/>
      <c r="IU34" s="17">
        <v>0</v>
      </c>
      <c r="IV34" s="17">
        <v>128.1</v>
      </c>
      <c r="IW34" s="17">
        <v>132.83837</v>
      </c>
      <c r="IX34" s="17">
        <v>111.1818</v>
      </c>
      <c r="IY34" s="17">
        <v>16.918199999999999</v>
      </c>
      <c r="IZ34" s="17">
        <v>151.69999999999999</v>
      </c>
      <c r="JA34" s="17">
        <v>159.02258</v>
      </c>
      <c r="JB34" s="17">
        <v>169.608</v>
      </c>
      <c r="JC34" s="17">
        <v>-17.908000000000001</v>
      </c>
      <c r="JD34" s="17">
        <v>151.30000000000001</v>
      </c>
      <c r="JE34" s="17">
        <v>159.02258</v>
      </c>
      <c r="JF34" s="17">
        <v>169.608</v>
      </c>
      <c r="JG34" s="17">
        <v>-18.308</v>
      </c>
      <c r="JH34" s="17">
        <v>151.69999999999999</v>
      </c>
      <c r="JI34" s="17">
        <v>159.02258</v>
      </c>
      <c r="JJ34" s="17">
        <v>169.608</v>
      </c>
      <c r="JK34" s="17">
        <v>-17.908000000000001</v>
      </c>
      <c r="JL34" s="17">
        <v>236.9</v>
      </c>
      <c r="JM34" s="17">
        <v>239.25019</v>
      </c>
      <c r="JN34" s="17">
        <v>255.17599999999999</v>
      </c>
      <c r="JO34" s="17">
        <v>-18.276</v>
      </c>
      <c r="JP34" s="17">
        <v>71.8</v>
      </c>
      <c r="JQ34" s="17">
        <v>45.042119999999997</v>
      </c>
      <c r="JR34" s="17">
        <v>73.275930000000002</v>
      </c>
      <c r="JS34" s="17">
        <v>-1.47593</v>
      </c>
      <c r="JT34" s="17">
        <v>34</v>
      </c>
      <c r="JU34" s="17">
        <v>22.58869</v>
      </c>
      <c r="JV34" s="17">
        <v>36.747990000000001</v>
      </c>
      <c r="JW34" s="17">
        <v>-2.7479900000000002</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0</v>
      </c>
      <c r="KW34" s="17"/>
      <c r="KX34" s="17">
        <v>1.7823899999999999</v>
      </c>
      <c r="KY34" s="17">
        <v>-1.7823899999999999</v>
      </c>
      <c r="KZ34" s="17">
        <v>133.4</v>
      </c>
      <c r="LA34" s="17">
        <v>176.89407</v>
      </c>
      <c r="LB34" s="17">
        <v>176.89408</v>
      </c>
      <c r="LC34" s="17">
        <v>-43.494079999999997</v>
      </c>
      <c r="LD34" s="17">
        <v>115.8</v>
      </c>
      <c r="LE34" s="17">
        <v>125.8177</v>
      </c>
      <c r="LF34" s="17">
        <v>125.8177</v>
      </c>
      <c r="LG34" s="17">
        <v>-10.0177</v>
      </c>
      <c r="LH34" s="17">
        <v>63.1</v>
      </c>
      <c r="LI34" s="17">
        <v>67.199219999999997</v>
      </c>
      <c r="LJ34" s="17">
        <v>67.199219999999997</v>
      </c>
      <c r="LK34" s="17">
        <v>-4.0992199999999999</v>
      </c>
      <c r="LL34" s="17">
        <v>60.9</v>
      </c>
      <c r="LM34" s="17">
        <v>65.925659999999993</v>
      </c>
      <c r="LN34" s="17">
        <v>65.925659999999993</v>
      </c>
      <c r="LO34" s="17">
        <v>-5.0256600000000002</v>
      </c>
      <c r="LP34" s="17">
        <v>30.2</v>
      </c>
      <c r="LQ34" s="17">
        <v>29.980560000000001</v>
      </c>
      <c r="LR34" s="17">
        <v>29.980560000000001</v>
      </c>
      <c r="LS34" s="17">
        <v>0.21944</v>
      </c>
      <c r="LT34" s="17"/>
      <c r="LU34" s="17"/>
      <c r="LV34" s="17"/>
      <c r="LW34" s="17">
        <v>0</v>
      </c>
      <c r="LX34" s="17"/>
      <c r="LY34" s="17"/>
      <c r="LZ34" s="17"/>
      <c r="MA34" s="17">
        <v>0</v>
      </c>
      <c r="MB34" s="17"/>
      <c r="MC34" s="17"/>
      <c r="MD34" s="17"/>
      <c r="ME34" s="17">
        <v>0</v>
      </c>
      <c r="MF34" s="17">
        <v>136.80000000000001</v>
      </c>
      <c r="MG34" s="17">
        <v>151.08886000000001</v>
      </c>
      <c r="MH34" s="17"/>
      <c r="MI34" s="17">
        <v>136.80000000000001</v>
      </c>
      <c r="MJ34" s="17">
        <v>137.1</v>
      </c>
      <c r="MK34" s="17">
        <v>151.08886000000001</v>
      </c>
      <c r="ML34" s="17">
        <v>145.86798999999999</v>
      </c>
      <c r="MM34" s="17">
        <v>-8.7679899999999993</v>
      </c>
      <c r="MN34" s="17">
        <v>145.69999999999999</v>
      </c>
      <c r="MO34" s="17">
        <v>151.54257999999999</v>
      </c>
      <c r="MP34" s="17">
        <v>73.153019999999998</v>
      </c>
      <c r="MQ34" s="17">
        <v>72.546980000000005</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0</v>
      </c>
      <c r="NM34" s="17"/>
      <c r="NN34" s="17"/>
      <c r="NO34" s="17">
        <v>0</v>
      </c>
      <c r="NP34" s="17"/>
      <c r="NQ34" s="17"/>
      <c r="NR34" s="17"/>
      <c r="NS34" s="17">
        <v>0</v>
      </c>
      <c r="NT34" s="17">
        <v>0</v>
      </c>
      <c r="NU34" s="17"/>
      <c r="NV34" s="17">
        <v>5.9157599999999997</v>
      </c>
      <c r="NW34" s="17">
        <v>-5.9157599999999997</v>
      </c>
      <c r="NX34" s="17">
        <v>2.5</v>
      </c>
      <c r="NY34" s="17">
        <v>6.2061900000000003</v>
      </c>
      <c r="NZ34" s="17">
        <v>6.2061900000000003</v>
      </c>
      <c r="OA34" s="17">
        <v>-3.7061899999999999</v>
      </c>
      <c r="OB34" s="17">
        <v>20</v>
      </c>
      <c r="OC34" s="17">
        <v>20</v>
      </c>
      <c r="OD34" s="17">
        <v>17.492709999999999</v>
      </c>
      <c r="OE34" s="17">
        <v>2.5072899999999998</v>
      </c>
      <c r="OF34" s="17">
        <v>1.3</v>
      </c>
      <c r="OG34" s="17">
        <v>0.84399999999999997</v>
      </c>
      <c r="OH34" s="17">
        <v>0.84399999999999997</v>
      </c>
      <c r="OI34" s="17">
        <v>0.45600000000000002</v>
      </c>
      <c r="OJ34" s="17">
        <v>12.2</v>
      </c>
      <c r="OK34" s="17">
        <v>37.94</v>
      </c>
      <c r="OL34" s="17">
        <v>37.94</v>
      </c>
      <c r="OM34" s="17">
        <v>-25.74</v>
      </c>
      <c r="ON34" s="17">
        <v>80.8</v>
      </c>
      <c r="OO34" s="17">
        <v>76.7</v>
      </c>
      <c r="OP34" s="17">
        <v>78.643000000000001</v>
      </c>
      <c r="OQ34" s="17">
        <v>2.157</v>
      </c>
      <c r="OR34" s="17">
        <v>6.1</v>
      </c>
      <c r="OS34" s="17">
        <v>9.18</v>
      </c>
      <c r="OT34" s="17">
        <v>9.18</v>
      </c>
      <c r="OU34" s="17">
        <v>-3.08</v>
      </c>
      <c r="OV34" s="17">
        <v>0.1</v>
      </c>
      <c r="OW34" s="17">
        <v>0.3</v>
      </c>
      <c r="OX34" s="17">
        <v>0.3</v>
      </c>
      <c r="OY34" s="17">
        <v>-0.2</v>
      </c>
      <c r="OZ34" s="17">
        <v>20.2</v>
      </c>
      <c r="PA34" s="17">
        <v>19.436350000000001</v>
      </c>
      <c r="PB34" s="17">
        <v>19.436350000000001</v>
      </c>
      <c r="PC34" s="17">
        <v>0.76365000000000005</v>
      </c>
      <c r="PD34" s="17">
        <v>9.9</v>
      </c>
      <c r="PE34" s="17">
        <v>9.9830000000000005</v>
      </c>
      <c r="PF34" s="17">
        <v>9.9830000000000005</v>
      </c>
      <c r="PG34" s="17">
        <v>-8.3000000000000004E-2</v>
      </c>
      <c r="PH34" s="17">
        <v>5.5</v>
      </c>
      <c r="PI34" s="17">
        <v>5.67</v>
      </c>
      <c r="PJ34" s="17">
        <v>5.67</v>
      </c>
      <c r="PK34" s="17">
        <v>-0.17</v>
      </c>
      <c r="PL34" s="17">
        <v>154.69999999999999</v>
      </c>
      <c r="PM34" s="17">
        <v>187.4</v>
      </c>
      <c r="PN34" s="17">
        <v>192.15600000000001</v>
      </c>
      <c r="PO34" s="17">
        <v>-37.456000000000003</v>
      </c>
      <c r="PP34" s="17">
        <v>2.2000000000000002</v>
      </c>
      <c r="PQ34" s="17">
        <v>1</v>
      </c>
      <c r="PR34" s="17">
        <v>1</v>
      </c>
      <c r="PS34" s="17">
        <v>1.2</v>
      </c>
      <c r="PT34" s="17">
        <v>1.8</v>
      </c>
      <c r="PU34" s="17">
        <v>1.75</v>
      </c>
      <c r="PV34" s="17">
        <v>1.75</v>
      </c>
      <c r="PW34" s="17">
        <v>0.05</v>
      </c>
      <c r="PX34" s="17">
        <v>5.2</v>
      </c>
      <c r="PY34" s="17">
        <v>4.5999999999999996</v>
      </c>
      <c r="PZ34" s="17">
        <v>4.5999999999999996</v>
      </c>
      <c r="QA34" s="17">
        <v>0.6</v>
      </c>
      <c r="QB34" s="17">
        <v>20.2</v>
      </c>
      <c r="QC34" s="17">
        <v>20.274049999999999</v>
      </c>
      <c r="QD34" s="17">
        <v>20.274049999999999</v>
      </c>
      <c r="QE34" s="17">
        <v>-7.4050000000000005E-2</v>
      </c>
      <c r="QF34" s="17">
        <v>20</v>
      </c>
      <c r="QG34" s="17">
        <v>20</v>
      </c>
      <c r="QH34" s="17">
        <v>19.436350000000001</v>
      </c>
      <c r="QI34" s="17">
        <v>0.56364999999999998</v>
      </c>
      <c r="QJ34" s="17">
        <v>18.8</v>
      </c>
      <c r="QK34" s="17">
        <v>19</v>
      </c>
      <c r="QL34" s="17">
        <v>17.492709999999999</v>
      </c>
      <c r="QM34" s="17">
        <v>1.3072900000000001</v>
      </c>
      <c r="QN34" s="17">
        <v>3.3</v>
      </c>
      <c r="QO34" s="17">
        <v>3.4</v>
      </c>
      <c r="QP34" s="17">
        <v>3.4</v>
      </c>
      <c r="QQ34" s="17">
        <v>-0.1</v>
      </c>
      <c r="QR34" s="17">
        <v>18.600000000000001</v>
      </c>
      <c r="QS34" s="17">
        <v>17.881440000000001</v>
      </c>
      <c r="QT34" s="17">
        <v>17.881440000000001</v>
      </c>
      <c r="QU34" s="17">
        <v>0.71855999999999998</v>
      </c>
      <c r="QV34" s="17">
        <v>13.585000000000001</v>
      </c>
      <c r="QW34" s="17">
        <v>11.635</v>
      </c>
      <c r="QX34" s="17">
        <v>11.635</v>
      </c>
      <c r="QY34" s="17">
        <v>1.95</v>
      </c>
      <c r="QZ34" s="17">
        <v>18.753</v>
      </c>
      <c r="RA34" s="17">
        <v>15.356</v>
      </c>
      <c r="RB34" s="17">
        <v>15.356</v>
      </c>
      <c r="RC34" s="17">
        <v>3.3969999999999998</v>
      </c>
      <c r="RD34" s="17">
        <v>2</v>
      </c>
      <c r="RE34" s="17">
        <v>4.8879999999999999</v>
      </c>
      <c r="RF34" s="17">
        <v>4.8879999999999999</v>
      </c>
      <c r="RG34" s="17">
        <v>-2.8879999999999999</v>
      </c>
      <c r="RH34" s="17">
        <v>12.6</v>
      </c>
      <c r="RI34" s="17">
        <v>17.364000000000001</v>
      </c>
      <c r="RJ34" s="17">
        <v>17.364000000000001</v>
      </c>
      <c r="RK34" s="17">
        <v>-4.7640000000000002</v>
      </c>
      <c r="RL34" s="17">
        <v>17.899999999999999</v>
      </c>
      <c r="RM34" s="17">
        <v>13.292999999999999</v>
      </c>
      <c r="RN34" s="17">
        <v>13.292999999999999</v>
      </c>
      <c r="RO34" s="17">
        <v>4.6070000000000002</v>
      </c>
      <c r="RP34" s="17">
        <v>3.1</v>
      </c>
      <c r="RQ34" s="17">
        <v>3.0990000000000002</v>
      </c>
      <c r="RR34" s="17">
        <v>3.0990000000000002</v>
      </c>
      <c r="RS34" s="17">
        <v>1E-3</v>
      </c>
      <c r="RT34" s="17">
        <v>18.7</v>
      </c>
      <c r="RU34" s="17">
        <v>8.7869399999999995</v>
      </c>
      <c r="RV34" s="17">
        <v>19.791989999999998</v>
      </c>
      <c r="RW34" s="17">
        <v>-1.09199</v>
      </c>
      <c r="RX34" s="17">
        <v>2.9</v>
      </c>
      <c r="RY34" s="17">
        <v>2</v>
      </c>
      <c r="RZ34" s="17">
        <v>2</v>
      </c>
      <c r="SA34" s="17">
        <v>0.9</v>
      </c>
      <c r="SB34" s="17">
        <v>0</v>
      </c>
      <c r="SC34" s="17"/>
      <c r="SD34" s="17">
        <v>0.4</v>
      </c>
      <c r="SE34" s="17">
        <v>-0.4</v>
      </c>
      <c r="SF34" s="17">
        <v>0.4</v>
      </c>
      <c r="SG34" s="17">
        <v>0.30499999999999999</v>
      </c>
      <c r="SH34" s="17">
        <v>0.30499999999999999</v>
      </c>
      <c r="SI34" s="17">
        <v>9.5000000000000001E-2</v>
      </c>
      <c r="SJ34" s="17">
        <v>19.7</v>
      </c>
      <c r="SK34" s="17">
        <v>20</v>
      </c>
      <c r="SL34" s="17">
        <v>19.1448</v>
      </c>
      <c r="SM34" s="17">
        <v>0.55520000000000003</v>
      </c>
      <c r="SN34" s="17">
        <v>13.1</v>
      </c>
      <c r="SO34" s="17">
        <v>13</v>
      </c>
      <c r="SP34" s="17">
        <v>12.05053</v>
      </c>
      <c r="SQ34" s="17">
        <v>1.0494699999999999</v>
      </c>
      <c r="SR34" s="17">
        <v>20.3</v>
      </c>
      <c r="SS34" s="17">
        <v>20</v>
      </c>
      <c r="ST34" s="17">
        <v>19.436350000000001</v>
      </c>
      <c r="SU34" s="17">
        <v>0.86365000000000003</v>
      </c>
      <c r="SV34" s="17">
        <v>20.2</v>
      </c>
      <c r="SW34" s="17">
        <v>20</v>
      </c>
      <c r="SX34" s="17">
        <v>19.436350000000001</v>
      </c>
      <c r="SY34" s="17">
        <v>0.76365000000000005</v>
      </c>
      <c r="SZ34" s="17">
        <v>19.899999999999999</v>
      </c>
      <c r="TA34" s="17">
        <v>19.241980000000002</v>
      </c>
      <c r="TB34" s="17">
        <v>19.241980000000002</v>
      </c>
      <c r="TC34" s="17">
        <v>0.65802000000000005</v>
      </c>
      <c r="TD34" s="17">
        <v>7.7</v>
      </c>
      <c r="TE34" s="17">
        <v>8.7539999999999996</v>
      </c>
      <c r="TF34" s="17">
        <v>8.7539999999999996</v>
      </c>
      <c r="TG34" s="17">
        <v>-1.054</v>
      </c>
      <c r="TH34" s="17">
        <v>60.7</v>
      </c>
      <c r="TI34" s="17">
        <v>61.826999999999998</v>
      </c>
      <c r="TJ34" s="17">
        <v>61.826999999999998</v>
      </c>
      <c r="TK34" s="17">
        <v>-1.127</v>
      </c>
      <c r="TL34" s="17">
        <v>13.2</v>
      </c>
      <c r="TM34" s="17">
        <v>21.178999999999998</v>
      </c>
      <c r="TN34" s="17">
        <v>21.178999999999998</v>
      </c>
      <c r="TO34" s="17">
        <v>-7.9790000000000001</v>
      </c>
      <c r="TP34" s="17">
        <v>0</v>
      </c>
      <c r="TQ34" s="17">
        <v>12.5</v>
      </c>
      <c r="TR34" s="17">
        <v>12.497999999999999</v>
      </c>
      <c r="TS34" s="17">
        <v>-12.497999999999999</v>
      </c>
      <c r="TT34" s="17">
        <v>2</v>
      </c>
      <c r="TU34" s="17">
        <v>12.047000000000001</v>
      </c>
      <c r="TV34" s="17">
        <v>12.047000000000001</v>
      </c>
      <c r="TW34" s="17">
        <v>-10.047000000000001</v>
      </c>
      <c r="TX34" s="17">
        <v>0</v>
      </c>
      <c r="TY34" s="17">
        <v>1.04</v>
      </c>
      <c r="TZ34" s="17">
        <v>1.04</v>
      </c>
      <c r="UA34" s="17">
        <v>-1.04</v>
      </c>
      <c r="UB34" s="17">
        <v>0</v>
      </c>
      <c r="UC34" s="17">
        <v>1.3460000000000001</v>
      </c>
      <c r="UD34" s="17">
        <v>1.3460000000000001</v>
      </c>
      <c r="UE34" s="17">
        <v>-1.3460000000000001</v>
      </c>
      <c r="UF34" s="17">
        <v>15.9</v>
      </c>
      <c r="UG34" s="17">
        <v>27.25</v>
      </c>
      <c r="UH34" s="17">
        <v>27.25</v>
      </c>
      <c r="UI34" s="17">
        <v>-11.35</v>
      </c>
      <c r="UJ34" s="17">
        <v>20.9</v>
      </c>
      <c r="UK34" s="17">
        <v>21</v>
      </c>
      <c r="UL34" s="17">
        <v>19.436350000000001</v>
      </c>
      <c r="UM34" s="17">
        <v>1.4636499999999999</v>
      </c>
      <c r="UN34" s="17">
        <v>8.1999999999999993</v>
      </c>
      <c r="UO34" s="17">
        <v>8.1999999999999993</v>
      </c>
      <c r="UP34" s="17">
        <v>8.1999999999999993</v>
      </c>
      <c r="UQ34" s="17">
        <v>0</v>
      </c>
      <c r="UR34" s="17">
        <v>4.8</v>
      </c>
      <c r="US34" s="17">
        <v>6.7</v>
      </c>
      <c r="UT34" s="17">
        <v>6.7</v>
      </c>
      <c r="UU34" s="17">
        <v>-1.9</v>
      </c>
      <c r="UV34" s="17">
        <v>20.399999999999999</v>
      </c>
      <c r="UW34" s="17">
        <v>20</v>
      </c>
      <c r="UX34" s="17">
        <v>19.436350000000001</v>
      </c>
      <c r="UY34" s="17">
        <v>0.96365000000000001</v>
      </c>
      <c r="UZ34" s="17">
        <v>20.399999999999999</v>
      </c>
      <c r="VA34" s="17">
        <v>20</v>
      </c>
      <c r="VB34" s="17">
        <v>19.436350000000001</v>
      </c>
      <c r="VC34" s="17">
        <v>0.96365000000000001</v>
      </c>
      <c r="VD34" s="17">
        <v>20.100000000000001</v>
      </c>
      <c r="VE34" s="17">
        <v>20</v>
      </c>
      <c r="VF34" s="17">
        <v>19.436350000000001</v>
      </c>
      <c r="VG34" s="17">
        <v>0.66364999999999996</v>
      </c>
      <c r="VH34" s="17">
        <v>7.1</v>
      </c>
      <c r="VI34" s="17">
        <v>6.6980000000000004</v>
      </c>
      <c r="VJ34" s="17">
        <v>6.6980000000000004</v>
      </c>
      <c r="VK34" s="17">
        <v>0.40200000000000002</v>
      </c>
      <c r="VL34" s="17">
        <v>172.5</v>
      </c>
      <c r="VM34" s="17">
        <v>223.7</v>
      </c>
      <c r="VN34" s="17">
        <v>230.73599999999999</v>
      </c>
      <c r="VO34" s="17">
        <v>-58.235999999999997</v>
      </c>
      <c r="VP34" s="17">
        <v>18</v>
      </c>
      <c r="VQ34" s="17">
        <v>16.042999999999999</v>
      </c>
      <c r="VR34" s="17">
        <v>16.042999999999999</v>
      </c>
      <c r="VS34" s="17">
        <v>1.9570000000000001</v>
      </c>
      <c r="VT34" s="17">
        <v>66.099999999999994</v>
      </c>
      <c r="VU34" s="17">
        <v>98.7</v>
      </c>
      <c r="VV34" s="17">
        <v>100.67100000000001</v>
      </c>
      <c r="VW34" s="17">
        <v>-34.570999999999998</v>
      </c>
      <c r="VX34" s="17">
        <v>0.3</v>
      </c>
      <c r="VY34" s="17"/>
      <c r="VZ34" s="17">
        <v>0.6</v>
      </c>
      <c r="WA34" s="17">
        <v>-0.3</v>
      </c>
      <c r="WB34" s="17">
        <v>28.4</v>
      </c>
      <c r="WC34" s="17">
        <v>17</v>
      </c>
      <c r="WD34" s="17">
        <v>17</v>
      </c>
      <c r="WE34" s="17">
        <v>11.4</v>
      </c>
      <c r="WF34" s="17">
        <v>34.6</v>
      </c>
      <c r="WG34" s="17">
        <v>17</v>
      </c>
      <c r="WH34" s="17">
        <v>17</v>
      </c>
      <c r="WI34" s="17">
        <v>17.600000000000001</v>
      </c>
      <c r="WJ34" s="17">
        <v>69.7</v>
      </c>
      <c r="WK34" s="17">
        <v>79.8</v>
      </c>
      <c r="WL34" s="17">
        <v>81.335999999999999</v>
      </c>
      <c r="WM34" s="17">
        <v>-11.635999999999999</v>
      </c>
      <c r="WN34" s="17">
        <v>3.5</v>
      </c>
      <c r="WO34" s="17">
        <v>2.9009999999999998</v>
      </c>
      <c r="WP34" s="17">
        <v>2.9009999999999998</v>
      </c>
      <c r="WQ34" s="17">
        <v>0.59899999999999998</v>
      </c>
      <c r="WR34" s="17">
        <v>0.9</v>
      </c>
      <c r="WS34" s="17">
        <v>1.2</v>
      </c>
      <c r="WT34" s="17">
        <v>1.2</v>
      </c>
      <c r="WU34" s="17">
        <v>-0.3</v>
      </c>
      <c r="WV34" s="17">
        <v>1.9</v>
      </c>
      <c r="WW34" s="17">
        <v>2.4</v>
      </c>
      <c r="WX34" s="17">
        <v>2.4</v>
      </c>
      <c r="WY34" s="17">
        <v>-0.5</v>
      </c>
      <c r="WZ34" s="17">
        <v>1.2</v>
      </c>
      <c r="XA34" s="17">
        <v>1.4</v>
      </c>
      <c r="XB34" s="17">
        <v>1.4</v>
      </c>
      <c r="XC34" s="17">
        <v>-0.2</v>
      </c>
      <c r="XD34" s="17">
        <v>6</v>
      </c>
      <c r="XE34" s="17">
        <v>12.811</v>
      </c>
      <c r="XF34" s="17">
        <v>12.811</v>
      </c>
      <c r="XG34" s="17">
        <v>-6.8109999999999999</v>
      </c>
      <c r="XH34" s="17">
        <v>8.8000000000000007</v>
      </c>
      <c r="XI34" s="17">
        <v>9</v>
      </c>
      <c r="XJ34" s="17">
        <v>9</v>
      </c>
      <c r="XK34" s="17">
        <v>-0.2</v>
      </c>
      <c r="XL34" s="17">
        <v>20</v>
      </c>
      <c r="XM34" s="17">
        <v>20</v>
      </c>
      <c r="XN34" s="17">
        <v>19.241980000000002</v>
      </c>
      <c r="XO34" s="17">
        <v>0.75802000000000003</v>
      </c>
      <c r="XP34" s="17">
        <v>7.7</v>
      </c>
      <c r="XQ34" s="17">
        <v>10.7</v>
      </c>
      <c r="XR34" s="17">
        <v>10.7</v>
      </c>
      <c r="XS34" s="17">
        <v>-3</v>
      </c>
      <c r="XT34" s="17">
        <v>26.7</v>
      </c>
      <c r="XU34" s="17">
        <v>32</v>
      </c>
      <c r="XV34" s="17">
        <v>29</v>
      </c>
      <c r="XW34" s="17">
        <v>-2.2999999999999998</v>
      </c>
      <c r="XX34" s="17">
        <v>33.6</v>
      </c>
      <c r="XY34" s="17">
        <v>32</v>
      </c>
      <c r="XZ34" s="17">
        <v>29</v>
      </c>
      <c r="YA34" s="17">
        <v>4.5999999999999996</v>
      </c>
      <c r="YB34" s="17">
        <v>12.6</v>
      </c>
      <c r="YC34" s="17">
        <v>14</v>
      </c>
      <c r="YD34" s="17">
        <v>14</v>
      </c>
      <c r="YE34" s="17">
        <v>-1.4</v>
      </c>
      <c r="YF34" s="17">
        <v>17.600000000000001</v>
      </c>
      <c r="YG34" s="17">
        <v>18.635999999999999</v>
      </c>
      <c r="YH34" s="17">
        <v>18.635999999999999</v>
      </c>
      <c r="YI34" s="17">
        <v>-1.036</v>
      </c>
      <c r="YJ34" s="17">
        <v>7.5</v>
      </c>
      <c r="YK34" s="17">
        <v>6.75</v>
      </c>
      <c r="YL34" s="17">
        <v>6.75</v>
      </c>
      <c r="YM34" s="17">
        <v>0.75</v>
      </c>
      <c r="YN34" s="17">
        <v>11.05</v>
      </c>
      <c r="YO34" s="17">
        <v>11</v>
      </c>
      <c r="YP34" s="17">
        <v>11</v>
      </c>
      <c r="YQ34" s="17">
        <v>0.05</v>
      </c>
      <c r="YR34" s="17">
        <v>20.3</v>
      </c>
      <c r="YS34" s="17">
        <v>22</v>
      </c>
      <c r="YT34" s="17">
        <v>22</v>
      </c>
      <c r="YU34" s="17">
        <v>-1.7</v>
      </c>
    </row>
    <row r="35" spans="1:671" ht="24" customHeight="1" x14ac:dyDescent="0.3">
      <c r="A35" s="1"/>
      <c r="B35" s="16" t="s">
        <v>109</v>
      </c>
      <c r="C35" s="16" t="s">
        <v>869</v>
      </c>
      <c r="D35" s="17">
        <v>201.8</v>
      </c>
      <c r="E35" s="17">
        <v>203.40136000000001</v>
      </c>
      <c r="F35" s="17">
        <v>203.40136000000001</v>
      </c>
      <c r="G35" s="17">
        <v>-1.6013599999999999</v>
      </c>
      <c r="H35" s="17">
        <v>627.25</v>
      </c>
      <c r="I35" s="17">
        <v>631.22380999999996</v>
      </c>
      <c r="J35" s="17">
        <v>631.22380999999996</v>
      </c>
      <c r="K35" s="17">
        <v>-3.9738099999999998</v>
      </c>
      <c r="L35" s="17">
        <v>213.29</v>
      </c>
      <c r="M35" s="17">
        <v>205.54789</v>
      </c>
      <c r="N35" s="17">
        <v>205.54787999999999</v>
      </c>
      <c r="O35" s="17">
        <v>7.7421199999999999</v>
      </c>
      <c r="P35" s="17"/>
      <c r="Q35" s="17"/>
      <c r="R35" s="17"/>
      <c r="S35" s="17">
        <v>0</v>
      </c>
      <c r="T35" s="17"/>
      <c r="U35" s="17"/>
      <c r="V35" s="17"/>
      <c r="W35" s="17">
        <v>0</v>
      </c>
      <c r="X35" s="17">
        <v>89.7</v>
      </c>
      <c r="Y35" s="17">
        <v>91.867829999999998</v>
      </c>
      <c r="Z35" s="17">
        <v>91.867829999999998</v>
      </c>
      <c r="AA35" s="17">
        <v>-2.1678299999999999</v>
      </c>
      <c r="AB35" s="17">
        <v>241.7</v>
      </c>
      <c r="AC35" s="17">
        <v>242</v>
      </c>
      <c r="AD35" s="17">
        <v>242</v>
      </c>
      <c r="AE35" s="17">
        <v>-0.3</v>
      </c>
      <c r="AF35" s="17"/>
      <c r="AG35" s="17"/>
      <c r="AH35" s="17"/>
      <c r="AI35" s="17">
        <v>0</v>
      </c>
      <c r="AJ35" s="17"/>
      <c r="AK35" s="17"/>
      <c r="AL35" s="17"/>
      <c r="AM35" s="17">
        <v>0</v>
      </c>
      <c r="AN35" s="17">
        <v>105</v>
      </c>
      <c r="AO35" s="17">
        <v>102.98661</v>
      </c>
      <c r="AP35" s="17">
        <v>110.762</v>
      </c>
      <c r="AQ35" s="17">
        <v>-5.7619999999999996</v>
      </c>
      <c r="AR35" s="17">
        <v>197.6</v>
      </c>
      <c r="AS35" s="17">
        <v>102.98661</v>
      </c>
      <c r="AT35" s="17">
        <v>196.93879999999999</v>
      </c>
      <c r="AU35" s="17">
        <v>0.66120000000000001</v>
      </c>
      <c r="AV35" s="17">
        <v>195.2</v>
      </c>
      <c r="AW35" s="17">
        <v>102.98661</v>
      </c>
      <c r="AX35" s="17">
        <v>199.47787</v>
      </c>
      <c r="AY35" s="17">
        <v>-4.2778700000000001</v>
      </c>
      <c r="AZ35" s="17"/>
      <c r="BA35" s="17"/>
      <c r="BB35" s="17"/>
      <c r="BC35" s="17">
        <v>0</v>
      </c>
      <c r="BD35" s="17">
        <v>120.8</v>
      </c>
      <c r="BE35" s="17">
        <v>87.538619999999995</v>
      </c>
      <c r="BF35" s="17"/>
      <c r="BG35" s="17">
        <v>120.8</v>
      </c>
      <c r="BH35" s="17"/>
      <c r="BI35" s="17"/>
      <c r="BJ35" s="17"/>
      <c r="BK35" s="17">
        <v>0</v>
      </c>
      <c r="BL35" s="17">
        <v>552</v>
      </c>
      <c r="BM35" s="17">
        <v>557.29155000000003</v>
      </c>
      <c r="BN35" s="17">
        <v>557.29154000000005</v>
      </c>
      <c r="BO35" s="17">
        <v>-5.2915400000000004</v>
      </c>
      <c r="BP35" s="17">
        <v>10.199999999999999</v>
      </c>
      <c r="BQ35" s="17">
        <v>3.45607</v>
      </c>
      <c r="BR35" s="17">
        <v>3.45607</v>
      </c>
      <c r="BS35" s="17">
        <v>6.7439299999999998</v>
      </c>
      <c r="BT35" s="17"/>
      <c r="BU35" s="17"/>
      <c r="BV35" s="17"/>
      <c r="BW35" s="17">
        <v>0</v>
      </c>
      <c r="BX35" s="17"/>
      <c r="BY35" s="17"/>
      <c r="BZ35" s="17"/>
      <c r="CA35" s="17">
        <v>0</v>
      </c>
      <c r="CB35" s="17"/>
      <c r="CC35" s="17"/>
      <c r="CD35" s="17"/>
      <c r="CE35" s="17">
        <v>0</v>
      </c>
      <c r="CF35" s="17"/>
      <c r="CG35" s="17"/>
      <c r="CH35" s="17"/>
      <c r="CI35" s="17">
        <v>0</v>
      </c>
      <c r="CJ35" s="17">
        <v>162.19999999999999</v>
      </c>
      <c r="CK35" s="17">
        <v>164.06706</v>
      </c>
      <c r="CL35" s="17">
        <v>164.06706</v>
      </c>
      <c r="CM35" s="17">
        <v>-1.8670599999999999</v>
      </c>
      <c r="CN35" s="17">
        <v>20</v>
      </c>
      <c r="CO35" s="17">
        <v>20</v>
      </c>
      <c r="CP35" s="17">
        <v>20</v>
      </c>
      <c r="CQ35" s="17">
        <v>0</v>
      </c>
      <c r="CR35" s="17">
        <v>10.5</v>
      </c>
      <c r="CS35" s="17">
        <v>10.978260000000001</v>
      </c>
      <c r="CT35" s="17">
        <v>10.978260000000001</v>
      </c>
      <c r="CU35" s="17">
        <v>-0.47826000000000002</v>
      </c>
      <c r="CV35" s="17">
        <v>0</v>
      </c>
      <c r="CW35" s="17">
        <v>4.1194600000000001</v>
      </c>
      <c r="CX35" s="17"/>
      <c r="CY35" s="17">
        <v>0</v>
      </c>
      <c r="CZ35" s="17">
        <v>6.9</v>
      </c>
      <c r="DA35" s="17">
        <v>6.8787000000000003</v>
      </c>
      <c r="DB35" s="17">
        <v>6.8787000000000003</v>
      </c>
      <c r="DC35" s="17">
        <v>2.1299999999999999E-2</v>
      </c>
      <c r="DD35" s="17">
        <v>13.9</v>
      </c>
      <c r="DE35" s="17">
        <v>14.933920000000001</v>
      </c>
      <c r="DF35" s="17">
        <v>14.933920000000001</v>
      </c>
      <c r="DG35" s="17">
        <v>-1.03392</v>
      </c>
      <c r="DH35" s="17">
        <v>125.5</v>
      </c>
      <c r="DI35" s="17">
        <v>95.010230000000007</v>
      </c>
      <c r="DJ35" s="17">
        <v>95.010230000000007</v>
      </c>
      <c r="DK35" s="17">
        <v>30.48977</v>
      </c>
      <c r="DL35" s="17"/>
      <c r="DM35" s="17"/>
      <c r="DN35" s="17"/>
      <c r="DO35" s="17">
        <v>0</v>
      </c>
      <c r="DP35" s="17"/>
      <c r="DQ35" s="17"/>
      <c r="DR35" s="17"/>
      <c r="DS35" s="17">
        <v>0</v>
      </c>
      <c r="DT35" s="17"/>
      <c r="DU35" s="17"/>
      <c r="DV35" s="17"/>
      <c r="DW35" s="17">
        <v>0</v>
      </c>
      <c r="DX35" s="17"/>
      <c r="DY35" s="17"/>
      <c r="DZ35" s="17"/>
      <c r="EA35" s="17">
        <v>0</v>
      </c>
      <c r="EB35" s="17">
        <v>110.5</v>
      </c>
      <c r="EC35" s="17">
        <v>112.46647</v>
      </c>
      <c r="ED35" s="17">
        <v>112.46647</v>
      </c>
      <c r="EE35" s="17">
        <v>-1.9664699999999999</v>
      </c>
      <c r="EF35" s="17">
        <v>204.7</v>
      </c>
      <c r="EG35" s="17">
        <v>204.83386999999999</v>
      </c>
      <c r="EH35" s="17">
        <v>204.87956</v>
      </c>
      <c r="EI35" s="17">
        <v>-0.17956</v>
      </c>
      <c r="EJ35" s="17"/>
      <c r="EK35" s="17"/>
      <c r="EL35" s="17"/>
      <c r="EM35" s="17">
        <v>0</v>
      </c>
      <c r="EN35" s="17"/>
      <c r="EO35" s="17"/>
      <c r="EP35" s="17"/>
      <c r="EQ35" s="17">
        <v>0</v>
      </c>
      <c r="ER35" s="17"/>
      <c r="ES35" s="17"/>
      <c r="ET35" s="17"/>
      <c r="EU35" s="17">
        <v>0</v>
      </c>
      <c r="EV35" s="17">
        <v>6.5</v>
      </c>
      <c r="EW35" s="17">
        <v>6.39</v>
      </c>
      <c r="EX35" s="17">
        <v>6.39</v>
      </c>
      <c r="EY35" s="17">
        <v>0.11</v>
      </c>
      <c r="EZ35" s="17">
        <v>455.8</v>
      </c>
      <c r="FA35" s="17">
        <v>449.28086000000002</v>
      </c>
      <c r="FB35" s="17">
        <v>449.28084999999999</v>
      </c>
      <c r="FC35" s="17">
        <v>6.5191499999999998</v>
      </c>
      <c r="FD35" s="17">
        <v>79.900000000000006</v>
      </c>
      <c r="FE35" s="17">
        <v>76.536820000000006</v>
      </c>
      <c r="FF35" s="17">
        <v>81.635570000000001</v>
      </c>
      <c r="FG35" s="17">
        <v>-1.7355700000000001</v>
      </c>
      <c r="FH35" s="17">
        <v>137</v>
      </c>
      <c r="FI35" s="17">
        <v>135.72578999999999</v>
      </c>
      <c r="FJ35" s="17">
        <v>135.72582</v>
      </c>
      <c r="FK35" s="17">
        <v>1.2741800000000001</v>
      </c>
      <c r="FL35" s="17">
        <v>34.1</v>
      </c>
      <c r="FM35" s="17">
        <v>37.89528</v>
      </c>
      <c r="FN35" s="17">
        <v>41.89893</v>
      </c>
      <c r="FO35" s="17">
        <v>-7.7989300000000004</v>
      </c>
      <c r="FP35" s="17">
        <v>18</v>
      </c>
      <c r="FQ35" s="17">
        <v>19.21088</v>
      </c>
      <c r="FR35" s="17">
        <v>19.21088</v>
      </c>
      <c r="FS35" s="17">
        <v>-1.21088</v>
      </c>
      <c r="FT35" s="17">
        <v>18.899999999999999</v>
      </c>
      <c r="FU35" s="17">
        <v>19</v>
      </c>
      <c r="FV35" s="17">
        <v>18.172979999999999</v>
      </c>
      <c r="FW35" s="17">
        <v>0.72702</v>
      </c>
      <c r="FX35" s="17">
        <v>88.1</v>
      </c>
      <c r="FY35" s="17">
        <v>87.773570000000007</v>
      </c>
      <c r="FZ35" s="17">
        <v>87.773570000000007</v>
      </c>
      <c r="GA35" s="17">
        <v>0.32643</v>
      </c>
      <c r="GB35" s="17">
        <v>171.8</v>
      </c>
      <c r="GC35" s="17">
        <v>174.42857000000001</v>
      </c>
      <c r="GD35" s="17">
        <v>174.42857000000001</v>
      </c>
      <c r="GE35" s="17">
        <v>-2.6285699999999999</v>
      </c>
      <c r="GF35" s="17">
        <v>172</v>
      </c>
      <c r="GG35" s="17">
        <v>174.42857000000001</v>
      </c>
      <c r="GH35" s="17">
        <v>174.42857000000001</v>
      </c>
      <c r="GI35" s="17">
        <v>-2.4285700000000001</v>
      </c>
      <c r="GJ35" s="17">
        <v>180.5</v>
      </c>
      <c r="GK35" s="17">
        <v>174.95238000000001</v>
      </c>
      <c r="GL35" s="17">
        <v>174.95238000000001</v>
      </c>
      <c r="GM35" s="17">
        <v>5.5476200000000002</v>
      </c>
      <c r="GN35" s="17">
        <v>107.2</v>
      </c>
      <c r="GO35" s="17">
        <v>110.48202000000001</v>
      </c>
      <c r="GP35" s="17">
        <v>110.48202000000001</v>
      </c>
      <c r="GQ35" s="17">
        <v>-3.2820200000000002</v>
      </c>
      <c r="GR35" s="17">
        <v>38.4</v>
      </c>
      <c r="GS35" s="17">
        <v>37.900869999999998</v>
      </c>
      <c r="GT35" s="17">
        <v>37.900869999999998</v>
      </c>
      <c r="GU35" s="17">
        <v>0.49913000000000002</v>
      </c>
      <c r="GV35" s="17">
        <v>34.799999999999997</v>
      </c>
      <c r="GW35" s="17">
        <v>38.272109999999998</v>
      </c>
      <c r="GX35" s="17">
        <v>38.272109999999998</v>
      </c>
      <c r="GY35" s="17">
        <v>-3.4721099999999998</v>
      </c>
      <c r="GZ35" s="17">
        <v>2.1</v>
      </c>
      <c r="HA35" s="17">
        <v>2.1456300000000001</v>
      </c>
      <c r="HB35" s="17">
        <v>2.1456300000000001</v>
      </c>
      <c r="HC35" s="17">
        <v>-4.5629999999999997E-2</v>
      </c>
      <c r="HD35" s="17">
        <v>32.6</v>
      </c>
      <c r="HE35" s="17">
        <v>30.332239999999999</v>
      </c>
      <c r="HF35" s="17">
        <v>30.332239999999999</v>
      </c>
      <c r="HG35" s="17">
        <v>2.26776</v>
      </c>
      <c r="HH35" s="17">
        <v>161.4</v>
      </c>
      <c r="HI35" s="17">
        <v>164.13149000000001</v>
      </c>
      <c r="HJ35" s="17">
        <v>164.13149000000001</v>
      </c>
      <c r="HK35" s="17">
        <v>-2.73149</v>
      </c>
      <c r="HL35" s="17"/>
      <c r="HM35" s="17"/>
      <c r="HN35" s="17"/>
      <c r="HO35" s="17">
        <v>0</v>
      </c>
      <c r="HP35" s="17"/>
      <c r="HQ35" s="17"/>
      <c r="HR35" s="17"/>
      <c r="HS35" s="17">
        <v>0</v>
      </c>
      <c r="HT35" s="17">
        <v>16.600000000000001</v>
      </c>
      <c r="HU35" s="17"/>
      <c r="HV35" s="17">
        <v>47.531370000000003</v>
      </c>
      <c r="HW35" s="17">
        <v>-30.931370000000001</v>
      </c>
      <c r="HX35" s="17"/>
      <c r="HY35" s="17"/>
      <c r="HZ35" s="17"/>
      <c r="IA35" s="17">
        <v>0</v>
      </c>
      <c r="IB35" s="17"/>
      <c r="IC35" s="17"/>
      <c r="ID35" s="17"/>
      <c r="IE35" s="17">
        <v>0</v>
      </c>
      <c r="IF35" s="17">
        <v>44.2</v>
      </c>
      <c r="IG35" s="17">
        <v>45.265309999999999</v>
      </c>
      <c r="IH35" s="17">
        <v>45.265309999999999</v>
      </c>
      <c r="II35" s="17">
        <v>-1.06531</v>
      </c>
      <c r="IJ35" s="17"/>
      <c r="IK35" s="17"/>
      <c r="IL35" s="17"/>
      <c r="IM35" s="17">
        <v>0</v>
      </c>
      <c r="IN35" s="17"/>
      <c r="IO35" s="17"/>
      <c r="IP35" s="17"/>
      <c r="IQ35" s="17">
        <v>0</v>
      </c>
      <c r="IR35" s="17"/>
      <c r="IS35" s="17"/>
      <c r="IT35" s="17"/>
      <c r="IU35" s="17">
        <v>0</v>
      </c>
      <c r="IV35" s="17">
        <v>127.8</v>
      </c>
      <c r="IW35" s="17">
        <v>132.83837</v>
      </c>
      <c r="IX35" s="17">
        <v>132.56281000000001</v>
      </c>
      <c r="IY35" s="17">
        <v>-4.76281</v>
      </c>
      <c r="IZ35" s="17">
        <v>165.7</v>
      </c>
      <c r="JA35" s="17">
        <v>161.57452000000001</v>
      </c>
      <c r="JB35" s="17">
        <v>169.608</v>
      </c>
      <c r="JC35" s="17">
        <v>-3.9079999999999999</v>
      </c>
      <c r="JD35" s="17">
        <v>163.5</v>
      </c>
      <c r="JE35" s="17">
        <v>161.57452000000001</v>
      </c>
      <c r="JF35" s="17">
        <v>169.608</v>
      </c>
      <c r="JG35" s="17">
        <v>-6.1079999999999997</v>
      </c>
      <c r="JH35" s="17">
        <v>168.6</v>
      </c>
      <c r="JI35" s="17">
        <v>161.57452000000001</v>
      </c>
      <c r="JJ35" s="17">
        <v>169.608</v>
      </c>
      <c r="JK35" s="17">
        <v>-1.008</v>
      </c>
      <c r="JL35" s="17">
        <v>237.6</v>
      </c>
      <c r="JM35" s="17">
        <v>243.08958999999999</v>
      </c>
      <c r="JN35" s="17">
        <v>255.17599999999999</v>
      </c>
      <c r="JO35" s="17">
        <v>-17.576000000000001</v>
      </c>
      <c r="JP35" s="17">
        <v>71.5</v>
      </c>
      <c r="JQ35" s="17">
        <v>45.042119999999997</v>
      </c>
      <c r="JR35" s="17">
        <v>73.275930000000002</v>
      </c>
      <c r="JS35" s="17">
        <v>-1.77593</v>
      </c>
      <c r="JT35" s="17">
        <v>34.299999999999997</v>
      </c>
      <c r="JU35" s="17">
        <v>22.58869</v>
      </c>
      <c r="JV35" s="17">
        <v>36.747990000000001</v>
      </c>
      <c r="JW35" s="17">
        <v>-2.4479899999999999</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0</v>
      </c>
      <c r="KW35" s="17"/>
      <c r="KX35" s="17">
        <v>1.7823899999999999</v>
      </c>
      <c r="KY35" s="17">
        <v>-1.7823899999999999</v>
      </c>
      <c r="KZ35" s="17">
        <v>187.6</v>
      </c>
      <c r="LA35" s="17">
        <v>176.89407</v>
      </c>
      <c r="LB35" s="17">
        <v>176.89408</v>
      </c>
      <c r="LC35" s="17">
        <v>10.705920000000001</v>
      </c>
      <c r="LD35" s="17">
        <v>125.8</v>
      </c>
      <c r="LE35" s="17">
        <v>125.8177</v>
      </c>
      <c r="LF35" s="17">
        <v>125.8177</v>
      </c>
      <c r="LG35" s="17">
        <v>-1.77E-2</v>
      </c>
      <c r="LH35" s="17">
        <v>62.9</v>
      </c>
      <c r="LI35" s="17">
        <v>67.199219999999997</v>
      </c>
      <c r="LJ35" s="17">
        <v>67.199219999999997</v>
      </c>
      <c r="LK35" s="17">
        <v>-4.29922</v>
      </c>
      <c r="LL35" s="17">
        <v>60.8</v>
      </c>
      <c r="LM35" s="17">
        <v>65.925659999999993</v>
      </c>
      <c r="LN35" s="17">
        <v>65.925659999999993</v>
      </c>
      <c r="LO35" s="17">
        <v>-5.1256599999999999</v>
      </c>
      <c r="LP35" s="17">
        <v>30</v>
      </c>
      <c r="LQ35" s="17">
        <v>29.980560000000001</v>
      </c>
      <c r="LR35" s="17">
        <v>29.980560000000001</v>
      </c>
      <c r="LS35" s="17">
        <v>1.9439999999999999E-2</v>
      </c>
      <c r="LT35" s="17"/>
      <c r="LU35" s="17"/>
      <c r="LV35" s="17"/>
      <c r="LW35" s="17">
        <v>0</v>
      </c>
      <c r="LX35" s="17"/>
      <c r="LY35" s="17"/>
      <c r="LZ35" s="17"/>
      <c r="MA35" s="17">
        <v>0</v>
      </c>
      <c r="MB35" s="17"/>
      <c r="MC35" s="17"/>
      <c r="MD35" s="17"/>
      <c r="ME35" s="17">
        <v>0</v>
      </c>
      <c r="MF35" s="17">
        <v>136.19999999999999</v>
      </c>
      <c r="MG35" s="17">
        <v>151.08886000000001</v>
      </c>
      <c r="MH35" s="17"/>
      <c r="MI35" s="17">
        <v>136.19999999999999</v>
      </c>
      <c r="MJ35" s="17">
        <v>137.30000000000001</v>
      </c>
      <c r="MK35" s="17">
        <v>151.08886000000001</v>
      </c>
      <c r="ML35" s="17">
        <v>145.86798999999999</v>
      </c>
      <c r="MM35" s="17">
        <v>-8.56799</v>
      </c>
      <c r="MN35" s="17">
        <v>145.80000000000001</v>
      </c>
      <c r="MO35" s="17">
        <v>151.54257999999999</v>
      </c>
      <c r="MP35" s="17">
        <v>73.153019999999998</v>
      </c>
      <c r="MQ35" s="17">
        <v>72.646979999999999</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0</v>
      </c>
      <c r="NM35" s="17"/>
      <c r="NN35" s="17"/>
      <c r="NO35" s="17">
        <v>0</v>
      </c>
      <c r="NP35" s="17"/>
      <c r="NQ35" s="17"/>
      <c r="NR35" s="17"/>
      <c r="NS35" s="17">
        <v>0</v>
      </c>
      <c r="NT35" s="17">
        <v>0</v>
      </c>
      <c r="NU35" s="17"/>
      <c r="NV35" s="17">
        <v>5.9157599999999997</v>
      </c>
      <c r="NW35" s="17">
        <v>-5.9157599999999997</v>
      </c>
      <c r="NX35" s="17">
        <v>2.4</v>
      </c>
      <c r="NY35" s="17">
        <v>6.2061900000000003</v>
      </c>
      <c r="NZ35" s="17">
        <v>6.2061900000000003</v>
      </c>
      <c r="OA35" s="17">
        <v>-3.80619</v>
      </c>
      <c r="OB35" s="17">
        <v>20</v>
      </c>
      <c r="OC35" s="17">
        <v>20</v>
      </c>
      <c r="OD35" s="17">
        <v>17.492709999999999</v>
      </c>
      <c r="OE35" s="17">
        <v>2.5072899999999998</v>
      </c>
      <c r="OF35" s="17">
        <v>1.2</v>
      </c>
      <c r="OG35" s="17">
        <v>0.84499999999999997</v>
      </c>
      <c r="OH35" s="17">
        <v>0.84499999999999997</v>
      </c>
      <c r="OI35" s="17">
        <v>0.35499999999999998</v>
      </c>
      <c r="OJ35" s="17">
        <v>13.2</v>
      </c>
      <c r="OK35" s="17">
        <v>38.409999999999997</v>
      </c>
      <c r="OL35" s="17">
        <v>38.409999999999997</v>
      </c>
      <c r="OM35" s="17">
        <v>-25.21</v>
      </c>
      <c r="ON35" s="17">
        <v>80.8</v>
      </c>
      <c r="OO35" s="17">
        <v>75.3</v>
      </c>
      <c r="OP35" s="17">
        <v>77.632999999999996</v>
      </c>
      <c r="OQ35" s="17">
        <v>3.1669999999999998</v>
      </c>
      <c r="OR35" s="17">
        <v>7.7</v>
      </c>
      <c r="OS35" s="17">
        <v>8.0340000000000007</v>
      </c>
      <c r="OT35" s="17">
        <v>8.0340000000000007</v>
      </c>
      <c r="OU35" s="17">
        <v>-0.33400000000000002</v>
      </c>
      <c r="OV35" s="17">
        <v>0</v>
      </c>
      <c r="OW35" s="17">
        <v>0.2</v>
      </c>
      <c r="OX35" s="17">
        <v>0.2</v>
      </c>
      <c r="OY35" s="17">
        <v>-0.2</v>
      </c>
      <c r="OZ35" s="17">
        <v>20.2</v>
      </c>
      <c r="PA35" s="17">
        <v>19.436350000000001</v>
      </c>
      <c r="PB35" s="17">
        <v>19.436350000000001</v>
      </c>
      <c r="PC35" s="17">
        <v>0.76365000000000005</v>
      </c>
      <c r="PD35" s="17">
        <v>9.9</v>
      </c>
      <c r="PE35" s="17">
        <v>9.9830000000000005</v>
      </c>
      <c r="PF35" s="17">
        <v>9.9830000000000005</v>
      </c>
      <c r="PG35" s="17">
        <v>-8.3000000000000004E-2</v>
      </c>
      <c r="PH35" s="17">
        <v>5.6</v>
      </c>
      <c r="PI35" s="17">
        <v>5.67</v>
      </c>
      <c r="PJ35" s="17">
        <v>5.67</v>
      </c>
      <c r="PK35" s="17">
        <v>-7.0000000000000007E-2</v>
      </c>
      <c r="PL35" s="17">
        <v>188.4</v>
      </c>
      <c r="PM35" s="17">
        <v>179</v>
      </c>
      <c r="PN35" s="17">
        <v>179.14</v>
      </c>
      <c r="PO35" s="17">
        <v>9.26</v>
      </c>
      <c r="PP35" s="17">
        <v>2.2000000000000002</v>
      </c>
      <c r="PQ35" s="17">
        <v>1</v>
      </c>
      <c r="PR35" s="17">
        <v>1</v>
      </c>
      <c r="PS35" s="17">
        <v>1.2</v>
      </c>
      <c r="PT35" s="17">
        <v>1.8</v>
      </c>
      <c r="PU35" s="17">
        <v>1.75</v>
      </c>
      <c r="PV35" s="17">
        <v>1.75</v>
      </c>
      <c r="PW35" s="17">
        <v>0.05</v>
      </c>
      <c r="PX35" s="17">
        <v>5.2</v>
      </c>
      <c r="PY35" s="17">
        <v>4.5999999999999996</v>
      </c>
      <c r="PZ35" s="17">
        <v>4.5999999999999996</v>
      </c>
      <c r="QA35" s="17">
        <v>0.6</v>
      </c>
      <c r="QB35" s="17">
        <v>20</v>
      </c>
      <c r="QC35" s="17">
        <v>20.274049999999999</v>
      </c>
      <c r="QD35" s="17">
        <v>20.274049999999999</v>
      </c>
      <c r="QE35" s="17">
        <v>-0.27405000000000002</v>
      </c>
      <c r="QF35" s="17">
        <v>20</v>
      </c>
      <c r="QG35" s="17">
        <v>20</v>
      </c>
      <c r="QH35" s="17">
        <v>19.436350000000001</v>
      </c>
      <c r="QI35" s="17">
        <v>0.56364999999999998</v>
      </c>
      <c r="QJ35" s="17">
        <v>18.8</v>
      </c>
      <c r="QK35" s="17">
        <v>19</v>
      </c>
      <c r="QL35" s="17">
        <v>17.492709999999999</v>
      </c>
      <c r="QM35" s="17">
        <v>1.3072900000000001</v>
      </c>
      <c r="QN35" s="17">
        <v>3.3</v>
      </c>
      <c r="QO35" s="17">
        <v>3.4</v>
      </c>
      <c r="QP35" s="17">
        <v>3.4</v>
      </c>
      <c r="QQ35" s="17">
        <v>-0.1</v>
      </c>
      <c r="QR35" s="17">
        <v>18.600000000000001</v>
      </c>
      <c r="QS35" s="17">
        <v>17.881440000000001</v>
      </c>
      <c r="QT35" s="17">
        <v>17.881440000000001</v>
      </c>
      <c r="QU35" s="17">
        <v>0.71855999999999998</v>
      </c>
      <c r="QV35" s="17">
        <v>9.7769999999999992</v>
      </c>
      <c r="QW35" s="17">
        <v>11.058999999999999</v>
      </c>
      <c r="QX35" s="17">
        <v>11.058999999999999</v>
      </c>
      <c r="QY35" s="17">
        <v>-1.282</v>
      </c>
      <c r="QZ35" s="17">
        <v>18.998000000000001</v>
      </c>
      <c r="RA35" s="17">
        <v>14.959</v>
      </c>
      <c r="RB35" s="17">
        <v>14.959</v>
      </c>
      <c r="RC35" s="17">
        <v>4.0389999999999997</v>
      </c>
      <c r="RD35" s="17">
        <v>3.2</v>
      </c>
      <c r="RE35" s="17">
        <v>5.0629999999999997</v>
      </c>
      <c r="RF35" s="17">
        <v>5.0629999999999997</v>
      </c>
      <c r="RG35" s="17">
        <v>-1.863</v>
      </c>
      <c r="RH35" s="17">
        <v>16.2</v>
      </c>
      <c r="RI35" s="17">
        <v>17.966999999999999</v>
      </c>
      <c r="RJ35" s="17">
        <v>17.966999999999999</v>
      </c>
      <c r="RK35" s="17">
        <v>-1.7669999999999999</v>
      </c>
      <c r="RL35" s="17">
        <v>15.6</v>
      </c>
      <c r="RM35" s="17">
        <v>13.37</v>
      </c>
      <c r="RN35" s="17">
        <v>13.37</v>
      </c>
      <c r="RO35" s="17">
        <v>2.23</v>
      </c>
      <c r="RP35" s="17">
        <v>3.1</v>
      </c>
      <c r="RQ35" s="17">
        <v>3.0990000000000002</v>
      </c>
      <c r="RR35" s="17">
        <v>3.0990000000000002</v>
      </c>
      <c r="RS35" s="17">
        <v>1E-3</v>
      </c>
      <c r="RT35" s="17">
        <v>18.100000000000001</v>
      </c>
      <c r="RU35" s="17">
        <v>8.7869399999999995</v>
      </c>
      <c r="RV35" s="17">
        <v>19.792000000000002</v>
      </c>
      <c r="RW35" s="17">
        <v>-1.6919999999999999</v>
      </c>
      <c r="RX35" s="17">
        <v>2.9</v>
      </c>
      <c r="RY35" s="17">
        <v>2</v>
      </c>
      <c r="RZ35" s="17">
        <v>2</v>
      </c>
      <c r="SA35" s="17">
        <v>0.9</v>
      </c>
      <c r="SB35" s="17">
        <v>0</v>
      </c>
      <c r="SC35" s="17"/>
      <c r="SD35" s="17">
        <v>0.4</v>
      </c>
      <c r="SE35" s="17">
        <v>-0.4</v>
      </c>
      <c r="SF35" s="17">
        <v>0.3</v>
      </c>
      <c r="SG35" s="17">
        <v>0.28899999999999998</v>
      </c>
      <c r="SH35" s="17">
        <v>0.28899999999999998</v>
      </c>
      <c r="SI35" s="17">
        <v>1.0999999999999999E-2</v>
      </c>
      <c r="SJ35" s="17">
        <v>19.8</v>
      </c>
      <c r="SK35" s="17">
        <v>20</v>
      </c>
      <c r="SL35" s="17">
        <v>19.1448</v>
      </c>
      <c r="SM35" s="17">
        <v>0.6552</v>
      </c>
      <c r="SN35" s="17">
        <v>13.1</v>
      </c>
      <c r="SO35" s="17">
        <v>13</v>
      </c>
      <c r="SP35" s="17">
        <v>12.05053</v>
      </c>
      <c r="SQ35" s="17">
        <v>1.0494699999999999</v>
      </c>
      <c r="SR35" s="17">
        <v>20.100000000000001</v>
      </c>
      <c r="SS35" s="17">
        <v>20</v>
      </c>
      <c r="ST35" s="17">
        <v>19.436350000000001</v>
      </c>
      <c r="SU35" s="17">
        <v>0.66364999999999996</v>
      </c>
      <c r="SV35" s="17">
        <v>20.2</v>
      </c>
      <c r="SW35" s="17">
        <v>20</v>
      </c>
      <c r="SX35" s="17">
        <v>19.436350000000001</v>
      </c>
      <c r="SY35" s="17">
        <v>0.76365000000000005</v>
      </c>
      <c r="SZ35" s="17">
        <v>20</v>
      </c>
      <c r="TA35" s="17">
        <v>19.241980000000002</v>
      </c>
      <c r="TB35" s="17">
        <v>19.241980000000002</v>
      </c>
      <c r="TC35" s="17">
        <v>0.75802000000000003</v>
      </c>
      <c r="TD35" s="17">
        <v>4.0999999999999996</v>
      </c>
      <c r="TE35" s="17">
        <v>8.4960000000000004</v>
      </c>
      <c r="TF35" s="17">
        <v>8.4960000000000004</v>
      </c>
      <c r="TG35" s="17">
        <v>-4.3959999999999999</v>
      </c>
      <c r="TH35" s="17">
        <v>59.7</v>
      </c>
      <c r="TI35" s="17">
        <v>62.201999999999998</v>
      </c>
      <c r="TJ35" s="17">
        <v>62.201999999999998</v>
      </c>
      <c r="TK35" s="17">
        <v>-2.5019999999999998</v>
      </c>
      <c r="TL35" s="17">
        <v>14</v>
      </c>
      <c r="TM35" s="17">
        <v>14.946999999999999</v>
      </c>
      <c r="TN35" s="17">
        <v>14.946999999999999</v>
      </c>
      <c r="TO35" s="17">
        <v>-0.94699999999999995</v>
      </c>
      <c r="TP35" s="17">
        <v>1</v>
      </c>
      <c r="TQ35" s="17">
        <v>13.03</v>
      </c>
      <c r="TR35" s="17">
        <v>13.032999999999999</v>
      </c>
      <c r="TS35" s="17">
        <v>-12.032999999999999</v>
      </c>
      <c r="TT35" s="17">
        <v>1.8</v>
      </c>
      <c r="TU35" s="17">
        <v>12.846</v>
      </c>
      <c r="TV35" s="17">
        <v>12.846</v>
      </c>
      <c r="TW35" s="17">
        <v>-11.045999999999999</v>
      </c>
      <c r="TX35" s="17">
        <v>0</v>
      </c>
      <c r="TY35" s="17">
        <v>1.028</v>
      </c>
      <c r="TZ35" s="17">
        <v>1.028</v>
      </c>
      <c r="UA35" s="17">
        <v>-1.028</v>
      </c>
      <c r="UB35" s="17">
        <v>0</v>
      </c>
      <c r="UC35" s="17">
        <v>1.3360000000000001</v>
      </c>
      <c r="UD35" s="17">
        <v>1.3360000000000001</v>
      </c>
      <c r="UE35" s="17">
        <v>-1.3360000000000001</v>
      </c>
      <c r="UF35" s="17">
        <v>17.7</v>
      </c>
      <c r="UG35" s="17">
        <v>20.46</v>
      </c>
      <c r="UH35" s="17">
        <v>20.46</v>
      </c>
      <c r="UI35" s="17">
        <v>-2.76</v>
      </c>
      <c r="UJ35" s="17">
        <v>20.9</v>
      </c>
      <c r="UK35" s="17">
        <v>21</v>
      </c>
      <c r="UL35" s="17">
        <v>19.436350000000001</v>
      </c>
      <c r="UM35" s="17">
        <v>1.4636499999999999</v>
      </c>
      <c r="UN35" s="17">
        <v>8.1999999999999993</v>
      </c>
      <c r="UO35" s="17">
        <v>8.1999999999999993</v>
      </c>
      <c r="UP35" s="17">
        <v>8.1999999999999993</v>
      </c>
      <c r="UQ35" s="17">
        <v>0</v>
      </c>
      <c r="UR35" s="17">
        <v>4.8</v>
      </c>
      <c r="US35" s="17">
        <v>6.7</v>
      </c>
      <c r="UT35" s="17">
        <v>6.7</v>
      </c>
      <c r="UU35" s="17">
        <v>-1.9</v>
      </c>
      <c r="UV35" s="17">
        <v>20.399999999999999</v>
      </c>
      <c r="UW35" s="17">
        <v>20</v>
      </c>
      <c r="UX35" s="17">
        <v>19.436350000000001</v>
      </c>
      <c r="UY35" s="17">
        <v>0.96365000000000001</v>
      </c>
      <c r="UZ35" s="17">
        <v>20.399999999999999</v>
      </c>
      <c r="VA35" s="17">
        <v>20</v>
      </c>
      <c r="VB35" s="17">
        <v>19.436350000000001</v>
      </c>
      <c r="VC35" s="17">
        <v>0.96365000000000001</v>
      </c>
      <c r="VD35" s="17">
        <v>20.100000000000001</v>
      </c>
      <c r="VE35" s="17">
        <v>20</v>
      </c>
      <c r="VF35" s="17">
        <v>19.436350000000001</v>
      </c>
      <c r="VG35" s="17">
        <v>0.66364999999999996</v>
      </c>
      <c r="VH35" s="17">
        <v>6.8</v>
      </c>
      <c r="VI35" s="17">
        <v>5.8259999999999996</v>
      </c>
      <c r="VJ35" s="17">
        <v>5.8259999999999996</v>
      </c>
      <c r="VK35" s="17">
        <v>0.97399999999999998</v>
      </c>
      <c r="VL35" s="17">
        <v>221.5</v>
      </c>
      <c r="VM35" s="17">
        <v>211.6</v>
      </c>
      <c r="VN35" s="17">
        <v>211.76900000000001</v>
      </c>
      <c r="VO35" s="17">
        <v>9.7309999999999999</v>
      </c>
      <c r="VP35" s="17">
        <v>17.7</v>
      </c>
      <c r="VQ35" s="17">
        <v>14.872</v>
      </c>
      <c r="VR35" s="17">
        <v>14.872</v>
      </c>
      <c r="VS35" s="17">
        <v>2.8279999999999998</v>
      </c>
      <c r="VT35" s="17">
        <v>28.6</v>
      </c>
      <c r="VU35" s="17">
        <v>87.2</v>
      </c>
      <c r="VV35" s="17">
        <v>89.335999999999999</v>
      </c>
      <c r="VW35" s="17">
        <v>-60.735999999999997</v>
      </c>
      <c r="VX35" s="17">
        <v>0.3</v>
      </c>
      <c r="VY35" s="17">
        <v>0.34</v>
      </c>
      <c r="VZ35" s="17">
        <v>0.6</v>
      </c>
      <c r="WA35" s="17">
        <v>-0.3</v>
      </c>
      <c r="WB35" s="17">
        <v>34.700000000000003</v>
      </c>
      <c r="WC35" s="17">
        <v>25</v>
      </c>
      <c r="WD35" s="17">
        <v>25</v>
      </c>
      <c r="WE35" s="17">
        <v>9.6999999999999993</v>
      </c>
      <c r="WF35" s="17">
        <v>45.7</v>
      </c>
      <c r="WG35" s="17">
        <v>25</v>
      </c>
      <c r="WH35" s="17">
        <v>25</v>
      </c>
      <c r="WI35" s="17">
        <v>20.7</v>
      </c>
      <c r="WJ35" s="17">
        <v>27.7</v>
      </c>
      <c r="WK35" s="17">
        <v>74.7</v>
      </c>
      <c r="WL35" s="17">
        <v>73.424000000000007</v>
      </c>
      <c r="WM35" s="17">
        <v>-45.723999999999997</v>
      </c>
      <c r="WN35" s="17">
        <v>3.5</v>
      </c>
      <c r="WO35" s="17">
        <v>2.9009999999999998</v>
      </c>
      <c r="WP35" s="17">
        <v>2.9009999999999998</v>
      </c>
      <c r="WQ35" s="17">
        <v>0.59899999999999998</v>
      </c>
      <c r="WR35" s="17">
        <v>0.9</v>
      </c>
      <c r="WS35" s="17">
        <v>1.2</v>
      </c>
      <c r="WT35" s="17">
        <v>1.2</v>
      </c>
      <c r="WU35" s="17">
        <v>-0.3</v>
      </c>
      <c r="WV35" s="17">
        <v>1.9</v>
      </c>
      <c r="WW35" s="17">
        <v>2.4</v>
      </c>
      <c r="WX35" s="17">
        <v>2.4</v>
      </c>
      <c r="WY35" s="17">
        <v>-0.5</v>
      </c>
      <c r="WZ35" s="17">
        <v>1.2</v>
      </c>
      <c r="XA35" s="17">
        <v>1.4</v>
      </c>
      <c r="XB35" s="17">
        <v>1.4</v>
      </c>
      <c r="XC35" s="17">
        <v>-0.2</v>
      </c>
      <c r="XD35" s="17">
        <v>5.7</v>
      </c>
      <c r="XE35" s="17">
        <v>11.430999999999999</v>
      </c>
      <c r="XF35" s="17">
        <v>11.430999999999999</v>
      </c>
      <c r="XG35" s="17">
        <v>-5.7309999999999999</v>
      </c>
      <c r="XH35" s="17">
        <v>8.6999999999999993</v>
      </c>
      <c r="XI35" s="17">
        <v>9</v>
      </c>
      <c r="XJ35" s="17">
        <v>9</v>
      </c>
      <c r="XK35" s="17">
        <v>-0.3</v>
      </c>
      <c r="XL35" s="17">
        <v>20</v>
      </c>
      <c r="XM35" s="17">
        <v>20</v>
      </c>
      <c r="XN35" s="17">
        <v>19.241980000000002</v>
      </c>
      <c r="XO35" s="17">
        <v>0.75802000000000003</v>
      </c>
      <c r="XP35" s="17">
        <v>7.8</v>
      </c>
      <c r="XQ35" s="17">
        <v>10.7</v>
      </c>
      <c r="XR35" s="17">
        <v>10.7</v>
      </c>
      <c r="XS35" s="17">
        <v>-2.9</v>
      </c>
      <c r="XT35" s="17">
        <v>26.9</v>
      </c>
      <c r="XU35" s="17">
        <v>32</v>
      </c>
      <c r="XV35" s="17">
        <v>29</v>
      </c>
      <c r="XW35" s="17">
        <v>-2.1</v>
      </c>
      <c r="XX35" s="17">
        <v>33.799999999999997</v>
      </c>
      <c r="XY35" s="17">
        <v>32</v>
      </c>
      <c r="XZ35" s="17">
        <v>29</v>
      </c>
      <c r="YA35" s="17">
        <v>4.8</v>
      </c>
      <c r="YB35" s="17">
        <v>12.5</v>
      </c>
      <c r="YC35" s="17">
        <v>14</v>
      </c>
      <c r="YD35" s="17">
        <v>14</v>
      </c>
      <c r="YE35" s="17">
        <v>-1.5</v>
      </c>
      <c r="YF35" s="17">
        <v>17.600000000000001</v>
      </c>
      <c r="YG35" s="17">
        <v>18.635999999999999</v>
      </c>
      <c r="YH35" s="17">
        <v>18.635999999999999</v>
      </c>
      <c r="YI35" s="17">
        <v>-1.036</v>
      </c>
      <c r="YJ35" s="17">
        <v>7.7</v>
      </c>
      <c r="YK35" s="17">
        <v>6.75</v>
      </c>
      <c r="YL35" s="17">
        <v>6.75</v>
      </c>
      <c r="YM35" s="17">
        <v>0.95</v>
      </c>
      <c r="YN35" s="17">
        <v>10.210000000000001</v>
      </c>
      <c r="YO35" s="17">
        <v>11</v>
      </c>
      <c r="YP35" s="17">
        <v>11</v>
      </c>
      <c r="YQ35" s="17">
        <v>-0.79</v>
      </c>
      <c r="YR35" s="17">
        <v>18.100000000000001</v>
      </c>
      <c r="YS35" s="17">
        <v>22</v>
      </c>
      <c r="YT35" s="17">
        <v>22</v>
      </c>
      <c r="YU35" s="17">
        <v>-3.9</v>
      </c>
    </row>
    <row r="36" spans="1:671" ht="24" customHeight="1" x14ac:dyDescent="0.3">
      <c r="A36" s="1"/>
      <c r="B36" s="16" t="s">
        <v>109</v>
      </c>
      <c r="C36" s="16" t="s">
        <v>870</v>
      </c>
      <c r="D36" s="17">
        <v>199.9</v>
      </c>
      <c r="E36" s="17">
        <v>203.40136000000001</v>
      </c>
      <c r="F36" s="17">
        <v>203.40136000000001</v>
      </c>
      <c r="G36" s="17">
        <v>-3.50136</v>
      </c>
      <c r="H36" s="17">
        <v>621.86</v>
      </c>
      <c r="I36" s="17">
        <v>631.22380999999996</v>
      </c>
      <c r="J36" s="17">
        <v>631.22380999999996</v>
      </c>
      <c r="K36" s="17">
        <v>-9.3638100000000009</v>
      </c>
      <c r="L36" s="17">
        <v>212</v>
      </c>
      <c r="M36" s="17">
        <v>205.54789</v>
      </c>
      <c r="N36" s="17">
        <v>205.54787999999999</v>
      </c>
      <c r="O36" s="17">
        <v>6.4521199999999999</v>
      </c>
      <c r="P36" s="17"/>
      <c r="Q36" s="17"/>
      <c r="R36" s="17"/>
      <c r="S36" s="17">
        <v>0</v>
      </c>
      <c r="T36" s="17"/>
      <c r="U36" s="17"/>
      <c r="V36" s="17"/>
      <c r="W36" s="17">
        <v>0</v>
      </c>
      <c r="X36" s="17">
        <v>89.3</v>
      </c>
      <c r="Y36" s="17">
        <v>91.867829999999998</v>
      </c>
      <c r="Z36" s="17">
        <v>91.867829999999998</v>
      </c>
      <c r="AA36" s="17">
        <v>-2.5678299999999998</v>
      </c>
      <c r="AB36" s="17">
        <v>241.3</v>
      </c>
      <c r="AC36" s="17">
        <v>242</v>
      </c>
      <c r="AD36" s="17">
        <v>242</v>
      </c>
      <c r="AE36" s="17">
        <v>-0.7</v>
      </c>
      <c r="AF36" s="17"/>
      <c r="AG36" s="17"/>
      <c r="AH36" s="17"/>
      <c r="AI36" s="17">
        <v>0</v>
      </c>
      <c r="AJ36" s="17"/>
      <c r="AK36" s="17"/>
      <c r="AL36" s="17"/>
      <c r="AM36" s="17">
        <v>0</v>
      </c>
      <c r="AN36" s="17">
        <v>105.2</v>
      </c>
      <c r="AO36" s="17">
        <v>102.98661</v>
      </c>
      <c r="AP36" s="17">
        <v>177.23957999999999</v>
      </c>
      <c r="AQ36" s="17">
        <v>-72.039580000000001</v>
      </c>
      <c r="AR36" s="17">
        <v>198</v>
      </c>
      <c r="AS36" s="17">
        <v>102.98661</v>
      </c>
      <c r="AT36" s="17">
        <v>196.93881999999999</v>
      </c>
      <c r="AU36" s="17">
        <v>1.06118</v>
      </c>
      <c r="AV36" s="17">
        <v>193.5</v>
      </c>
      <c r="AW36" s="17">
        <v>102.98661</v>
      </c>
      <c r="AX36" s="17">
        <v>199.47789</v>
      </c>
      <c r="AY36" s="17">
        <v>-5.9778900000000004</v>
      </c>
      <c r="AZ36" s="17"/>
      <c r="BA36" s="17"/>
      <c r="BB36" s="17"/>
      <c r="BC36" s="17">
        <v>0</v>
      </c>
      <c r="BD36" s="17">
        <v>120.8</v>
      </c>
      <c r="BE36" s="17">
        <v>87.538619999999995</v>
      </c>
      <c r="BF36" s="17"/>
      <c r="BG36" s="17">
        <v>120.8</v>
      </c>
      <c r="BH36" s="17"/>
      <c r="BI36" s="17"/>
      <c r="BJ36" s="17"/>
      <c r="BK36" s="17">
        <v>0</v>
      </c>
      <c r="BL36" s="17">
        <v>546.29999999999995</v>
      </c>
      <c r="BM36" s="17">
        <v>557.29155000000003</v>
      </c>
      <c r="BN36" s="17">
        <v>557.29154000000005</v>
      </c>
      <c r="BO36" s="17">
        <v>-10.991540000000001</v>
      </c>
      <c r="BP36" s="17">
        <v>10.1</v>
      </c>
      <c r="BQ36" s="17">
        <v>3.45607</v>
      </c>
      <c r="BR36" s="17">
        <v>3.45607</v>
      </c>
      <c r="BS36" s="17">
        <v>6.6439300000000001</v>
      </c>
      <c r="BT36" s="17"/>
      <c r="BU36" s="17"/>
      <c r="BV36" s="17"/>
      <c r="BW36" s="17">
        <v>0</v>
      </c>
      <c r="BX36" s="17"/>
      <c r="BY36" s="17"/>
      <c r="BZ36" s="17"/>
      <c r="CA36" s="17">
        <v>0</v>
      </c>
      <c r="CB36" s="17"/>
      <c r="CC36" s="17"/>
      <c r="CD36" s="17"/>
      <c r="CE36" s="17">
        <v>0</v>
      </c>
      <c r="CF36" s="17"/>
      <c r="CG36" s="17"/>
      <c r="CH36" s="17"/>
      <c r="CI36" s="17">
        <v>0</v>
      </c>
      <c r="CJ36" s="17">
        <v>159.30000000000001</v>
      </c>
      <c r="CK36" s="17">
        <v>164.06706</v>
      </c>
      <c r="CL36" s="17">
        <v>164.06706</v>
      </c>
      <c r="CM36" s="17">
        <v>-4.7670599999999999</v>
      </c>
      <c r="CN36" s="17">
        <v>19.8</v>
      </c>
      <c r="CO36" s="17">
        <v>20</v>
      </c>
      <c r="CP36" s="17">
        <v>20</v>
      </c>
      <c r="CQ36" s="17">
        <v>-0.2</v>
      </c>
      <c r="CR36" s="17">
        <v>10.5</v>
      </c>
      <c r="CS36" s="17">
        <v>10.978260000000001</v>
      </c>
      <c r="CT36" s="17">
        <v>10.978260000000001</v>
      </c>
      <c r="CU36" s="17">
        <v>-0.47826000000000002</v>
      </c>
      <c r="CV36" s="17">
        <v>0</v>
      </c>
      <c r="CW36" s="17">
        <v>4.1194600000000001</v>
      </c>
      <c r="CX36" s="17"/>
      <c r="CY36" s="17">
        <v>0</v>
      </c>
      <c r="CZ36" s="17">
        <v>6.9</v>
      </c>
      <c r="DA36" s="17">
        <v>6.8787000000000003</v>
      </c>
      <c r="DB36" s="17">
        <v>6.8787000000000003</v>
      </c>
      <c r="DC36" s="17">
        <v>2.1299999999999999E-2</v>
      </c>
      <c r="DD36" s="17">
        <v>14.6</v>
      </c>
      <c r="DE36" s="17">
        <v>14.933920000000001</v>
      </c>
      <c r="DF36" s="17">
        <v>14.933920000000001</v>
      </c>
      <c r="DG36" s="17">
        <v>-0.33391999999999999</v>
      </c>
      <c r="DH36" s="17">
        <v>124.2</v>
      </c>
      <c r="DI36" s="17">
        <v>95.010230000000007</v>
      </c>
      <c r="DJ36" s="17">
        <v>95.010230000000007</v>
      </c>
      <c r="DK36" s="17">
        <v>29.189769999999999</v>
      </c>
      <c r="DL36" s="17"/>
      <c r="DM36" s="17"/>
      <c r="DN36" s="17"/>
      <c r="DO36" s="17">
        <v>0</v>
      </c>
      <c r="DP36" s="17"/>
      <c r="DQ36" s="17"/>
      <c r="DR36" s="17"/>
      <c r="DS36" s="17">
        <v>0</v>
      </c>
      <c r="DT36" s="17"/>
      <c r="DU36" s="17"/>
      <c r="DV36" s="17"/>
      <c r="DW36" s="17">
        <v>0</v>
      </c>
      <c r="DX36" s="17"/>
      <c r="DY36" s="17"/>
      <c r="DZ36" s="17"/>
      <c r="EA36" s="17">
        <v>0</v>
      </c>
      <c r="EB36" s="17">
        <v>109.8</v>
      </c>
      <c r="EC36" s="17">
        <v>112.46647</v>
      </c>
      <c r="ED36" s="17">
        <v>112.46647</v>
      </c>
      <c r="EE36" s="17">
        <v>-2.6664699999999999</v>
      </c>
      <c r="EF36" s="17">
        <v>203</v>
      </c>
      <c r="EG36" s="17">
        <v>204.83386999999999</v>
      </c>
      <c r="EH36" s="17">
        <v>204.87957</v>
      </c>
      <c r="EI36" s="17">
        <v>-1.87957</v>
      </c>
      <c r="EJ36" s="17"/>
      <c r="EK36" s="17"/>
      <c r="EL36" s="17"/>
      <c r="EM36" s="17">
        <v>0</v>
      </c>
      <c r="EN36" s="17"/>
      <c r="EO36" s="17"/>
      <c r="EP36" s="17"/>
      <c r="EQ36" s="17">
        <v>0</v>
      </c>
      <c r="ER36" s="17"/>
      <c r="ES36" s="17"/>
      <c r="ET36" s="17"/>
      <c r="EU36" s="17">
        <v>0</v>
      </c>
      <c r="EV36" s="17">
        <v>6.5</v>
      </c>
      <c r="EW36" s="17">
        <v>6.39</v>
      </c>
      <c r="EX36" s="17">
        <v>6.39</v>
      </c>
      <c r="EY36" s="17">
        <v>0.11</v>
      </c>
      <c r="EZ36" s="17">
        <v>456.3</v>
      </c>
      <c r="FA36" s="17">
        <v>449.28086000000002</v>
      </c>
      <c r="FB36" s="17">
        <v>449.28084999999999</v>
      </c>
      <c r="FC36" s="17">
        <v>7.0191499999999998</v>
      </c>
      <c r="FD36" s="17">
        <v>80</v>
      </c>
      <c r="FE36" s="17">
        <v>76.536820000000006</v>
      </c>
      <c r="FF36" s="17">
        <v>81.635570000000001</v>
      </c>
      <c r="FG36" s="17">
        <v>-1.63557</v>
      </c>
      <c r="FH36" s="17">
        <v>133.80000000000001</v>
      </c>
      <c r="FI36" s="17">
        <v>135.72578999999999</v>
      </c>
      <c r="FJ36" s="17">
        <v>135.72582</v>
      </c>
      <c r="FK36" s="17">
        <v>-1.9258200000000001</v>
      </c>
      <c r="FL36" s="17">
        <v>37.299999999999997</v>
      </c>
      <c r="FM36" s="17">
        <v>37.89528</v>
      </c>
      <c r="FN36" s="17">
        <v>41.89893</v>
      </c>
      <c r="FO36" s="17">
        <v>-4.5989300000000002</v>
      </c>
      <c r="FP36" s="17">
        <v>18.5</v>
      </c>
      <c r="FQ36" s="17">
        <v>19.21088</v>
      </c>
      <c r="FR36" s="17">
        <v>19.21088</v>
      </c>
      <c r="FS36" s="17">
        <v>-0.71087999999999996</v>
      </c>
      <c r="FT36" s="17">
        <v>18.899999999999999</v>
      </c>
      <c r="FU36" s="17">
        <v>19</v>
      </c>
      <c r="FV36" s="17">
        <v>18.172979999999999</v>
      </c>
      <c r="FW36" s="17">
        <v>0.72702</v>
      </c>
      <c r="FX36" s="17">
        <v>79.3</v>
      </c>
      <c r="FY36" s="17">
        <v>87.773570000000007</v>
      </c>
      <c r="FZ36" s="17">
        <v>87.773570000000007</v>
      </c>
      <c r="GA36" s="17">
        <v>-8.4735700000000005</v>
      </c>
      <c r="GB36" s="17">
        <v>170</v>
      </c>
      <c r="GC36" s="17">
        <v>174.42857000000001</v>
      </c>
      <c r="GD36" s="17">
        <v>174.42857000000001</v>
      </c>
      <c r="GE36" s="17">
        <v>-4.4285699999999997</v>
      </c>
      <c r="GF36" s="17">
        <v>170.1</v>
      </c>
      <c r="GG36" s="17">
        <v>174.42857000000001</v>
      </c>
      <c r="GH36" s="17">
        <v>174.42857000000001</v>
      </c>
      <c r="GI36" s="17">
        <v>-4.32857</v>
      </c>
      <c r="GJ36" s="17">
        <v>179.4</v>
      </c>
      <c r="GK36" s="17">
        <v>174.95238000000001</v>
      </c>
      <c r="GL36" s="17">
        <v>174.95238000000001</v>
      </c>
      <c r="GM36" s="17">
        <v>4.4476199999999997</v>
      </c>
      <c r="GN36" s="17">
        <v>105.8</v>
      </c>
      <c r="GO36" s="17">
        <v>110.48202000000001</v>
      </c>
      <c r="GP36" s="17">
        <v>110.48202000000001</v>
      </c>
      <c r="GQ36" s="17">
        <v>-4.6820199999999996</v>
      </c>
      <c r="GR36" s="17">
        <v>37.299999999999997</v>
      </c>
      <c r="GS36" s="17">
        <v>37.900869999999998</v>
      </c>
      <c r="GT36" s="17">
        <v>37.900869999999998</v>
      </c>
      <c r="GU36" s="17">
        <v>-0.60087000000000002</v>
      </c>
      <c r="GV36" s="17">
        <v>45.3</v>
      </c>
      <c r="GW36" s="17">
        <v>38.272109999999998</v>
      </c>
      <c r="GX36" s="17">
        <v>38.272109999999998</v>
      </c>
      <c r="GY36" s="17">
        <v>7.0278900000000002</v>
      </c>
      <c r="GZ36" s="17">
        <v>2.1</v>
      </c>
      <c r="HA36" s="17">
        <v>2.1456300000000001</v>
      </c>
      <c r="HB36" s="17">
        <v>2.1456300000000001</v>
      </c>
      <c r="HC36" s="17">
        <v>-4.5629999999999997E-2</v>
      </c>
      <c r="HD36" s="17">
        <v>32.9</v>
      </c>
      <c r="HE36" s="17">
        <v>30.332239999999999</v>
      </c>
      <c r="HF36" s="17">
        <v>30.332239999999999</v>
      </c>
      <c r="HG36" s="17">
        <v>2.5677599999999998</v>
      </c>
      <c r="HH36" s="17">
        <v>158.5</v>
      </c>
      <c r="HI36" s="17">
        <v>164.13149000000001</v>
      </c>
      <c r="HJ36" s="17">
        <v>164.13149000000001</v>
      </c>
      <c r="HK36" s="17">
        <v>-5.6314900000000003</v>
      </c>
      <c r="HL36" s="17"/>
      <c r="HM36" s="17"/>
      <c r="HN36" s="17"/>
      <c r="HO36" s="17">
        <v>0</v>
      </c>
      <c r="HP36" s="17"/>
      <c r="HQ36" s="17"/>
      <c r="HR36" s="17"/>
      <c r="HS36" s="17">
        <v>0</v>
      </c>
      <c r="HT36" s="17">
        <v>15.1</v>
      </c>
      <c r="HU36" s="17">
        <v>41.550409999999999</v>
      </c>
      <c r="HV36" s="17">
        <v>61.46716</v>
      </c>
      <c r="HW36" s="17">
        <v>-46.367159999999998</v>
      </c>
      <c r="HX36" s="17"/>
      <c r="HY36" s="17"/>
      <c r="HZ36" s="17"/>
      <c r="IA36" s="17">
        <v>0</v>
      </c>
      <c r="IB36" s="17"/>
      <c r="IC36" s="17"/>
      <c r="ID36" s="17"/>
      <c r="IE36" s="17">
        <v>0</v>
      </c>
      <c r="IF36" s="17">
        <v>44.6</v>
      </c>
      <c r="IG36" s="17">
        <v>45.265309999999999</v>
      </c>
      <c r="IH36" s="17">
        <v>45.265309999999999</v>
      </c>
      <c r="II36" s="17">
        <v>-0.66530999999999996</v>
      </c>
      <c r="IJ36" s="17"/>
      <c r="IK36" s="17"/>
      <c r="IL36" s="17"/>
      <c r="IM36" s="17">
        <v>0</v>
      </c>
      <c r="IN36" s="17"/>
      <c r="IO36" s="17"/>
      <c r="IP36" s="17"/>
      <c r="IQ36" s="17">
        <v>0</v>
      </c>
      <c r="IR36" s="17"/>
      <c r="IS36" s="17"/>
      <c r="IT36" s="17"/>
      <c r="IU36" s="17">
        <v>0</v>
      </c>
      <c r="IV36" s="17">
        <v>126.9</v>
      </c>
      <c r="IW36" s="17">
        <v>132.83837</v>
      </c>
      <c r="IX36" s="17">
        <v>132.83837</v>
      </c>
      <c r="IY36" s="17">
        <v>-5.9383699999999999</v>
      </c>
      <c r="IZ36" s="17">
        <v>162.80000000000001</v>
      </c>
      <c r="JA36" s="17">
        <v>169.608</v>
      </c>
      <c r="JB36" s="17">
        <v>169.608</v>
      </c>
      <c r="JC36" s="17">
        <v>-6.8079999999999998</v>
      </c>
      <c r="JD36" s="17">
        <v>163.5</v>
      </c>
      <c r="JE36" s="17">
        <v>169.608</v>
      </c>
      <c r="JF36" s="17">
        <v>169.608</v>
      </c>
      <c r="JG36" s="17">
        <v>-6.1079999999999997</v>
      </c>
      <c r="JH36" s="17">
        <v>167.9</v>
      </c>
      <c r="JI36" s="17">
        <v>169.608</v>
      </c>
      <c r="JJ36" s="17">
        <v>169.608</v>
      </c>
      <c r="JK36" s="17">
        <v>-1.708</v>
      </c>
      <c r="JL36" s="17">
        <v>237.6</v>
      </c>
      <c r="JM36" s="17">
        <v>255.17599999999999</v>
      </c>
      <c r="JN36" s="17">
        <v>255.17599999999999</v>
      </c>
      <c r="JO36" s="17">
        <v>-17.576000000000001</v>
      </c>
      <c r="JP36" s="17">
        <v>71.400000000000006</v>
      </c>
      <c r="JQ36" s="17">
        <v>45.042119999999997</v>
      </c>
      <c r="JR36" s="17">
        <v>73.275930000000002</v>
      </c>
      <c r="JS36" s="17">
        <v>-1.8759300000000001</v>
      </c>
      <c r="JT36" s="17">
        <v>34.200000000000003</v>
      </c>
      <c r="JU36" s="17">
        <v>22.58869</v>
      </c>
      <c r="JV36" s="17">
        <v>36.747990000000001</v>
      </c>
      <c r="JW36" s="17">
        <v>-2.54799</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0</v>
      </c>
      <c r="KW36" s="17"/>
      <c r="KX36" s="17">
        <v>1.7823899999999999</v>
      </c>
      <c r="KY36" s="17">
        <v>-1.7823899999999999</v>
      </c>
      <c r="KZ36" s="17">
        <v>159.6</v>
      </c>
      <c r="LA36" s="17">
        <v>176.89407</v>
      </c>
      <c r="LB36" s="17">
        <v>176.89408</v>
      </c>
      <c r="LC36" s="17">
        <v>-17.294080000000001</v>
      </c>
      <c r="LD36" s="17">
        <v>119.6</v>
      </c>
      <c r="LE36" s="17">
        <v>125.8177</v>
      </c>
      <c r="LF36" s="17">
        <v>125.8177</v>
      </c>
      <c r="LG36" s="17">
        <v>-6.2176999999999998</v>
      </c>
      <c r="LH36" s="17">
        <v>61.8</v>
      </c>
      <c r="LI36" s="17">
        <v>67.199219999999997</v>
      </c>
      <c r="LJ36" s="17">
        <v>67.199219999999997</v>
      </c>
      <c r="LK36" s="17">
        <v>-5.3992199999999997</v>
      </c>
      <c r="LL36" s="17">
        <v>60.5</v>
      </c>
      <c r="LM36" s="17">
        <v>65.925659999999993</v>
      </c>
      <c r="LN36" s="17">
        <v>65.925659999999993</v>
      </c>
      <c r="LO36" s="17">
        <v>-5.4256599999999997</v>
      </c>
      <c r="LP36" s="17">
        <v>29.6</v>
      </c>
      <c r="LQ36" s="17">
        <v>29.980560000000001</v>
      </c>
      <c r="LR36" s="17">
        <v>29.980560000000001</v>
      </c>
      <c r="LS36" s="17">
        <v>-0.38056000000000001</v>
      </c>
      <c r="LT36" s="17"/>
      <c r="LU36" s="17"/>
      <c r="LV36" s="17"/>
      <c r="LW36" s="17">
        <v>0</v>
      </c>
      <c r="LX36" s="17"/>
      <c r="LY36" s="17"/>
      <c r="LZ36" s="17"/>
      <c r="MA36" s="17">
        <v>0</v>
      </c>
      <c r="MB36" s="17"/>
      <c r="MC36" s="17"/>
      <c r="MD36" s="17"/>
      <c r="ME36" s="17">
        <v>0</v>
      </c>
      <c r="MF36" s="17">
        <v>136.6</v>
      </c>
      <c r="MG36" s="17">
        <v>151.08886000000001</v>
      </c>
      <c r="MH36" s="17"/>
      <c r="MI36" s="17">
        <v>136.6</v>
      </c>
      <c r="MJ36" s="17">
        <v>137.4</v>
      </c>
      <c r="MK36" s="17">
        <v>151.08886000000001</v>
      </c>
      <c r="ML36" s="17">
        <v>152.19415000000001</v>
      </c>
      <c r="MM36" s="17">
        <v>-14.79415</v>
      </c>
      <c r="MN36" s="17">
        <v>145</v>
      </c>
      <c r="MO36" s="17">
        <v>151.54257999999999</v>
      </c>
      <c r="MP36" s="17">
        <v>76.325590000000005</v>
      </c>
      <c r="MQ36" s="17">
        <v>68.674409999999995</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0</v>
      </c>
      <c r="NM36" s="17"/>
      <c r="NN36" s="17"/>
      <c r="NO36" s="17">
        <v>0</v>
      </c>
      <c r="NP36" s="17"/>
      <c r="NQ36" s="17"/>
      <c r="NR36" s="17"/>
      <c r="NS36" s="17">
        <v>0</v>
      </c>
      <c r="NT36" s="17">
        <v>0</v>
      </c>
      <c r="NU36" s="17"/>
      <c r="NV36" s="17">
        <v>5.9157599999999997</v>
      </c>
      <c r="NW36" s="17">
        <v>-5.9157599999999997</v>
      </c>
      <c r="NX36" s="17">
        <v>2.4</v>
      </c>
      <c r="NY36" s="17">
        <v>6.2061900000000003</v>
      </c>
      <c r="NZ36" s="17">
        <v>6.2061900000000003</v>
      </c>
      <c r="OA36" s="17">
        <v>-3.80619</v>
      </c>
      <c r="OB36" s="17">
        <v>20.100000000000001</v>
      </c>
      <c r="OC36" s="17">
        <v>20</v>
      </c>
      <c r="OD36" s="17">
        <v>17.492709999999999</v>
      </c>
      <c r="OE36" s="17">
        <v>2.6072899999999999</v>
      </c>
      <c r="OF36" s="17">
        <v>1.2</v>
      </c>
      <c r="OG36" s="17">
        <v>0.71399999999999997</v>
      </c>
      <c r="OH36" s="17">
        <v>0.71399999999999997</v>
      </c>
      <c r="OI36" s="17">
        <v>0.48599999999999999</v>
      </c>
      <c r="OJ36" s="17">
        <v>16.7</v>
      </c>
      <c r="OK36" s="17">
        <v>38.869999999999997</v>
      </c>
      <c r="OL36" s="17">
        <v>38.869999999999997</v>
      </c>
      <c r="OM36" s="17">
        <v>-22.17</v>
      </c>
      <c r="ON36" s="17">
        <v>80.8</v>
      </c>
      <c r="OO36" s="17">
        <v>70.5</v>
      </c>
      <c r="OP36" s="17">
        <v>74.114999999999995</v>
      </c>
      <c r="OQ36" s="17">
        <v>6.6849999999999996</v>
      </c>
      <c r="OR36" s="17">
        <v>7</v>
      </c>
      <c r="OS36" s="17">
        <v>6.87</v>
      </c>
      <c r="OT36" s="17">
        <v>6.87</v>
      </c>
      <c r="OU36" s="17">
        <v>0.13</v>
      </c>
      <c r="OV36" s="17">
        <v>0.1</v>
      </c>
      <c r="OW36" s="17">
        <v>0.2</v>
      </c>
      <c r="OX36" s="17">
        <v>0.2</v>
      </c>
      <c r="OY36" s="17">
        <v>-0.1</v>
      </c>
      <c r="OZ36" s="17">
        <v>20.100000000000001</v>
      </c>
      <c r="PA36" s="17">
        <v>19.436350000000001</v>
      </c>
      <c r="PB36" s="17">
        <v>19.436350000000001</v>
      </c>
      <c r="PC36" s="17">
        <v>0.66364999999999996</v>
      </c>
      <c r="PD36" s="17">
        <v>10</v>
      </c>
      <c r="PE36" s="17">
        <v>9.9830000000000005</v>
      </c>
      <c r="PF36" s="17">
        <v>9.9830000000000005</v>
      </c>
      <c r="PG36" s="17">
        <v>1.7000000000000001E-2</v>
      </c>
      <c r="PH36" s="17">
        <v>5.3</v>
      </c>
      <c r="PI36" s="17">
        <v>5.67</v>
      </c>
      <c r="PJ36" s="17">
        <v>5.67</v>
      </c>
      <c r="PK36" s="17">
        <v>-0.37</v>
      </c>
      <c r="PL36" s="17">
        <v>217.7</v>
      </c>
      <c r="PM36" s="17">
        <v>158.80000000000001</v>
      </c>
      <c r="PN36" s="17">
        <v>163.57300000000001</v>
      </c>
      <c r="PO36" s="17">
        <v>54.127000000000002</v>
      </c>
      <c r="PP36" s="17">
        <v>2.2000000000000002</v>
      </c>
      <c r="PQ36" s="17">
        <v>1</v>
      </c>
      <c r="PR36" s="17">
        <v>1</v>
      </c>
      <c r="PS36" s="17">
        <v>1.2</v>
      </c>
      <c r="PT36" s="17">
        <v>1.8</v>
      </c>
      <c r="PU36" s="17">
        <v>1.75</v>
      </c>
      <c r="PV36" s="17">
        <v>1.75</v>
      </c>
      <c r="PW36" s="17">
        <v>0.05</v>
      </c>
      <c r="PX36" s="17">
        <v>5.0999999999999996</v>
      </c>
      <c r="PY36" s="17">
        <v>4.5999999999999996</v>
      </c>
      <c r="PZ36" s="17">
        <v>4.5999999999999996</v>
      </c>
      <c r="QA36" s="17">
        <v>0.5</v>
      </c>
      <c r="QB36" s="17">
        <v>19.8</v>
      </c>
      <c r="QC36" s="17">
        <v>20.274049999999999</v>
      </c>
      <c r="QD36" s="17">
        <v>20.274049999999999</v>
      </c>
      <c r="QE36" s="17">
        <v>-0.47405000000000003</v>
      </c>
      <c r="QF36" s="17">
        <v>20</v>
      </c>
      <c r="QG36" s="17">
        <v>20</v>
      </c>
      <c r="QH36" s="17">
        <v>19.436350000000001</v>
      </c>
      <c r="QI36" s="17">
        <v>0.56364999999999998</v>
      </c>
      <c r="QJ36" s="17">
        <v>18.8</v>
      </c>
      <c r="QK36" s="17">
        <v>19</v>
      </c>
      <c r="QL36" s="17">
        <v>17.492709999999999</v>
      </c>
      <c r="QM36" s="17">
        <v>1.3072900000000001</v>
      </c>
      <c r="QN36" s="17">
        <v>3.3</v>
      </c>
      <c r="QO36" s="17">
        <v>3.4</v>
      </c>
      <c r="QP36" s="17">
        <v>3.4</v>
      </c>
      <c r="QQ36" s="17">
        <v>-0.1</v>
      </c>
      <c r="QR36" s="17">
        <v>18.600000000000001</v>
      </c>
      <c r="QS36" s="17">
        <v>17.881440000000001</v>
      </c>
      <c r="QT36" s="17">
        <v>17.881440000000001</v>
      </c>
      <c r="QU36" s="17">
        <v>0.71855999999999998</v>
      </c>
      <c r="QV36" s="17">
        <v>6.4450000000000003</v>
      </c>
      <c r="QW36" s="17">
        <v>10.109</v>
      </c>
      <c r="QX36" s="17">
        <v>10.109</v>
      </c>
      <c r="QY36" s="17">
        <v>-3.6640000000000001</v>
      </c>
      <c r="QZ36" s="17">
        <v>15.731</v>
      </c>
      <c r="RA36" s="17">
        <v>14.412000000000001</v>
      </c>
      <c r="RB36" s="17">
        <v>14.412000000000001</v>
      </c>
      <c r="RC36" s="17">
        <v>1.319</v>
      </c>
      <c r="RD36" s="17">
        <v>2</v>
      </c>
      <c r="RE36" s="17">
        <v>5.1479999999999997</v>
      </c>
      <c r="RF36" s="17">
        <v>5.1479999999999997</v>
      </c>
      <c r="RG36" s="17">
        <v>-3.1480000000000001</v>
      </c>
      <c r="RH36" s="17">
        <v>14.1</v>
      </c>
      <c r="RI36" s="17">
        <v>18.291</v>
      </c>
      <c r="RJ36" s="17">
        <v>18.291</v>
      </c>
      <c r="RK36" s="17">
        <v>-4.1909999999999998</v>
      </c>
      <c r="RL36" s="17">
        <v>13.2</v>
      </c>
      <c r="RM36" s="17">
        <v>12.625999999999999</v>
      </c>
      <c r="RN36" s="17">
        <v>12.625999999999999</v>
      </c>
      <c r="RO36" s="17">
        <v>0.57399999999999995</v>
      </c>
      <c r="RP36" s="17">
        <v>3.1</v>
      </c>
      <c r="RQ36" s="17">
        <v>3.0990000000000002</v>
      </c>
      <c r="RR36" s="17">
        <v>3.0990000000000002</v>
      </c>
      <c r="RS36" s="17">
        <v>1E-3</v>
      </c>
      <c r="RT36" s="17">
        <v>18.100000000000001</v>
      </c>
      <c r="RU36" s="17">
        <v>18.407209999999999</v>
      </c>
      <c r="RV36" s="17">
        <v>19.792000000000002</v>
      </c>
      <c r="RW36" s="17">
        <v>-1.6919999999999999</v>
      </c>
      <c r="RX36" s="17">
        <v>2.9</v>
      </c>
      <c r="RY36" s="17">
        <v>2</v>
      </c>
      <c r="RZ36" s="17">
        <v>2</v>
      </c>
      <c r="SA36" s="17">
        <v>0.9</v>
      </c>
      <c r="SB36" s="17">
        <v>0</v>
      </c>
      <c r="SC36" s="17"/>
      <c r="SD36" s="17">
        <v>0.4</v>
      </c>
      <c r="SE36" s="17">
        <v>-0.4</v>
      </c>
      <c r="SF36" s="17">
        <v>0.4</v>
      </c>
      <c r="SG36" s="17">
        <v>0.26500000000000001</v>
      </c>
      <c r="SH36" s="17">
        <v>0.26500000000000001</v>
      </c>
      <c r="SI36" s="17">
        <v>0.13500000000000001</v>
      </c>
      <c r="SJ36" s="17">
        <v>19.8</v>
      </c>
      <c r="SK36" s="17">
        <v>20</v>
      </c>
      <c r="SL36" s="17">
        <v>19.1448</v>
      </c>
      <c r="SM36" s="17">
        <v>0.6552</v>
      </c>
      <c r="SN36" s="17">
        <v>13.1</v>
      </c>
      <c r="SO36" s="17">
        <v>13</v>
      </c>
      <c r="SP36" s="17">
        <v>12.05053</v>
      </c>
      <c r="SQ36" s="17">
        <v>1.0494699999999999</v>
      </c>
      <c r="SR36" s="17">
        <v>20.100000000000001</v>
      </c>
      <c r="SS36" s="17">
        <v>20</v>
      </c>
      <c r="ST36" s="17">
        <v>19.436350000000001</v>
      </c>
      <c r="SU36" s="17">
        <v>0.66364999999999996</v>
      </c>
      <c r="SV36" s="17">
        <v>20.2</v>
      </c>
      <c r="SW36" s="17">
        <v>20</v>
      </c>
      <c r="SX36" s="17">
        <v>19.436350000000001</v>
      </c>
      <c r="SY36" s="17">
        <v>0.76365000000000005</v>
      </c>
      <c r="SZ36" s="17">
        <v>20</v>
      </c>
      <c r="TA36" s="17">
        <v>19.241980000000002</v>
      </c>
      <c r="TB36" s="17">
        <v>19.241980000000002</v>
      </c>
      <c r="TC36" s="17">
        <v>0.75802000000000003</v>
      </c>
      <c r="TD36" s="17">
        <v>4.2</v>
      </c>
      <c r="TE36" s="17">
        <v>7.81</v>
      </c>
      <c r="TF36" s="17">
        <v>7.81</v>
      </c>
      <c r="TG36" s="17">
        <v>-3.61</v>
      </c>
      <c r="TH36" s="17">
        <v>69.400000000000006</v>
      </c>
      <c r="TI36" s="17">
        <v>62.369</v>
      </c>
      <c r="TJ36" s="17">
        <v>62.369</v>
      </c>
      <c r="TK36" s="17">
        <v>7.0309999999999997</v>
      </c>
      <c r="TL36" s="17">
        <v>10</v>
      </c>
      <c r="TM36" s="17">
        <v>11.382</v>
      </c>
      <c r="TN36" s="17">
        <v>11.382</v>
      </c>
      <c r="TO36" s="17">
        <v>-1.3819999999999999</v>
      </c>
      <c r="TP36" s="17">
        <v>1.4</v>
      </c>
      <c r="TQ36" s="17">
        <v>13.16</v>
      </c>
      <c r="TR36" s="17">
        <v>13.154999999999999</v>
      </c>
      <c r="TS36" s="17">
        <v>-11.755000000000001</v>
      </c>
      <c r="TT36" s="17">
        <v>2</v>
      </c>
      <c r="TU36" s="17">
        <v>13.558999999999999</v>
      </c>
      <c r="TV36" s="17">
        <v>13.558999999999999</v>
      </c>
      <c r="TW36" s="17">
        <v>-11.558999999999999</v>
      </c>
      <c r="TX36" s="17">
        <v>0.2</v>
      </c>
      <c r="TY36" s="17">
        <v>0.99399999999999999</v>
      </c>
      <c r="TZ36" s="17">
        <v>0.99399999999999999</v>
      </c>
      <c r="UA36" s="17">
        <v>-0.79400000000000004</v>
      </c>
      <c r="UB36" s="17">
        <v>0</v>
      </c>
      <c r="UC36" s="17">
        <v>1.294</v>
      </c>
      <c r="UD36" s="17">
        <v>1.294</v>
      </c>
      <c r="UE36" s="17">
        <v>-1.294</v>
      </c>
      <c r="UF36" s="17">
        <v>1.6</v>
      </c>
      <c r="UG36" s="17">
        <v>13.67</v>
      </c>
      <c r="UH36" s="17">
        <v>13.67</v>
      </c>
      <c r="UI36" s="17">
        <v>-12.07</v>
      </c>
      <c r="UJ36" s="17">
        <v>20.9</v>
      </c>
      <c r="UK36" s="17">
        <v>21</v>
      </c>
      <c r="UL36" s="17">
        <v>19.436350000000001</v>
      </c>
      <c r="UM36" s="17">
        <v>1.4636499999999999</v>
      </c>
      <c r="UN36" s="17">
        <v>8.1999999999999993</v>
      </c>
      <c r="UO36" s="17">
        <v>8.1999999999999993</v>
      </c>
      <c r="UP36" s="17">
        <v>8.1999999999999993</v>
      </c>
      <c r="UQ36" s="17">
        <v>0</v>
      </c>
      <c r="UR36" s="17">
        <v>4.8</v>
      </c>
      <c r="US36" s="17">
        <v>6.7</v>
      </c>
      <c r="UT36" s="17">
        <v>6.7</v>
      </c>
      <c r="UU36" s="17">
        <v>-1.9</v>
      </c>
      <c r="UV36" s="17">
        <v>20.399999999999999</v>
      </c>
      <c r="UW36" s="17">
        <v>20</v>
      </c>
      <c r="UX36" s="17">
        <v>19.436350000000001</v>
      </c>
      <c r="UY36" s="17">
        <v>0.96365000000000001</v>
      </c>
      <c r="UZ36" s="17">
        <v>20.399999999999999</v>
      </c>
      <c r="VA36" s="17">
        <v>20</v>
      </c>
      <c r="VB36" s="17">
        <v>19.436350000000001</v>
      </c>
      <c r="VC36" s="17">
        <v>0.96365000000000001</v>
      </c>
      <c r="VD36" s="17">
        <v>20.100000000000001</v>
      </c>
      <c r="VE36" s="17">
        <v>20</v>
      </c>
      <c r="VF36" s="17">
        <v>19.436350000000001</v>
      </c>
      <c r="VG36" s="17">
        <v>0.66364999999999996</v>
      </c>
      <c r="VH36" s="17">
        <v>4</v>
      </c>
      <c r="VI36" s="17">
        <v>5.125</v>
      </c>
      <c r="VJ36" s="17">
        <v>5.125</v>
      </c>
      <c r="VK36" s="17">
        <v>-1.125</v>
      </c>
      <c r="VL36" s="17">
        <v>229.3</v>
      </c>
      <c r="VM36" s="17">
        <v>193.8</v>
      </c>
      <c r="VN36" s="17">
        <v>193.81399999999999</v>
      </c>
      <c r="VO36" s="17">
        <v>35.485999999999997</v>
      </c>
      <c r="VP36" s="17">
        <v>16.7</v>
      </c>
      <c r="VQ36" s="17">
        <v>13.478</v>
      </c>
      <c r="VR36" s="17">
        <v>13.478</v>
      </c>
      <c r="VS36" s="17">
        <v>3.222</v>
      </c>
      <c r="VT36" s="17">
        <v>37.4</v>
      </c>
      <c r="VU36" s="17">
        <v>78.3</v>
      </c>
      <c r="VV36" s="17">
        <v>76.811000000000007</v>
      </c>
      <c r="VW36" s="17">
        <v>-39.411000000000001</v>
      </c>
      <c r="VX36" s="17">
        <v>0.3</v>
      </c>
      <c r="VY36" s="17">
        <v>0.34</v>
      </c>
      <c r="VZ36" s="17">
        <v>0.6</v>
      </c>
      <c r="WA36" s="17">
        <v>-0.3</v>
      </c>
      <c r="WB36" s="17">
        <v>39.1</v>
      </c>
      <c r="WC36" s="17">
        <v>34</v>
      </c>
      <c r="WD36" s="17">
        <v>34</v>
      </c>
      <c r="WE36" s="17">
        <v>5.0999999999999996</v>
      </c>
      <c r="WF36" s="17">
        <v>42.7</v>
      </c>
      <c r="WG36" s="17">
        <v>34</v>
      </c>
      <c r="WH36" s="17">
        <v>34</v>
      </c>
      <c r="WI36" s="17">
        <v>8.6999999999999993</v>
      </c>
      <c r="WJ36" s="17">
        <v>38.799999999999997</v>
      </c>
      <c r="WK36" s="17">
        <v>68.400000000000006</v>
      </c>
      <c r="WL36" s="17">
        <v>62.162999999999997</v>
      </c>
      <c r="WM36" s="17">
        <v>-23.363</v>
      </c>
      <c r="WN36" s="17">
        <v>3.4</v>
      </c>
      <c r="WO36" s="17">
        <v>2.9009999999999998</v>
      </c>
      <c r="WP36" s="17">
        <v>2.9009999999999998</v>
      </c>
      <c r="WQ36" s="17">
        <v>0.499</v>
      </c>
      <c r="WR36" s="17">
        <v>0.9</v>
      </c>
      <c r="WS36" s="17">
        <v>1.2</v>
      </c>
      <c r="WT36" s="17">
        <v>1.2</v>
      </c>
      <c r="WU36" s="17">
        <v>-0.3</v>
      </c>
      <c r="WV36" s="17">
        <v>1.9</v>
      </c>
      <c r="WW36" s="17">
        <v>2.4</v>
      </c>
      <c r="WX36" s="17">
        <v>2.4</v>
      </c>
      <c r="WY36" s="17">
        <v>-0.5</v>
      </c>
      <c r="WZ36" s="17">
        <v>1.2</v>
      </c>
      <c r="XA36" s="17">
        <v>1.4</v>
      </c>
      <c r="XB36" s="17">
        <v>1.4</v>
      </c>
      <c r="XC36" s="17">
        <v>-0.2</v>
      </c>
      <c r="XD36" s="17">
        <v>5.7</v>
      </c>
      <c r="XE36" s="17">
        <v>10.239000000000001</v>
      </c>
      <c r="XF36" s="17">
        <v>10.239000000000001</v>
      </c>
      <c r="XG36" s="17">
        <v>-4.5389999999999997</v>
      </c>
      <c r="XH36" s="17">
        <v>8.8000000000000007</v>
      </c>
      <c r="XI36" s="17">
        <v>9</v>
      </c>
      <c r="XJ36" s="17">
        <v>9</v>
      </c>
      <c r="XK36" s="17">
        <v>-0.2</v>
      </c>
      <c r="XL36" s="17">
        <v>20</v>
      </c>
      <c r="XM36" s="17">
        <v>20</v>
      </c>
      <c r="XN36" s="17">
        <v>19.241980000000002</v>
      </c>
      <c r="XO36" s="17">
        <v>0.75802000000000003</v>
      </c>
      <c r="XP36" s="17">
        <v>8</v>
      </c>
      <c r="XQ36" s="17">
        <v>10.7</v>
      </c>
      <c r="XR36" s="17">
        <v>10.7</v>
      </c>
      <c r="XS36" s="17">
        <v>-2.7</v>
      </c>
      <c r="XT36" s="17">
        <v>26.9</v>
      </c>
      <c r="XU36" s="17">
        <v>32</v>
      </c>
      <c r="XV36" s="17">
        <v>29</v>
      </c>
      <c r="XW36" s="17">
        <v>-2.1</v>
      </c>
      <c r="XX36" s="17">
        <v>33.700000000000003</v>
      </c>
      <c r="XY36" s="17">
        <v>32</v>
      </c>
      <c r="XZ36" s="17">
        <v>29</v>
      </c>
      <c r="YA36" s="17">
        <v>4.7</v>
      </c>
      <c r="YB36" s="17">
        <v>12.8</v>
      </c>
      <c r="YC36" s="17">
        <v>14</v>
      </c>
      <c r="YD36" s="17">
        <v>14</v>
      </c>
      <c r="YE36" s="17">
        <v>-1.2</v>
      </c>
      <c r="YF36" s="17">
        <v>17.100000000000001</v>
      </c>
      <c r="YG36" s="17">
        <v>18.635999999999999</v>
      </c>
      <c r="YH36" s="17">
        <v>18.635999999999999</v>
      </c>
      <c r="YI36" s="17">
        <v>-1.536</v>
      </c>
      <c r="YJ36" s="17">
        <v>7.2</v>
      </c>
      <c r="YK36" s="17">
        <v>6.75</v>
      </c>
      <c r="YL36" s="17">
        <v>6.75</v>
      </c>
      <c r="YM36" s="17">
        <v>0.45</v>
      </c>
      <c r="YN36" s="17">
        <v>8.76</v>
      </c>
      <c r="YO36" s="17">
        <v>11</v>
      </c>
      <c r="YP36" s="17">
        <v>11</v>
      </c>
      <c r="YQ36" s="17">
        <v>-2.2400000000000002</v>
      </c>
      <c r="YR36" s="17">
        <v>18.8</v>
      </c>
      <c r="YS36" s="17">
        <v>22</v>
      </c>
      <c r="YT36" s="17">
        <v>22</v>
      </c>
      <c r="YU36" s="17">
        <v>-3.2</v>
      </c>
    </row>
    <row r="37" spans="1:671" ht="24" customHeight="1" x14ac:dyDescent="0.3">
      <c r="A37" s="1"/>
      <c r="B37" s="16" t="s">
        <v>109</v>
      </c>
      <c r="C37" s="16" t="s">
        <v>871</v>
      </c>
      <c r="D37" s="17">
        <v>201.1</v>
      </c>
      <c r="E37" s="17">
        <v>203.40136000000001</v>
      </c>
      <c r="F37" s="17">
        <v>203.40136000000001</v>
      </c>
      <c r="G37" s="17">
        <v>-2.3013599999999999</v>
      </c>
      <c r="H37" s="17">
        <v>629.07000000000005</v>
      </c>
      <c r="I37" s="17">
        <v>631.22380999999996</v>
      </c>
      <c r="J37" s="17">
        <v>631.22380999999996</v>
      </c>
      <c r="K37" s="17">
        <v>-2.15381</v>
      </c>
      <c r="L37" s="17">
        <v>212.71</v>
      </c>
      <c r="M37" s="17">
        <v>205.54789</v>
      </c>
      <c r="N37" s="17">
        <v>205.54787999999999</v>
      </c>
      <c r="O37" s="17">
        <v>7.1621199999999998</v>
      </c>
      <c r="P37" s="17"/>
      <c r="Q37" s="17"/>
      <c r="R37" s="17"/>
      <c r="S37" s="17">
        <v>0</v>
      </c>
      <c r="T37" s="17"/>
      <c r="U37" s="17"/>
      <c r="V37" s="17"/>
      <c r="W37" s="17">
        <v>0</v>
      </c>
      <c r="X37" s="17">
        <v>89.4</v>
      </c>
      <c r="Y37" s="17">
        <v>91.867829999999998</v>
      </c>
      <c r="Z37" s="17">
        <v>91.867829999999998</v>
      </c>
      <c r="AA37" s="17">
        <v>-2.4678300000000002</v>
      </c>
      <c r="AB37" s="17">
        <v>242</v>
      </c>
      <c r="AC37" s="17">
        <v>242</v>
      </c>
      <c r="AD37" s="17">
        <v>242</v>
      </c>
      <c r="AE37" s="17">
        <v>0</v>
      </c>
      <c r="AF37" s="17"/>
      <c r="AG37" s="17"/>
      <c r="AH37" s="17"/>
      <c r="AI37" s="17">
        <v>0</v>
      </c>
      <c r="AJ37" s="17"/>
      <c r="AK37" s="17"/>
      <c r="AL37" s="17"/>
      <c r="AM37" s="17">
        <v>0</v>
      </c>
      <c r="AN37" s="17">
        <v>105.6</v>
      </c>
      <c r="AO37" s="17">
        <v>110.762</v>
      </c>
      <c r="AP37" s="17">
        <v>110.762</v>
      </c>
      <c r="AQ37" s="17">
        <v>-5.1619999999999999</v>
      </c>
      <c r="AR37" s="17">
        <v>196.5</v>
      </c>
      <c r="AS37" s="17">
        <v>111.42211</v>
      </c>
      <c r="AT37" s="17">
        <v>196.93881999999999</v>
      </c>
      <c r="AU37" s="17">
        <v>-0.43881999999999999</v>
      </c>
      <c r="AV37" s="17">
        <v>193</v>
      </c>
      <c r="AW37" s="17">
        <v>199.47789</v>
      </c>
      <c r="AX37" s="17">
        <v>199.47789</v>
      </c>
      <c r="AY37" s="17">
        <v>-6.4778900000000004</v>
      </c>
      <c r="AZ37" s="17"/>
      <c r="BA37" s="17"/>
      <c r="BB37" s="17"/>
      <c r="BC37" s="17">
        <v>0</v>
      </c>
      <c r="BD37" s="17">
        <v>200</v>
      </c>
      <c r="BE37" s="17">
        <v>87.538629999999998</v>
      </c>
      <c r="BF37" s="17">
        <v>205.21601000000001</v>
      </c>
      <c r="BG37" s="17">
        <v>-5.2160099999999998</v>
      </c>
      <c r="BH37" s="17"/>
      <c r="BI37" s="17"/>
      <c r="BJ37" s="17"/>
      <c r="BK37" s="17">
        <v>0</v>
      </c>
      <c r="BL37" s="17">
        <v>552.4</v>
      </c>
      <c r="BM37" s="17">
        <v>557.29155000000003</v>
      </c>
      <c r="BN37" s="17">
        <v>557.29154000000005</v>
      </c>
      <c r="BO37" s="17">
        <v>-4.89154</v>
      </c>
      <c r="BP37" s="17">
        <v>10.199999999999999</v>
      </c>
      <c r="BQ37" s="17">
        <v>9.7182499999999994</v>
      </c>
      <c r="BR37" s="17">
        <v>3.45607</v>
      </c>
      <c r="BS37" s="17">
        <v>6.7439299999999998</v>
      </c>
      <c r="BT37" s="17"/>
      <c r="BU37" s="17"/>
      <c r="BV37" s="17"/>
      <c r="BW37" s="17">
        <v>0</v>
      </c>
      <c r="BX37" s="17"/>
      <c r="BY37" s="17"/>
      <c r="BZ37" s="17"/>
      <c r="CA37" s="17">
        <v>0</v>
      </c>
      <c r="CB37" s="17"/>
      <c r="CC37" s="17"/>
      <c r="CD37" s="17"/>
      <c r="CE37" s="17">
        <v>0</v>
      </c>
      <c r="CF37" s="17"/>
      <c r="CG37" s="17"/>
      <c r="CH37" s="17"/>
      <c r="CI37" s="17">
        <v>0</v>
      </c>
      <c r="CJ37" s="17">
        <v>164.7</v>
      </c>
      <c r="CK37" s="17">
        <v>164.06706</v>
      </c>
      <c r="CL37" s="17">
        <v>164.06706</v>
      </c>
      <c r="CM37" s="17">
        <v>0.63293999999999995</v>
      </c>
      <c r="CN37" s="17">
        <v>20.100000000000001</v>
      </c>
      <c r="CO37" s="17">
        <v>20</v>
      </c>
      <c r="CP37" s="17">
        <v>20</v>
      </c>
      <c r="CQ37" s="17">
        <v>0.1</v>
      </c>
      <c r="CR37" s="17">
        <v>10.7</v>
      </c>
      <c r="CS37" s="17">
        <v>10.978260000000001</v>
      </c>
      <c r="CT37" s="17">
        <v>10.978260000000001</v>
      </c>
      <c r="CU37" s="17">
        <v>-0.27826000000000001</v>
      </c>
      <c r="CV37" s="17">
        <v>0</v>
      </c>
      <c r="CW37" s="17">
        <v>16.80808</v>
      </c>
      <c r="CX37" s="17"/>
      <c r="CY37" s="17">
        <v>0</v>
      </c>
      <c r="CZ37" s="17">
        <v>7.1</v>
      </c>
      <c r="DA37" s="17">
        <v>6.8787000000000003</v>
      </c>
      <c r="DB37" s="17">
        <v>6.8787000000000003</v>
      </c>
      <c r="DC37" s="17">
        <v>0.2213</v>
      </c>
      <c r="DD37" s="17">
        <v>14.7</v>
      </c>
      <c r="DE37" s="17">
        <v>14.933920000000001</v>
      </c>
      <c r="DF37" s="17">
        <v>14.933920000000001</v>
      </c>
      <c r="DG37" s="17">
        <v>-0.23391999999999999</v>
      </c>
      <c r="DH37" s="17">
        <v>94.9</v>
      </c>
      <c r="DI37" s="17">
        <v>142.44412</v>
      </c>
      <c r="DJ37" s="17">
        <v>95.010230000000007</v>
      </c>
      <c r="DK37" s="17">
        <v>-0.11022999999999999</v>
      </c>
      <c r="DL37" s="17"/>
      <c r="DM37" s="17"/>
      <c r="DN37" s="17"/>
      <c r="DO37" s="17">
        <v>0</v>
      </c>
      <c r="DP37" s="17"/>
      <c r="DQ37" s="17"/>
      <c r="DR37" s="17"/>
      <c r="DS37" s="17">
        <v>0</v>
      </c>
      <c r="DT37" s="17"/>
      <c r="DU37" s="17"/>
      <c r="DV37" s="17"/>
      <c r="DW37" s="17">
        <v>0</v>
      </c>
      <c r="DX37" s="17"/>
      <c r="DY37" s="17"/>
      <c r="DZ37" s="17"/>
      <c r="EA37" s="17">
        <v>0</v>
      </c>
      <c r="EB37" s="17">
        <v>110.7</v>
      </c>
      <c r="EC37" s="17">
        <v>112.46647</v>
      </c>
      <c r="ED37" s="17">
        <v>112.46647</v>
      </c>
      <c r="EE37" s="17">
        <v>-1.76647</v>
      </c>
      <c r="EF37" s="17">
        <v>205</v>
      </c>
      <c r="EG37" s="17">
        <v>204.59091000000001</v>
      </c>
      <c r="EH37" s="17">
        <v>204.63666000000001</v>
      </c>
      <c r="EI37" s="17">
        <v>0.36334</v>
      </c>
      <c r="EJ37" s="17"/>
      <c r="EK37" s="17"/>
      <c r="EL37" s="17"/>
      <c r="EM37" s="17">
        <v>0</v>
      </c>
      <c r="EN37" s="17"/>
      <c r="EO37" s="17"/>
      <c r="EP37" s="17"/>
      <c r="EQ37" s="17">
        <v>0</v>
      </c>
      <c r="ER37" s="17"/>
      <c r="ES37" s="17"/>
      <c r="ET37" s="17"/>
      <c r="EU37" s="17">
        <v>0</v>
      </c>
      <c r="EV37" s="17">
        <v>6.5</v>
      </c>
      <c r="EW37" s="17">
        <v>6.39</v>
      </c>
      <c r="EX37" s="17">
        <v>6.39</v>
      </c>
      <c r="EY37" s="17">
        <v>0.11</v>
      </c>
      <c r="EZ37" s="17">
        <v>458.3</v>
      </c>
      <c r="FA37" s="17">
        <v>449.28086000000002</v>
      </c>
      <c r="FB37" s="17">
        <v>449.28084999999999</v>
      </c>
      <c r="FC37" s="17">
        <v>9.0191499999999998</v>
      </c>
      <c r="FD37" s="17">
        <v>80.099999999999994</v>
      </c>
      <c r="FE37" s="17">
        <v>76.536820000000006</v>
      </c>
      <c r="FF37" s="17">
        <v>81.635570000000001</v>
      </c>
      <c r="FG37" s="17">
        <v>-1.5355700000000001</v>
      </c>
      <c r="FH37" s="17">
        <v>140</v>
      </c>
      <c r="FI37" s="17">
        <v>135.72578999999999</v>
      </c>
      <c r="FJ37" s="17">
        <v>135.72582</v>
      </c>
      <c r="FK37" s="17">
        <v>4.2741800000000003</v>
      </c>
      <c r="FL37" s="17">
        <v>42.1</v>
      </c>
      <c r="FM37" s="17">
        <v>37.89528</v>
      </c>
      <c r="FN37" s="17">
        <v>41.89893</v>
      </c>
      <c r="FO37" s="17">
        <v>0.20107</v>
      </c>
      <c r="FP37" s="17">
        <v>18.399999999999999</v>
      </c>
      <c r="FQ37" s="17">
        <v>19.21088</v>
      </c>
      <c r="FR37" s="17">
        <v>19.21088</v>
      </c>
      <c r="FS37" s="17">
        <v>-0.81088000000000005</v>
      </c>
      <c r="FT37" s="17">
        <v>18.899999999999999</v>
      </c>
      <c r="FU37" s="17">
        <v>19</v>
      </c>
      <c r="FV37" s="17">
        <v>18.172979999999999</v>
      </c>
      <c r="FW37" s="17">
        <v>0.72702</v>
      </c>
      <c r="FX37" s="17">
        <v>92.6</v>
      </c>
      <c r="FY37" s="17">
        <v>87.773570000000007</v>
      </c>
      <c r="FZ37" s="17">
        <v>87.773570000000007</v>
      </c>
      <c r="GA37" s="17">
        <v>4.8264300000000002</v>
      </c>
      <c r="GB37" s="17">
        <v>173</v>
      </c>
      <c r="GC37" s="17">
        <v>174.42857000000001</v>
      </c>
      <c r="GD37" s="17">
        <v>174.42857000000001</v>
      </c>
      <c r="GE37" s="17">
        <v>-1.4285699999999999</v>
      </c>
      <c r="GF37" s="17">
        <v>173.5</v>
      </c>
      <c r="GG37" s="17">
        <v>174.42857000000001</v>
      </c>
      <c r="GH37" s="17">
        <v>174.42857000000001</v>
      </c>
      <c r="GI37" s="17">
        <v>-0.92857000000000001</v>
      </c>
      <c r="GJ37" s="17">
        <v>179.4</v>
      </c>
      <c r="GK37" s="17">
        <v>174.95238000000001</v>
      </c>
      <c r="GL37" s="17">
        <v>174.95238000000001</v>
      </c>
      <c r="GM37" s="17">
        <v>4.4476199999999997</v>
      </c>
      <c r="GN37" s="17">
        <v>107.5</v>
      </c>
      <c r="GO37" s="17">
        <v>110.48202000000001</v>
      </c>
      <c r="GP37" s="17">
        <v>110.48202000000001</v>
      </c>
      <c r="GQ37" s="17">
        <v>-2.9820199999999999</v>
      </c>
      <c r="GR37" s="17">
        <v>39.4</v>
      </c>
      <c r="GS37" s="17">
        <v>37.900869999999998</v>
      </c>
      <c r="GT37" s="17">
        <v>37.900869999999998</v>
      </c>
      <c r="GU37" s="17">
        <v>1.4991300000000001</v>
      </c>
      <c r="GV37" s="17">
        <v>45.8</v>
      </c>
      <c r="GW37" s="17">
        <v>38.272109999999998</v>
      </c>
      <c r="GX37" s="17">
        <v>38.272109999999998</v>
      </c>
      <c r="GY37" s="17">
        <v>7.5278900000000002</v>
      </c>
      <c r="GZ37" s="17">
        <v>2.1</v>
      </c>
      <c r="HA37" s="17">
        <v>2.1456300000000001</v>
      </c>
      <c r="HB37" s="17">
        <v>2.1456300000000001</v>
      </c>
      <c r="HC37" s="17">
        <v>-4.5629999999999997E-2</v>
      </c>
      <c r="HD37" s="17">
        <v>32.700000000000003</v>
      </c>
      <c r="HE37" s="17">
        <v>30.332239999999999</v>
      </c>
      <c r="HF37" s="17">
        <v>30.332239999999999</v>
      </c>
      <c r="HG37" s="17">
        <v>2.3677600000000001</v>
      </c>
      <c r="HH37" s="17">
        <v>163.69999999999999</v>
      </c>
      <c r="HI37" s="17">
        <v>164.13149000000001</v>
      </c>
      <c r="HJ37" s="17">
        <v>164.13149000000001</v>
      </c>
      <c r="HK37" s="17">
        <v>-0.43148999999999998</v>
      </c>
      <c r="HL37" s="17"/>
      <c r="HM37" s="17"/>
      <c r="HN37" s="17"/>
      <c r="HO37" s="17">
        <v>0</v>
      </c>
      <c r="HP37" s="17"/>
      <c r="HQ37" s="17"/>
      <c r="HR37" s="17"/>
      <c r="HS37" s="17">
        <v>0</v>
      </c>
      <c r="HT37" s="17">
        <v>16.8</v>
      </c>
      <c r="HU37" s="17">
        <v>47.531390000000002</v>
      </c>
      <c r="HV37" s="17">
        <v>47.531379999999999</v>
      </c>
      <c r="HW37" s="17">
        <v>-30.731380000000001</v>
      </c>
      <c r="HX37" s="17"/>
      <c r="HY37" s="17"/>
      <c r="HZ37" s="17"/>
      <c r="IA37" s="17">
        <v>0</v>
      </c>
      <c r="IB37" s="17"/>
      <c r="IC37" s="17"/>
      <c r="ID37" s="17"/>
      <c r="IE37" s="17">
        <v>0</v>
      </c>
      <c r="IF37" s="17">
        <v>44.6</v>
      </c>
      <c r="IG37" s="17">
        <v>45.265309999999999</v>
      </c>
      <c r="IH37" s="17">
        <v>45.265309999999999</v>
      </c>
      <c r="II37" s="17">
        <v>-0.66530999999999996</v>
      </c>
      <c r="IJ37" s="17"/>
      <c r="IK37" s="17"/>
      <c r="IL37" s="17"/>
      <c r="IM37" s="17">
        <v>0</v>
      </c>
      <c r="IN37" s="17"/>
      <c r="IO37" s="17"/>
      <c r="IP37" s="17"/>
      <c r="IQ37" s="17">
        <v>0</v>
      </c>
      <c r="IR37" s="17"/>
      <c r="IS37" s="17"/>
      <c r="IT37" s="17"/>
      <c r="IU37" s="17">
        <v>0</v>
      </c>
      <c r="IV37" s="17">
        <v>127.9</v>
      </c>
      <c r="IW37" s="17">
        <v>132.83837</v>
      </c>
      <c r="IX37" s="17">
        <v>132.83835999999999</v>
      </c>
      <c r="IY37" s="17">
        <v>-4.9383600000000003</v>
      </c>
      <c r="IZ37" s="17">
        <v>163.9</v>
      </c>
      <c r="JA37" s="17">
        <v>169.608</v>
      </c>
      <c r="JB37" s="17">
        <v>169.608</v>
      </c>
      <c r="JC37" s="17">
        <v>-5.7080000000000002</v>
      </c>
      <c r="JD37" s="17">
        <v>162.5</v>
      </c>
      <c r="JE37" s="17">
        <v>169.608</v>
      </c>
      <c r="JF37" s="17">
        <v>169.608</v>
      </c>
      <c r="JG37" s="17">
        <v>-7.1079999999999997</v>
      </c>
      <c r="JH37" s="17">
        <v>168.6</v>
      </c>
      <c r="JI37" s="17">
        <v>169.608</v>
      </c>
      <c r="JJ37" s="17">
        <v>169.608</v>
      </c>
      <c r="JK37" s="17">
        <v>-1.008</v>
      </c>
      <c r="JL37" s="17">
        <v>237.9</v>
      </c>
      <c r="JM37" s="17">
        <v>255.17599999999999</v>
      </c>
      <c r="JN37" s="17">
        <v>255.17599999999999</v>
      </c>
      <c r="JO37" s="17">
        <v>-17.276</v>
      </c>
      <c r="JP37" s="17">
        <v>71.7</v>
      </c>
      <c r="JQ37" s="17">
        <v>73.275930000000002</v>
      </c>
      <c r="JR37" s="17">
        <v>73.275930000000002</v>
      </c>
      <c r="JS37" s="17">
        <v>-1.5759300000000001</v>
      </c>
      <c r="JT37" s="17">
        <v>34.4</v>
      </c>
      <c r="JU37" s="17">
        <v>36.747990000000001</v>
      </c>
      <c r="JV37" s="17">
        <v>36.747990000000001</v>
      </c>
      <c r="JW37" s="17">
        <v>-2.3479899999999998</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0</v>
      </c>
      <c r="KW37" s="17"/>
      <c r="KX37" s="17">
        <v>1.7823899999999999</v>
      </c>
      <c r="KY37" s="17">
        <v>-1.7823899999999999</v>
      </c>
      <c r="KZ37" s="17">
        <v>202.4</v>
      </c>
      <c r="LA37" s="17">
        <v>166.53061</v>
      </c>
      <c r="LB37" s="17">
        <v>166.53057000000001</v>
      </c>
      <c r="LC37" s="17">
        <v>35.869430000000001</v>
      </c>
      <c r="LD37" s="17">
        <v>126.9</v>
      </c>
      <c r="LE37" s="17">
        <v>125.8177</v>
      </c>
      <c r="LF37" s="17">
        <v>125.8177</v>
      </c>
      <c r="LG37" s="17">
        <v>1.0823</v>
      </c>
      <c r="LH37" s="17">
        <v>62.9</v>
      </c>
      <c r="LI37" s="17">
        <v>67.199219999999997</v>
      </c>
      <c r="LJ37" s="17">
        <v>67.199219999999997</v>
      </c>
      <c r="LK37" s="17">
        <v>-4.29922</v>
      </c>
      <c r="LL37" s="17">
        <v>60.8</v>
      </c>
      <c r="LM37" s="17">
        <v>65.925659999999993</v>
      </c>
      <c r="LN37" s="17">
        <v>65.925659999999993</v>
      </c>
      <c r="LO37" s="17">
        <v>-5.1256599999999999</v>
      </c>
      <c r="LP37" s="17">
        <v>30.1</v>
      </c>
      <c r="LQ37" s="17">
        <v>29.980560000000001</v>
      </c>
      <c r="LR37" s="17">
        <v>29.980560000000001</v>
      </c>
      <c r="LS37" s="17">
        <v>0.11944</v>
      </c>
      <c r="LT37" s="17"/>
      <c r="LU37" s="17"/>
      <c r="LV37" s="17"/>
      <c r="LW37" s="17">
        <v>0</v>
      </c>
      <c r="LX37" s="17"/>
      <c r="LY37" s="17"/>
      <c r="LZ37" s="17"/>
      <c r="MA37" s="17">
        <v>0</v>
      </c>
      <c r="MB37" s="17"/>
      <c r="MC37" s="17"/>
      <c r="MD37" s="17"/>
      <c r="ME37" s="17">
        <v>0</v>
      </c>
      <c r="MF37" s="17">
        <v>136.19999999999999</v>
      </c>
      <c r="MG37" s="17">
        <v>151.08886000000001</v>
      </c>
      <c r="MH37" s="17"/>
      <c r="MI37" s="17">
        <v>136.19999999999999</v>
      </c>
      <c r="MJ37" s="17">
        <v>137</v>
      </c>
      <c r="MK37" s="17">
        <v>151.08886000000001</v>
      </c>
      <c r="ML37" s="17">
        <v>147.81487000000001</v>
      </c>
      <c r="MM37" s="17">
        <v>-10.814870000000001</v>
      </c>
      <c r="MN37" s="17">
        <v>145.30000000000001</v>
      </c>
      <c r="MO37" s="17">
        <v>151.54257999999999</v>
      </c>
      <c r="MP37" s="17">
        <v>74.129379999999998</v>
      </c>
      <c r="MQ37" s="17">
        <v>71.17062</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0</v>
      </c>
      <c r="NM37" s="17"/>
      <c r="NN37" s="17"/>
      <c r="NO37" s="17">
        <v>0</v>
      </c>
      <c r="NP37" s="17"/>
      <c r="NQ37" s="17"/>
      <c r="NR37" s="17"/>
      <c r="NS37" s="17">
        <v>0</v>
      </c>
      <c r="NT37" s="17">
        <v>0</v>
      </c>
      <c r="NU37" s="17"/>
      <c r="NV37" s="17">
        <v>5.9157599999999997</v>
      </c>
      <c r="NW37" s="17">
        <v>-5.9157599999999997</v>
      </c>
      <c r="NX37" s="17">
        <v>2.4</v>
      </c>
      <c r="NY37" s="17">
        <v>6.2061900000000003</v>
      </c>
      <c r="NZ37" s="17">
        <v>6.2061900000000003</v>
      </c>
      <c r="OA37" s="17">
        <v>-3.80619</v>
      </c>
      <c r="OB37" s="17">
        <v>20</v>
      </c>
      <c r="OC37" s="17">
        <v>20</v>
      </c>
      <c r="OD37" s="17">
        <v>17.492709999999999</v>
      </c>
      <c r="OE37" s="17">
        <v>2.5072899999999998</v>
      </c>
      <c r="OF37" s="17">
        <v>1.2</v>
      </c>
      <c r="OG37" s="17">
        <v>0.69199999999999995</v>
      </c>
      <c r="OH37" s="17">
        <v>0.69199999999999995</v>
      </c>
      <c r="OI37" s="17">
        <v>0.50800000000000001</v>
      </c>
      <c r="OJ37" s="17">
        <v>20.8</v>
      </c>
      <c r="OK37" s="17">
        <v>38.72</v>
      </c>
      <c r="OL37" s="17">
        <v>38.72</v>
      </c>
      <c r="OM37" s="17">
        <v>-17.920000000000002</v>
      </c>
      <c r="ON37" s="17">
        <v>75.099999999999994</v>
      </c>
      <c r="OO37" s="17">
        <v>64.099999999999994</v>
      </c>
      <c r="OP37" s="17">
        <v>68.864000000000004</v>
      </c>
      <c r="OQ37" s="17">
        <v>6.2359999999999998</v>
      </c>
      <c r="OR37" s="17">
        <v>2.9</v>
      </c>
      <c r="OS37" s="17">
        <v>5.4939999999999998</v>
      </c>
      <c r="OT37" s="17">
        <v>5.4939999999999998</v>
      </c>
      <c r="OU37" s="17">
        <v>-2.5939999999999999</v>
      </c>
      <c r="OV37" s="17">
        <v>0</v>
      </c>
      <c r="OW37" s="17">
        <v>0.1</v>
      </c>
      <c r="OX37" s="17">
        <v>0.1</v>
      </c>
      <c r="OY37" s="17">
        <v>-0.1</v>
      </c>
      <c r="OZ37" s="17">
        <v>20.2</v>
      </c>
      <c r="PA37" s="17">
        <v>19.436350000000001</v>
      </c>
      <c r="PB37" s="17">
        <v>19.436350000000001</v>
      </c>
      <c r="PC37" s="17">
        <v>0.76365000000000005</v>
      </c>
      <c r="PD37" s="17">
        <v>9.9</v>
      </c>
      <c r="PE37" s="17">
        <v>9.9830000000000005</v>
      </c>
      <c r="PF37" s="17">
        <v>9.9830000000000005</v>
      </c>
      <c r="PG37" s="17">
        <v>-8.3000000000000004E-2</v>
      </c>
      <c r="PH37" s="17">
        <v>5.6</v>
      </c>
      <c r="PI37" s="17">
        <v>5.67</v>
      </c>
      <c r="PJ37" s="17">
        <v>5.67</v>
      </c>
      <c r="PK37" s="17">
        <v>-7.0000000000000007E-2</v>
      </c>
      <c r="PL37" s="17">
        <v>211.4</v>
      </c>
      <c r="PM37" s="17">
        <v>132.5</v>
      </c>
      <c r="PN37" s="17">
        <v>144.148</v>
      </c>
      <c r="PO37" s="17">
        <v>67.251999999999995</v>
      </c>
      <c r="PP37" s="17">
        <v>2.2000000000000002</v>
      </c>
      <c r="PQ37" s="17">
        <v>1</v>
      </c>
      <c r="PR37" s="17">
        <v>1</v>
      </c>
      <c r="PS37" s="17">
        <v>1.2</v>
      </c>
      <c r="PT37" s="17">
        <v>1.8</v>
      </c>
      <c r="PU37" s="17">
        <v>1.75</v>
      </c>
      <c r="PV37" s="17">
        <v>1.75</v>
      </c>
      <c r="PW37" s="17">
        <v>0.05</v>
      </c>
      <c r="PX37" s="17">
        <v>5.0999999999999996</v>
      </c>
      <c r="PY37" s="17">
        <v>4.5999999999999996</v>
      </c>
      <c r="PZ37" s="17">
        <v>4.5999999999999996</v>
      </c>
      <c r="QA37" s="17">
        <v>0.5</v>
      </c>
      <c r="QB37" s="17">
        <v>20.100000000000001</v>
      </c>
      <c r="QC37" s="17">
        <v>20.274049999999999</v>
      </c>
      <c r="QD37" s="17">
        <v>20.274049999999999</v>
      </c>
      <c r="QE37" s="17">
        <v>-0.17405000000000001</v>
      </c>
      <c r="QF37" s="17">
        <v>20</v>
      </c>
      <c r="QG37" s="17">
        <v>20</v>
      </c>
      <c r="QH37" s="17">
        <v>19.436350000000001</v>
      </c>
      <c r="QI37" s="17">
        <v>0.56364999999999998</v>
      </c>
      <c r="QJ37" s="17">
        <v>18.8</v>
      </c>
      <c r="QK37" s="17">
        <v>19</v>
      </c>
      <c r="QL37" s="17">
        <v>17.492709999999999</v>
      </c>
      <c r="QM37" s="17">
        <v>1.3072900000000001</v>
      </c>
      <c r="QN37" s="17">
        <v>3.3</v>
      </c>
      <c r="QO37" s="17">
        <v>3.4</v>
      </c>
      <c r="QP37" s="17">
        <v>3.4</v>
      </c>
      <c r="QQ37" s="17">
        <v>-0.1</v>
      </c>
      <c r="QR37" s="17">
        <v>18.600000000000001</v>
      </c>
      <c r="QS37" s="17">
        <v>17.881440000000001</v>
      </c>
      <c r="QT37" s="17">
        <v>17.881440000000001</v>
      </c>
      <c r="QU37" s="17">
        <v>0.71855999999999998</v>
      </c>
      <c r="QV37" s="17">
        <v>4.6550000000000002</v>
      </c>
      <c r="QW37" s="17">
        <v>9.202</v>
      </c>
      <c r="QX37" s="17">
        <v>9.202</v>
      </c>
      <c r="QY37" s="17">
        <v>-4.5469999999999997</v>
      </c>
      <c r="QZ37" s="17">
        <v>13.904</v>
      </c>
      <c r="RA37" s="17">
        <v>13.664999999999999</v>
      </c>
      <c r="RB37" s="17">
        <v>13.664999999999999</v>
      </c>
      <c r="RC37" s="17">
        <v>0.23899999999999999</v>
      </c>
      <c r="RD37" s="17">
        <v>3.3</v>
      </c>
      <c r="RE37" s="17">
        <v>5.2539999999999996</v>
      </c>
      <c r="RF37" s="17">
        <v>5.2539999999999996</v>
      </c>
      <c r="RG37" s="17">
        <v>-1.954</v>
      </c>
      <c r="RH37" s="17">
        <v>16.2</v>
      </c>
      <c r="RI37" s="17">
        <v>18.658000000000001</v>
      </c>
      <c r="RJ37" s="17">
        <v>18.658000000000001</v>
      </c>
      <c r="RK37" s="17">
        <v>-2.4580000000000002</v>
      </c>
      <c r="RL37" s="17">
        <v>10.4</v>
      </c>
      <c r="RM37" s="17">
        <v>10.25</v>
      </c>
      <c r="RN37" s="17">
        <v>10.25</v>
      </c>
      <c r="RO37" s="17">
        <v>0.15</v>
      </c>
      <c r="RP37" s="17">
        <v>3.1</v>
      </c>
      <c r="RQ37" s="17">
        <v>3.0990000000000002</v>
      </c>
      <c r="RR37" s="17">
        <v>3.0990000000000002</v>
      </c>
      <c r="RS37" s="17">
        <v>1E-3</v>
      </c>
      <c r="RT37" s="17">
        <v>17.7</v>
      </c>
      <c r="RU37" s="17">
        <v>19.792000000000002</v>
      </c>
      <c r="RV37" s="17">
        <v>19.792000000000002</v>
      </c>
      <c r="RW37" s="17">
        <v>-2.0920000000000001</v>
      </c>
      <c r="RX37" s="17">
        <v>3</v>
      </c>
      <c r="RY37" s="17">
        <v>2</v>
      </c>
      <c r="RZ37" s="17">
        <v>2</v>
      </c>
      <c r="SA37" s="17">
        <v>1</v>
      </c>
      <c r="SB37" s="17">
        <v>0</v>
      </c>
      <c r="SC37" s="17"/>
      <c r="SD37" s="17">
        <v>0.4</v>
      </c>
      <c r="SE37" s="17">
        <v>-0.4</v>
      </c>
      <c r="SF37" s="17">
        <v>0.4</v>
      </c>
      <c r="SG37" s="17">
        <v>0.24099999999999999</v>
      </c>
      <c r="SH37" s="17">
        <v>0.24099999999999999</v>
      </c>
      <c r="SI37" s="17">
        <v>0.159</v>
      </c>
      <c r="SJ37" s="17">
        <v>17.5</v>
      </c>
      <c r="SK37" s="17">
        <v>20</v>
      </c>
      <c r="SL37" s="17">
        <v>19.1448</v>
      </c>
      <c r="SM37" s="17">
        <v>-1.6448</v>
      </c>
      <c r="SN37" s="17">
        <v>13.1</v>
      </c>
      <c r="SO37" s="17">
        <v>13</v>
      </c>
      <c r="SP37" s="17">
        <v>12.05053</v>
      </c>
      <c r="SQ37" s="17">
        <v>1.0494699999999999</v>
      </c>
      <c r="SR37" s="17">
        <v>20.2</v>
      </c>
      <c r="SS37" s="17">
        <v>20</v>
      </c>
      <c r="ST37" s="17">
        <v>19.436350000000001</v>
      </c>
      <c r="SU37" s="17">
        <v>0.76365000000000005</v>
      </c>
      <c r="SV37" s="17">
        <v>20.2</v>
      </c>
      <c r="SW37" s="17">
        <v>20</v>
      </c>
      <c r="SX37" s="17">
        <v>19.436350000000001</v>
      </c>
      <c r="SY37" s="17">
        <v>0.76365000000000005</v>
      </c>
      <c r="SZ37" s="17">
        <v>20</v>
      </c>
      <c r="TA37" s="17">
        <v>19.241980000000002</v>
      </c>
      <c r="TB37" s="17">
        <v>19.241980000000002</v>
      </c>
      <c r="TC37" s="17">
        <v>0.75802000000000003</v>
      </c>
      <c r="TD37" s="17">
        <v>3.8</v>
      </c>
      <c r="TE37" s="17">
        <v>7.6280000000000001</v>
      </c>
      <c r="TF37" s="17">
        <v>7.6280000000000001</v>
      </c>
      <c r="TG37" s="17">
        <v>-3.8279999999999998</v>
      </c>
      <c r="TH37" s="17">
        <v>62.2</v>
      </c>
      <c r="TI37" s="17">
        <v>62.225000000000001</v>
      </c>
      <c r="TJ37" s="17">
        <v>62.225000000000001</v>
      </c>
      <c r="TK37" s="17">
        <v>-2.5000000000000001E-2</v>
      </c>
      <c r="TL37" s="17">
        <v>7.8</v>
      </c>
      <c r="TM37" s="17">
        <v>8.9550000000000001</v>
      </c>
      <c r="TN37" s="17">
        <v>8.9550000000000001</v>
      </c>
      <c r="TO37" s="17">
        <v>-1.155</v>
      </c>
      <c r="TP37" s="17">
        <v>1.9</v>
      </c>
      <c r="TQ37" s="17">
        <v>13.92</v>
      </c>
      <c r="TR37" s="17">
        <v>13.923999999999999</v>
      </c>
      <c r="TS37" s="17">
        <v>-12.023999999999999</v>
      </c>
      <c r="TT37" s="17">
        <v>1.9</v>
      </c>
      <c r="TU37" s="17">
        <v>14.731</v>
      </c>
      <c r="TV37" s="17">
        <v>14.731</v>
      </c>
      <c r="TW37" s="17">
        <v>-12.831</v>
      </c>
      <c r="TX37" s="17">
        <v>0.3</v>
      </c>
      <c r="TY37" s="17">
        <v>0.93700000000000006</v>
      </c>
      <c r="TZ37" s="17">
        <v>0.93700000000000006</v>
      </c>
      <c r="UA37" s="17">
        <v>-0.63700000000000001</v>
      </c>
      <c r="UB37" s="17">
        <v>0</v>
      </c>
      <c r="UC37" s="17">
        <v>1.216</v>
      </c>
      <c r="UD37" s="17">
        <v>1.216</v>
      </c>
      <c r="UE37" s="17">
        <v>-1.216</v>
      </c>
      <c r="UF37" s="17">
        <v>20</v>
      </c>
      <c r="UG37" s="17">
        <v>9.08</v>
      </c>
      <c r="UH37" s="17">
        <v>9.08</v>
      </c>
      <c r="UI37" s="17">
        <v>10.92</v>
      </c>
      <c r="UJ37" s="17">
        <v>21</v>
      </c>
      <c r="UK37" s="17">
        <v>21</v>
      </c>
      <c r="UL37" s="17">
        <v>19.436350000000001</v>
      </c>
      <c r="UM37" s="17">
        <v>1.56365</v>
      </c>
      <c r="UN37" s="17">
        <v>8.1999999999999993</v>
      </c>
      <c r="UO37" s="17">
        <v>8.1999999999999993</v>
      </c>
      <c r="UP37" s="17">
        <v>8.1999999999999993</v>
      </c>
      <c r="UQ37" s="17">
        <v>0</v>
      </c>
      <c r="UR37" s="17">
        <v>4.8</v>
      </c>
      <c r="US37" s="17">
        <v>6.7</v>
      </c>
      <c r="UT37" s="17">
        <v>6.7</v>
      </c>
      <c r="UU37" s="17">
        <v>-1.9</v>
      </c>
      <c r="UV37" s="17">
        <v>20.399999999999999</v>
      </c>
      <c r="UW37" s="17">
        <v>20</v>
      </c>
      <c r="UX37" s="17">
        <v>19.436350000000001</v>
      </c>
      <c r="UY37" s="17">
        <v>0.96365000000000001</v>
      </c>
      <c r="UZ37" s="17">
        <v>20.399999999999999</v>
      </c>
      <c r="VA37" s="17">
        <v>20</v>
      </c>
      <c r="VB37" s="17">
        <v>19.436350000000001</v>
      </c>
      <c r="VC37" s="17">
        <v>0.96365000000000001</v>
      </c>
      <c r="VD37" s="17">
        <v>20.100000000000001</v>
      </c>
      <c r="VE37" s="17">
        <v>20</v>
      </c>
      <c r="VF37" s="17">
        <v>19.436350000000001</v>
      </c>
      <c r="VG37" s="17">
        <v>0.66364999999999996</v>
      </c>
      <c r="VH37" s="17">
        <v>2.8</v>
      </c>
      <c r="VI37" s="17">
        <v>4.2140000000000004</v>
      </c>
      <c r="VJ37" s="17">
        <v>4.2140000000000004</v>
      </c>
      <c r="VK37" s="17">
        <v>-1.4139999999999999</v>
      </c>
      <c r="VL37" s="17">
        <v>224.7</v>
      </c>
      <c r="VM37" s="17">
        <v>172.8</v>
      </c>
      <c r="VN37" s="17">
        <v>174.9</v>
      </c>
      <c r="VO37" s="17">
        <v>49.8</v>
      </c>
      <c r="VP37" s="17">
        <v>15.1</v>
      </c>
      <c r="VQ37" s="17">
        <v>11.611000000000001</v>
      </c>
      <c r="VR37" s="17">
        <v>11.611000000000001</v>
      </c>
      <c r="VS37" s="17">
        <v>3.4889999999999999</v>
      </c>
      <c r="VT37" s="17">
        <v>40.200000000000003</v>
      </c>
      <c r="VU37" s="17">
        <v>69.5</v>
      </c>
      <c r="VV37" s="17">
        <v>66.444000000000003</v>
      </c>
      <c r="VW37" s="17">
        <v>-26.244</v>
      </c>
      <c r="VX37" s="17">
        <v>0.3</v>
      </c>
      <c r="VY37" s="17">
        <v>0.34</v>
      </c>
      <c r="VZ37" s="17">
        <v>0.6</v>
      </c>
      <c r="WA37" s="17">
        <v>-0.3</v>
      </c>
      <c r="WB37" s="17">
        <v>48.6</v>
      </c>
      <c r="WC37" s="17">
        <v>43</v>
      </c>
      <c r="WD37" s="17">
        <v>43</v>
      </c>
      <c r="WE37" s="17">
        <v>5.6</v>
      </c>
      <c r="WF37" s="17">
        <v>60</v>
      </c>
      <c r="WG37" s="17">
        <v>43</v>
      </c>
      <c r="WH37" s="17">
        <v>43</v>
      </c>
      <c r="WI37" s="17">
        <v>17</v>
      </c>
      <c r="WJ37" s="17">
        <v>34.799999999999997</v>
      </c>
      <c r="WK37" s="17">
        <v>57.3</v>
      </c>
      <c r="WL37" s="17">
        <v>51.953000000000003</v>
      </c>
      <c r="WM37" s="17">
        <v>-17.152999999999999</v>
      </c>
      <c r="WN37" s="17">
        <v>3.4</v>
      </c>
      <c r="WO37" s="17">
        <v>2.9009999999999998</v>
      </c>
      <c r="WP37" s="17">
        <v>2.9009999999999998</v>
      </c>
      <c r="WQ37" s="17">
        <v>0.499</v>
      </c>
      <c r="WR37" s="17">
        <v>1</v>
      </c>
      <c r="WS37" s="17">
        <v>1.2</v>
      </c>
      <c r="WT37" s="17">
        <v>1.2</v>
      </c>
      <c r="WU37" s="17">
        <v>-0.2</v>
      </c>
      <c r="WV37" s="17">
        <v>1.9</v>
      </c>
      <c r="WW37" s="17">
        <v>2.4</v>
      </c>
      <c r="WX37" s="17">
        <v>2.4</v>
      </c>
      <c r="WY37" s="17">
        <v>-0.5</v>
      </c>
      <c r="WZ37" s="17">
        <v>1.2</v>
      </c>
      <c r="XA37" s="17">
        <v>1.4</v>
      </c>
      <c r="XB37" s="17">
        <v>1.4</v>
      </c>
      <c r="XC37" s="17">
        <v>-0.2</v>
      </c>
      <c r="XD37" s="17">
        <v>8.6999999999999993</v>
      </c>
      <c r="XE37" s="17">
        <v>8.14</v>
      </c>
      <c r="XF37" s="17">
        <v>8.14</v>
      </c>
      <c r="XG37" s="17">
        <v>0.56000000000000005</v>
      </c>
      <c r="XH37" s="17">
        <v>8.9</v>
      </c>
      <c r="XI37" s="17">
        <v>9</v>
      </c>
      <c r="XJ37" s="17">
        <v>9</v>
      </c>
      <c r="XK37" s="17">
        <v>-0.1</v>
      </c>
      <c r="XL37" s="17">
        <v>20</v>
      </c>
      <c r="XM37" s="17">
        <v>20</v>
      </c>
      <c r="XN37" s="17">
        <v>19.241980000000002</v>
      </c>
      <c r="XO37" s="17">
        <v>0.75802000000000003</v>
      </c>
      <c r="XP37" s="17">
        <v>7</v>
      </c>
      <c r="XQ37" s="17">
        <v>10.7</v>
      </c>
      <c r="XR37" s="17">
        <v>10.7</v>
      </c>
      <c r="XS37" s="17">
        <v>-3.7</v>
      </c>
      <c r="XT37" s="17">
        <v>27.2</v>
      </c>
      <c r="XU37" s="17">
        <v>32</v>
      </c>
      <c r="XV37" s="17">
        <v>29</v>
      </c>
      <c r="XW37" s="17">
        <v>-1.8</v>
      </c>
      <c r="XX37" s="17">
        <v>33.9</v>
      </c>
      <c r="XY37" s="17">
        <v>32</v>
      </c>
      <c r="XZ37" s="17">
        <v>29</v>
      </c>
      <c r="YA37" s="17">
        <v>4.9000000000000004</v>
      </c>
      <c r="YB37" s="17">
        <v>12.4</v>
      </c>
      <c r="YC37" s="17">
        <v>14</v>
      </c>
      <c r="YD37" s="17">
        <v>14</v>
      </c>
      <c r="YE37" s="17">
        <v>-1.6</v>
      </c>
      <c r="YF37" s="17">
        <v>17.5</v>
      </c>
      <c r="YG37" s="17">
        <v>18.635999999999999</v>
      </c>
      <c r="YH37" s="17">
        <v>18.635999999999999</v>
      </c>
      <c r="YI37" s="17">
        <v>-1.1359999999999999</v>
      </c>
      <c r="YJ37" s="17">
        <v>8.4</v>
      </c>
      <c r="YK37" s="17">
        <v>6.75</v>
      </c>
      <c r="YL37" s="17">
        <v>6.75</v>
      </c>
      <c r="YM37" s="17">
        <v>1.65</v>
      </c>
      <c r="YN37" s="17">
        <v>8.91</v>
      </c>
      <c r="YO37" s="17">
        <v>11</v>
      </c>
      <c r="YP37" s="17">
        <v>11</v>
      </c>
      <c r="YQ37" s="17">
        <v>-2.09</v>
      </c>
      <c r="YR37" s="17">
        <v>20.2</v>
      </c>
      <c r="YS37" s="17">
        <v>22</v>
      </c>
      <c r="YT37" s="17">
        <v>22</v>
      </c>
      <c r="YU37" s="17">
        <v>-1.8</v>
      </c>
    </row>
    <row r="38" spans="1:671" ht="24" customHeight="1" x14ac:dyDescent="0.3">
      <c r="A38" s="1"/>
      <c r="B38" s="16" t="s">
        <v>109</v>
      </c>
      <c r="C38" s="16" t="s">
        <v>872</v>
      </c>
      <c r="D38" s="17">
        <v>201.6</v>
      </c>
      <c r="E38" s="17">
        <v>203.40136000000001</v>
      </c>
      <c r="F38" s="17">
        <v>203.40136000000001</v>
      </c>
      <c r="G38" s="17">
        <v>-1.8013600000000001</v>
      </c>
      <c r="H38" s="17">
        <v>621.80999999999995</v>
      </c>
      <c r="I38" s="17">
        <v>631.22380999999996</v>
      </c>
      <c r="J38" s="17">
        <v>631.22380999999996</v>
      </c>
      <c r="K38" s="17">
        <v>-9.4138099999999998</v>
      </c>
      <c r="L38" s="17">
        <v>211.84</v>
      </c>
      <c r="M38" s="17">
        <v>205.54789</v>
      </c>
      <c r="N38" s="17">
        <v>205.54787999999999</v>
      </c>
      <c r="O38" s="17">
        <v>6.2921199999999997</v>
      </c>
      <c r="P38" s="17"/>
      <c r="Q38" s="17"/>
      <c r="R38" s="17"/>
      <c r="S38" s="17">
        <v>0</v>
      </c>
      <c r="T38" s="17"/>
      <c r="U38" s="17"/>
      <c r="V38" s="17"/>
      <c r="W38" s="17">
        <v>0</v>
      </c>
      <c r="X38" s="17">
        <v>89.9</v>
      </c>
      <c r="Y38" s="17">
        <v>91.867829999999998</v>
      </c>
      <c r="Z38" s="17">
        <v>91.867829999999998</v>
      </c>
      <c r="AA38" s="17">
        <v>-1.96783</v>
      </c>
      <c r="AB38" s="17">
        <v>240.8</v>
      </c>
      <c r="AC38" s="17">
        <v>242</v>
      </c>
      <c r="AD38" s="17">
        <v>242</v>
      </c>
      <c r="AE38" s="17">
        <v>-1.2</v>
      </c>
      <c r="AF38" s="17"/>
      <c r="AG38" s="17"/>
      <c r="AH38" s="17"/>
      <c r="AI38" s="17">
        <v>0</v>
      </c>
      <c r="AJ38" s="17"/>
      <c r="AK38" s="17"/>
      <c r="AL38" s="17"/>
      <c r="AM38" s="17">
        <v>0</v>
      </c>
      <c r="AN38" s="17">
        <v>173.8</v>
      </c>
      <c r="AO38" s="17">
        <v>110.762</v>
      </c>
      <c r="AP38" s="17">
        <v>177.23958999999999</v>
      </c>
      <c r="AQ38" s="17">
        <v>-3.4395899999999999</v>
      </c>
      <c r="AR38" s="17">
        <v>198.4</v>
      </c>
      <c r="AS38" s="17">
        <v>161.16861</v>
      </c>
      <c r="AT38" s="17">
        <v>196.93881999999999</v>
      </c>
      <c r="AU38" s="17">
        <v>1.4611799999999999</v>
      </c>
      <c r="AV38" s="17">
        <v>195</v>
      </c>
      <c r="AW38" s="17">
        <v>199.47789</v>
      </c>
      <c r="AX38" s="17">
        <v>199.47789</v>
      </c>
      <c r="AY38" s="17">
        <v>-4.4778900000000004</v>
      </c>
      <c r="AZ38" s="17"/>
      <c r="BA38" s="17"/>
      <c r="BB38" s="17"/>
      <c r="BC38" s="17">
        <v>0</v>
      </c>
      <c r="BD38" s="17">
        <v>201.3</v>
      </c>
      <c r="BE38" s="17">
        <v>143.59866</v>
      </c>
      <c r="BF38" s="17">
        <v>205.21601000000001</v>
      </c>
      <c r="BG38" s="17">
        <v>-3.91601</v>
      </c>
      <c r="BH38" s="17"/>
      <c r="BI38" s="17"/>
      <c r="BJ38" s="17"/>
      <c r="BK38" s="17">
        <v>0</v>
      </c>
      <c r="BL38" s="17">
        <v>545.20000000000005</v>
      </c>
      <c r="BM38" s="17">
        <v>557.29155000000003</v>
      </c>
      <c r="BN38" s="17">
        <v>557.29154000000005</v>
      </c>
      <c r="BO38" s="17">
        <v>-12.09154</v>
      </c>
      <c r="BP38" s="17">
        <v>10.199999999999999</v>
      </c>
      <c r="BQ38" s="17">
        <v>9.7182499999999994</v>
      </c>
      <c r="BR38" s="17">
        <v>3.45607</v>
      </c>
      <c r="BS38" s="17">
        <v>6.7439299999999998</v>
      </c>
      <c r="BT38" s="17"/>
      <c r="BU38" s="17"/>
      <c r="BV38" s="17"/>
      <c r="BW38" s="17">
        <v>0</v>
      </c>
      <c r="BX38" s="17"/>
      <c r="BY38" s="17"/>
      <c r="BZ38" s="17"/>
      <c r="CA38" s="17">
        <v>0</v>
      </c>
      <c r="CB38" s="17"/>
      <c r="CC38" s="17"/>
      <c r="CD38" s="17"/>
      <c r="CE38" s="17">
        <v>0</v>
      </c>
      <c r="CF38" s="17"/>
      <c r="CG38" s="17"/>
      <c r="CH38" s="17"/>
      <c r="CI38" s="17">
        <v>0</v>
      </c>
      <c r="CJ38" s="17">
        <v>166.3</v>
      </c>
      <c r="CK38" s="17">
        <v>164.06706</v>
      </c>
      <c r="CL38" s="17">
        <v>164.06706</v>
      </c>
      <c r="CM38" s="17">
        <v>2.2329400000000001</v>
      </c>
      <c r="CN38" s="17">
        <v>5.2</v>
      </c>
      <c r="CO38" s="17">
        <v>20</v>
      </c>
      <c r="CP38" s="17">
        <v>20</v>
      </c>
      <c r="CQ38" s="17">
        <v>-14.8</v>
      </c>
      <c r="CR38" s="17">
        <v>10.5</v>
      </c>
      <c r="CS38" s="17">
        <v>10.978260000000001</v>
      </c>
      <c r="CT38" s="17">
        <v>10.978260000000001</v>
      </c>
      <c r="CU38" s="17">
        <v>-0.47826000000000002</v>
      </c>
      <c r="CV38" s="17">
        <v>17.100000000000001</v>
      </c>
      <c r="CW38" s="17">
        <v>16.80808</v>
      </c>
      <c r="CX38" s="17"/>
      <c r="CY38" s="17">
        <v>17.100000000000001</v>
      </c>
      <c r="CZ38" s="17">
        <v>7</v>
      </c>
      <c r="DA38" s="17">
        <v>6.8787000000000003</v>
      </c>
      <c r="DB38" s="17">
        <v>6.8787000000000003</v>
      </c>
      <c r="DC38" s="17">
        <v>0.12130000000000001</v>
      </c>
      <c r="DD38" s="17">
        <v>14.9</v>
      </c>
      <c r="DE38" s="17">
        <v>14.933920000000001</v>
      </c>
      <c r="DF38" s="17">
        <v>14.933920000000001</v>
      </c>
      <c r="DG38" s="17">
        <v>-3.3919999999999999E-2</v>
      </c>
      <c r="DH38" s="17">
        <v>94.4</v>
      </c>
      <c r="DI38" s="17">
        <v>142.44412</v>
      </c>
      <c r="DJ38" s="17">
        <v>95.010230000000007</v>
      </c>
      <c r="DK38" s="17">
        <v>-0.61023000000000005</v>
      </c>
      <c r="DL38" s="17"/>
      <c r="DM38" s="17"/>
      <c r="DN38" s="17"/>
      <c r="DO38" s="17">
        <v>0</v>
      </c>
      <c r="DP38" s="17"/>
      <c r="DQ38" s="17"/>
      <c r="DR38" s="17"/>
      <c r="DS38" s="17">
        <v>0</v>
      </c>
      <c r="DT38" s="17"/>
      <c r="DU38" s="17"/>
      <c r="DV38" s="17"/>
      <c r="DW38" s="17">
        <v>0</v>
      </c>
      <c r="DX38" s="17"/>
      <c r="DY38" s="17"/>
      <c r="DZ38" s="17"/>
      <c r="EA38" s="17">
        <v>0</v>
      </c>
      <c r="EB38" s="17">
        <v>110.4</v>
      </c>
      <c r="EC38" s="17">
        <v>112.46647</v>
      </c>
      <c r="ED38" s="17">
        <v>112.46647</v>
      </c>
      <c r="EE38" s="17">
        <v>-2.0664699999999998</v>
      </c>
      <c r="EF38" s="17">
        <v>203.3</v>
      </c>
      <c r="EG38" s="17">
        <v>204.59092000000001</v>
      </c>
      <c r="EH38" s="17">
        <v>204.63672</v>
      </c>
      <c r="EI38" s="17">
        <v>-1.3367199999999999</v>
      </c>
      <c r="EJ38" s="17"/>
      <c r="EK38" s="17"/>
      <c r="EL38" s="17"/>
      <c r="EM38" s="17">
        <v>0</v>
      </c>
      <c r="EN38" s="17"/>
      <c r="EO38" s="17"/>
      <c r="EP38" s="17"/>
      <c r="EQ38" s="17">
        <v>0</v>
      </c>
      <c r="ER38" s="17"/>
      <c r="ES38" s="17"/>
      <c r="ET38" s="17"/>
      <c r="EU38" s="17">
        <v>0</v>
      </c>
      <c r="EV38" s="17">
        <v>6.5</v>
      </c>
      <c r="EW38" s="17">
        <v>6.39</v>
      </c>
      <c r="EX38" s="17">
        <v>6.39</v>
      </c>
      <c r="EY38" s="17">
        <v>0.11</v>
      </c>
      <c r="EZ38" s="17">
        <v>453.9</v>
      </c>
      <c r="FA38" s="17">
        <v>449.28086000000002</v>
      </c>
      <c r="FB38" s="17">
        <v>449.28084999999999</v>
      </c>
      <c r="FC38" s="17">
        <v>4.6191500000000003</v>
      </c>
      <c r="FD38" s="17">
        <v>80</v>
      </c>
      <c r="FE38" s="17">
        <v>76.536820000000006</v>
      </c>
      <c r="FF38" s="17">
        <v>81.635570000000001</v>
      </c>
      <c r="FG38" s="17">
        <v>-1.63557</v>
      </c>
      <c r="FH38" s="17">
        <v>129.80000000000001</v>
      </c>
      <c r="FI38" s="17">
        <v>135.72578999999999</v>
      </c>
      <c r="FJ38" s="17">
        <v>135.72582</v>
      </c>
      <c r="FK38" s="17">
        <v>-5.9258199999999999</v>
      </c>
      <c r="FL38" s="17">
        <v>42.1</v>
      </c>
      <c r="FM38" s="17">
        <v>37.89528</v>
      </c>
      <c r="FN38" s="17">
        <v>41.89893</v>
      </c>
      <c r="FO38" s="17">
        <v>0.20107</v>
      </c>
      <c r="FP38" s="17">
        <v>18.399999999999999</v>
      </c>
      <c r="FQ38" s="17">
        <v>19.21088</v>
      </c>
      <c r="FR38" s="17">
        <v>19.21088</v>
      </c>
      <c r="FS38" s="17">
        <v>-0.81088000000000005</v>
      </c>
      <c r="FT38" s="17">
        <v>18.899999999999999</v>
      </c>
      <c r="FU38" s="17">
        <v>19</v>
      </c>
      <c r="FV38" s="17">
        <v>18.172979999999999</v>
      </c>
      <c r="FW38" s="17">
        <v>0.72702</v>
      </c>
      <c r="FX38" s="17">
        <v>90.9</v>
      </c>
      <c r="FY38" s="17">
        <v>87.773570000000007</v>
      </c>
      <c r="FZ38" s="17">
        <v>87.773570000000007</v>
      </c>
      <c r="GA38" s="17">
        <v>3.12643</v>
      </c>
      <c r="GB38" s="17">
        <v>172</v>
      </c>
      <c r="GC38" s="17">
        <v>174.42857000000001</v>
      </c>
      <c r="GD38" s="17">
        <v>174.42857000000001</v>
      </c>
      <c r="GE38" s="17">
        <v>-2.4285700000000001</v>
      </c>
      <c r="GF38" s="17">
        <v>172.8</v>
      </c>
      <c r="GG38" s="17">
        <v>174.42857000000001</v>
      </c>
      <c r="GH38" s="17">
        <v>174.42857000000001</v>
      </c>
      <c r="GI38" s="17">
        <v>-1.6285700000000001</v>
      </c>
      <c r="GJ38" s="17">
        <v>179.4</v>
      </c>
      <c r="GK38" s="17">
        <v>174.95238000000001</v>
      </c>
      <c r="GL38" s="17">
        <v>174.95238000000001</v>
      </c>
      <c r="GM38" s="17">
        <v>4.4476199999999997</v>
      </c>
      <c r="GN38" s="17">
        <v>106.8</v>
      </c>
      <c r="GO38" s="17">
        <v>110.48202000000001</v>
      </c>
      <c r="GP38" s="17">
        <v>110.48202000000001</v>
      </c>
      <c r="GQ38" s="17">
        <v>-3.6820200000000001</v>
      </c>
      <c r="GR38" s="17">
        <v>34.799999999999997</v>
      </c>
      <c r="GS38" s="17">
        <v>37.900869999999998</v>
      </c>
      <c r="GT38" s="17">
        <v>37.900869999999998</v>
      </c>
      <c r="GU38" s="17">
        <v>-3.10087</v>
      </c>
      <c r="GV38" s="17">
        <v>45.6</v>
      </c>
      <c r="GW38" s="17">
        <v>38.272109999999998</v>
      </c>
      <c r="GX38" s="17">
        <v>38.272109999999998</v>
      </c>
      <c r="GY38" s="17">
        <v>7.32789</v>
      </c>
      <c r="GZ38" s="17">
        <v>2.1</v>
      </c>
      <c r="HA38" s="17">
        <v>2.1456300000000001</v>
      </c>
      <c r="HB38" s="17">
        <v>2.1456300000000001</v>
      </c>
      <c r="HC38" s="17">
        <v>-4.5629999999999997E-2</v>
      </c>
      <c r="HD38" s="17">
        <v>32.5</v>
      </c>
      <c r="HE38" s="17">
        <v>30.332239999999999</v>
      </c>
      <c r="HF38" s="17">
        <v>30.332239999999999</v>
      </c>
      <c r="HG38" s="17">
        <v>2.1677599999999999</v>
      </c>
      <c r="HH38" s="17">
        <v>161.1</v>
      </c>
      <c r="HI38" s="17">
        <v>164.13149000000001</v>
      </c>
      <c r="HJ38" s="17">
        <v>164.13149000000001</v>
      </c>
      <c r="HK38" s="17">
        <v>-3.0314899999999998</v>
      </c>
      <c r="HL38" s="17"/>
      <c r="HM38" s="17"/>
      <c r="HN38" s="17"/>
      <c r="HO38" s="17">
        <v>0</v>
      </c>
      <c r="HP38" s="17"/>
      <c r="HQ38" s="17"/>
      <c r="HR38" s="17"/>
      <c r="HS38" s="17">
        <v>0</v>
      </c>
      <c r="HT38" s="17">
        <v>72</v>
      </c>
      <c r="HU38" s="17">
        <v>51.428370000000001</v>
      </c>
      <c r="HV38" s="17">
        <v>93.505430000000004</v>
      </c>
      <c r="HW38" s="17">
        <v>-21.50543</v>
      </c>
      <c r="HX38" s="17"/>
      <c r="HY38" s="17"/>
      <c r="HZ38" s="17"/>
      <c r="IA38" s="17">
        <v>0</v>
      </c>
      <c r="IB38" s="17"/>
      <c r="IC38" s="17"/>
      <c r="ID38" s="17"/>
      <c r="IE38" s="17">
        <v>0</v>
      </c>
      <c r="IF38" s="17">
        <v>44.8</v>
      </c>
      <c r="IG38" s="17">
        <v>45.265309999999999</v>
      </c>
      <c r="IH38" s="17">
        <v>45.265309999999999</v>
      </c>
      <c r="II38" s="17">
        <v>-0.46531</v>
      </c>
      <c r="IJ38" s="17"/>
      <c r="IK38" s="17"/>
      <c r="IL38" s="17"/>
      <c r="IM38" s="17">
        <v>0</v>
      </c>
      <c r="IN38" s="17"/>
      <c r="IO38" s="17"/>
      <c r="IP38" s="17"/>
      <c r="IQ38" s="17">
        <v>0</v>
      </c>
      <c r="IR38" s="17"/>
      <c r="IS38" s="17"/>
      <c r="IT38" s="17"/>
      <c r="IU38" s="17">
        <v>0</v>
      </c>
      <c r="IV38" s="17">
        <v>127.3</v>
      </c>
      <c r="IW38" s="17">
        <v>132.83837</v>
      </c>
      <c r="IX38" s="17">
        <v>132.83837</v>
      </c>
      <c r="IY38" s="17">
        <v>-5.5383699999999996</v>
      </c>
      <c r="IZ38" s="17">
        <v>155.5</v>
      </c>
      <c r="JA38" s="17">
        <v>169.608</v>
      </c>
      <c r="JB38" s="17">
        <v>169.608</v>
      </c>
      <c r="JC38" s="17">
        <v>-14.108000000000001</v>
      </c>
      <c r="JD38" s="17">
        <v>155.5</v>
      </c>
      <c r="JE38" s="17">
        <v>169.608</v>
      </c>
      <c r="JF38" s="17">
        <v>169.608</v>
      </c>
      <c r="JG38" s="17">
        <v>-14.108000000000001</v>
      </c>
      <c r="JH38" s="17">
        <v>154.80000000000001</v>
      </c>
      <c r="JI38" s="17">
        <v>169.608</v>
      </c>
      <c r="JJ38" s="17">
        <v>169.608</v>
      </c>
      <c r="JK38" s="17">
        <v>-14.808</v>
      </c>
      <c r="JL38" s="17">
        <v>232</v>
      </c>
      <c r="JM38" s="17">
        <v>255.17599999999999</v>
      </c>
      <c r="JN38" s="17">
        <v>255.17599999999999</v>
      </c>
      <c r="JO38" s="17">
        <v>-23.175999999999998</v>
      </c>
      <c r="JP38" s="17">
        <v>71.7</v>
      </c>
      <c r="JQ38" s="17">
        <v>73.275930000000002</v>
      </c>
      <c r="JR38" s="17">
        <v>73.275930000000002</v>
      </c>
      <c r="JS38" s="17">
        <v>-1.5759300000000001</v>
      </c>
      <c r="JT38" s="17">
        <v>34.299999999999997</v>
      </c>
      <c r="JU38" s="17">
        <v>36.747990000000001</v>
      </c>
      <c r="JV38" s="17">
        <v>36.747990000000001</v>
      </c>
      <c r="JW38" s="17">
        <v>-2.4479899999999999</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0</v>
      </c>
      <c r="KW38" s="17"/>
      <c r="KX38" s="17">
        <v>1.7823899999999999</v>
      </c>
      <c r="KY38" s="17">
        <v>-1.7823899999999999</v>
      </c>
      <c r="KZ38" s="17">
        <v>132.69999999999999</v>
      </c>
      <c r="LA38" s="17">
        <v>166.53061</v>
      </c>
      <c r="LB38" s="17">
        <v>166.53050999999999</v>
      </c>
      <c r="LC38" s="17">
        <v>-33.830509999999997</v>
      </c>
      <c r="LD38" s="17">
        <v>115.7</v>
      </c>
      <c r="LE38" s="17">
        <v>125.8177</v>
      </c>
      <c r="LF38" s="17">
        <v>125.8177</v>
      </c>
      <c r="LG38" s="17">
        <v>-10.117699999999999</v>
      </c>
      <c r="LH38" s="17">
        <v>62.8</v>
      </c>
      <c r="LI38" s="17">
        <v>67.199219999999997</v>
      </c>
      <c r="LJ38" s="17">
        <v>67.199219999999997</v>
      </c>
      <c r="LK38" s="17">
        <v>-4.3992199999999997</v>
      </c>
      <c r="LL38" s="17">
        <v>60.9</v>
      </c>
      <c r="LM38" s="17">
        <v>65.925659999999993</v>
      </c>
      <c r="LN38" s="17">
        <v>65.925659999999993</v>
      </c>
      <c r="LO38" s="17">
        <v>-5.0256600000000002</v>
      </c>
      <c r="LP38" s="17">
        <v>29.9</v>
      </c>
      <c r="LQ38" s="17">
        <v>29.980560000000001</v>
      </c>
      <c r="LR38" s="17">
        <v>29.980560000000001</v>
      </c>
      <c r="LS38" s="17">
        <v>-8.0560000000000007E-2</v>
      </c>
      <c r="LT38" s="17"/>
      <c r="LU38" s="17"/>
      <c r="LV38" s="17"/>
      <c r="LW38" s="17">
        <v>0</v>
      </c>
      <c r="LX38" s="17"/>
      <c r="LY38" s="17"/>
      <c r="LZ38" s="17"/>
      <c r="MA38" s="17">
        <v>0</v>
      </c>
      <c r="MB38" s="17"/>
      <c r="MC38" s="17"/>
      <c r="MD38" s="17"/>
      <c r="ME38" s="17">
        <v>0</v>
      </c>
      <c r="MF38" s="17">
        <v>136.80000000000001</v>
      </c>
      <c r="MG38" s="17">
        <v>151.08886000000001</v>
      </c>
      <c r="MH38" s="17"/>
      <c r="MI38" s="17">
        <v>136.80000000000001</v>
      </c>
      <c r="MJ38" s="17">
        <v>137.6</v>
      </c>
      <c r="MK38" s="17">
        <v>151.08886000000001</v>
      </c>
      <c r="ML38" s="17">
        <v>152.19415000000001</v>
      </c>
      <c r="MM38" s="17">
        <v>-14.594150000000001</v>
      </c>
      <c r="MN38" s="17">
        <v>145.5</v>
      </c>
      <c r="MO38" s="17">
        <v>151.54257999999999</v>
      </c>
      <c r="MP38" s="17">
        <v>76.325590000000005</v>
      </c>
      <c r="MQ38" s="17">
        <v>69.174409999999995</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0</v>
      </c>
      <c r="NM38" s="17"/>
      <c r="NN38" s="17"/>
      <c r="NO38" s="17">
        <v>0</v>
      </c>
      <c r="NP38" s="17"/>
      <c r="NQ38" s="17"/>
      <c r="NR38" s="17"/>
      <c r="NS38" s="17">
        <v>0</v>
      </c>
      <c r="NT38" s="17">
        <v>0</v>
      </c>
      <c r="NU38" s="17"/>
      <c r="NV38" s="17">
        <v>5.9157599999999997</v>
      </c>
      <c r="NW38" s="17">
        <v>-5.9157599999999997</v>
      </c>
      <c r="NX38" s="17">
        <v>2.4</v>
      </c>
      <c r="NY38" s="17">
        <v>6.2061900000000003</v>
      </c>
      <c r="NZ38" s="17">
        <v>6.2061900000000003</v>
      </c>
      <c r="OA38" s="17">
        <v>-3.80619</v>
      </c>
      <c r="OB38" s="17">
        <v>20.100000000000001</v>
      </c>
      <c r="OC38" s="17">
        <v>20</v>
      </c>
      <c r="OD38" s="17">
        <v>17.492709999999999</v>
      </c>
      <c r="OE38" s="17">
        <v>2.6072899999999999</v>
      </c>
      <c r="OF38" s="17">
        <v>0.9</v>
      </c>
      <c r="OG38" s="17">
        <v>0.64700000000000002</v>
      </c>
      <c r="OH38" s="17">
        <v>0.64700000000000002</v>
      </c>
      <c r="OI38" s="17">
        <v>0.253</v>
      </c>
      <c r="OJ38" s="17">
        <v>19.7</v>
      </c>
      <c r="OK38" s="17">
        <v>38.56</v>
      </c>
      <c r="OL38" s="17">
        <v>38.56</v>
      </c>
      <c r="OM38" s="17">
        <v>-18.86</v>
      </c>
      <c r="ON38" s="17">
        <v>74.599999999999994</v>
      </c>
      <c r="OO38" s="17">
        <v>58.5</v>
      </c>
      <c r="OP38" s="17">
        <v>62.628</v>
      </c>
      <c r="OQ38" s="17">
        <v>11.972</v>
      </c>
      <c r="OR38" s="17">
        <v>0.2</v>
      </c>
      <c r="OS38" s="17">
        <v>4.0469999999999997</v>
      </c>
      <c r="OT38" s="17">
        <v>4.0469999999999997</v>
      </c>
      <c r="OU38" s="17">
        <v>-3.847</v>
      </c>
      <c r="OV38" s="17">
        <v>0</v>
      </c>
      <c r="OW38" s="17">
        <v>0.1</v>
      </c>
      <c r="OX38" s="17">
        <v>0.1</v>
      </c>
      <c r="OY38" s="17">
        <v>-0.1</v>
      </c>
      <c r="OZ38" s="17">
        <v>20.2</v>
      </c>
      <c r="PA38" s="17">
        <v>19.436350000000001</v>
      </c>
      <c r="PB38" s="17">
        <v>19.436350000000001</v>
      </c>
      <c r="PC38" s="17">
        <v>0.76365000000000005</v>
      </c>
      <c r="PD38" s="17">
        <v>9.9</v>
      </c>
      <c r="PE38" s="17">
        <v>9.9830000000000005</v>
      </c>
      <c r="PF38" s="17">
        <v>9.9830000000000005</v>
      </c>
      <c r="PG38" s="17">
        <v>-8.3000000000000004E-2</v>
      </c>
      <c r="PH38" s="17">
        <v>5.5</v>
      </c>
      <c r="PI38" s="17">
        <v>5.67</v>
      </c>
      <c r="PJ38" s="17">
        <v>5.67</v>
      </c>
      <c r="PK38" s="17">
        <v>-0.17</v>
      </c>
      <c r="PL38" s="17">
        <v>210.1</v>
      </c>
      <c r="PM38" s="17">
        <v>112.6</v>
      </c>
      <c r="PN38" s="17">
        <v>117.83499999999999</v>
      </c>
      <c r="PO38" s="17">
        <v>92.265000000000001</v>
      </c>
      <c r="PP38" s="17">
        <v>2.2000000000000002</v>
      </c>
      <c r="PQ38" s="17">
        <v>1</v>
      </c>
      <c r="PR38" s="17">
        <v>1</v>
      </c>
      <c r="PS38" s="17">
        <v>1.2</v>
      </c>
      <c r="PT38" s="17">
        <v>1.8</v>
      </c>
      <c r="PU38" s="17">
        <v>1.75</v>
      </c>
      <c r="PV38" s="17">
        <v>1.75</v>
      </c>
      <c r="PW38" s="17">
        <v>0.05</v>
      </c>
      <c r="PX38" s="17">
        <v>5.2</v>
      </c>
      <c r="PY38" s="17">
        <v>4.5999999999999996</v>
      </c>
      <c r="PZ38" s="17">
        <v>4.5999999999999996</v>
      </c>
      <c r="QA38" s="17">
        <v>0.6</v>
      </c>
      <c r="QB38" s="17">
        <v>20</v>
      </c>
      <c r="QC38" s="17">
        <v>20.274049999999999</v>
      </c>
      <c r="QD38" s="17">
        <v>20.274049999999999</v>
      </c>
      <c r="QE38" s="17">
        <v>-0.27405000000000002</v>
      </c>
      <c r="QF38" s="17">
        <v>20</v>
      </c>
      <c r="QG38" s="17">
        <v>20</v>
      </c>
      <c r="QH38" s="17">
        <v>19.436350000000001</v>
      </c>
      <c r="QI38" s="17">
        <v>0.56364999999999998</v>
      </c>
      <c r="QJ38" s="17">
        <v>18.8</v>
      </c>
      <c r="QK38" s="17">
        <v>19</v>
      </c>
      <c r="QL38" s="17">
        <v>17.492709999999999</v>
      </c>
      <c r="QM38" s="17">
        <v>1.3072900000000001</v>
      </c>
      <c r="QN38" s="17">
        <v>3.3</v>
      </c>
      <c r="QO38" s="17">
        <v>3.4</v>
      </c>
      <c r="QP38" s="17">
        <v>3.4</v>
      </c>
      <c r="QQ38" s="17">
        <v>-0.1</v>
      </c>
      <c r="QR38" s="17">
        <v>18.600000000000001</v>
      </c>
      <c r="QS38" s="17">
        <v>17.881440000000001</v>
      </c>
      <c r="QT38" s="17">
        <v>17.881440000000001</v>
      </c>
      <c r="QU38" s="17">
        <v>0.71855999999999998</v>
      </c>
      <c r="QV38" s="17">
        <v>3.8239999999999998</v>
      </c>
      <c r="QW38" s="17">
        <v>7.835</v>
      </c>
      <c r="QX38" s="17">
        <v>7.835</v>
      </c>
      <c r="QY38" s="17">
        <v>-4.0110000000000001</v>
      </c>
      <c r="QZ38" s="17">
        <v>12.238</v>
      </c>
      <c r="RA38" s="17">
        <v>12.48</v>
      </c>
      <c r="RB38" s="17">
        <v>12.48</v>
      </c>
      <c r="RC38" s="17">
        <v>-0.24199999999999999</v>
      </c>
      <c r="RD38" s="17">
        <v>3.9</v>
      </c>
      <c r="RE38" s="17">
        <v>5.3789999999999996</v>
      </c>
      <c r="RF38" s="17">
        <v>5.3789999999999996</v>
      </c>
      <c r="RG38" s="17">
        <v>-1.4790000000000001</v>
      </c>
      <c r="RH38" s="17">
        <v>15.5</v>
      </c>
      <c r="RI38" s="17">
        <v>19.068000000000001</v>
      </c>
      <c r="RJ38" s="17">
        <v>19.068000000000001</v>
      </c>
      <c r="RK38" s="17">
        <v>-3.5680000000000001</v>
      </c>
      <c r="RL38" s="17">
        <v>8.5</v>
      </c>
      <c r="RM38" s="17">
        <v>6.2709999999999999</v>
      </c>
      <c r="RN38" s="17">
        <v>6.2709999999999999</v>
      </c>
      <c r="RO38" s="17">
        <v>2.2290000000000001</v>
      </c>
      <c r="RP38" s="17">
        <v>3.1</v>
      </c>
      <c r="RQ38" s="17">
        <v>3.0990000000000002</v>
      </c>
      <c r="RR38" s="17">
        <v>3.0990000000000002</v>
      </c>
      <c r="RS38" s="17">
        <v>1E-3</v>
      </c>
      <c r="RT38" s="17">
        <v>19.399999999999999</v>
      </c>
      <c r="RU38" s="17">
        <v>19.792000000000002</v>
      </c>
      <c r="RV38" s="17">
        <v>19.792000000000002</v>
      </c>
      <c r="RW38" s="17">
        <v>-0.39200000000000002</v>
      </c>
      <c r="RX38" s="17">
        <v>3</v>
      </c>
      <c r="RY38" s="17">
        <v>2</v>
      </c>
      <c r="RZ38" s="17">
        <v>2</v>
      </c>
      <c r="SA38" s="17">
        <v>1</v>
      </c>
      <c r="SB38" s="17">
        <v>0.3</v>
      </c>
      <c r="SC38" s="17"/>
      <c r="SD38" s="17">
        <v>0.4</v>
      </c>
      <c r="SE38" s="17">
        <v>-0.1</v>
      </c>
      <c r="SF38" s="17">
        <v>0.3</v>
      </c>
      <c r="SG38" s="17">
        <v>0.20499999999999999</v>
      </c>
      <c r="SH38" s="17">
        <v>0.20499999999999999</v>
      </c>
      <c r="SI38" s="17">
        <v>9.5000000000000001E-2</v>
      </c>
      <c r="SJ38" s="17">
        <v>18.100000000000001</v>
      </c>
      <c r="SK38" s="17">
        <v>20</v>
      </c>
      <c r="SL38" s="17">
        <v>19.1448</v>
      </c>
      <c r="SM38" s="17">
        <v>-1.0448</v>
      </c>
      <c r="SN38" s="17">
        <v>13</v>
      </c>
      <c r="SO38" s="17">
        <v>13</v>
      </c>
      <c r="SP38" s="17">
        <v>12.05053</v>
      </c>
      <c r="SQ38" s="17">
        <v>0.94947000000000004</v>
      </c>
      <c r="SR38" s="17">
        <v>20.2</v>
      </c>
      <c r="SS38" s="17">
        <v>20</v>
      </c>
      <c r="ST38" s="17">
        <v>19.436350000000001</v>
      </c>
      <c r="SU38" s="17">
        <v>0.76365000000000005</v>
      </c>
      <c r="SV38" s="17">
        <v>20.2</v>
      </c>
      <c r="SW38" s="17">
        <v>20</v>
      </c>
      <c r="SX38" s="17">
        <v>19.436350000000001</v>
      </c>
      <c r="SY38" s="17">
        <v>0.76365000000000005</v>
      </c>
      <c r="SZ38" s="17">
        <v>20</v>
      </c>
      <c r="TA38" s="17">
        <v>19.241980000000002</v>
      </c>
      <c r="TB38" s="17">
        <v>19.241980000000002</v>
      </c>
      <c r="TC38" s="17">
        <v>0.75802000000000003</v>
      </c>
      <c r="TD38" s="17">
        <v>3</v>
      </c>
      <c r="TE38" s="17">
        <v>7.6139999999999999</v>
      </c>
      <c r="TF38" s="17">
        <v>7.6139999999999999</v>
      </c>
      <c r="TG38" s="17">
        <v>-4.6139999999999999</v>
      </c>
      <c r="TH38" s="17">
        <v>53.2</v>
      </c>
      <c r="TI38" s="17">
        <v>61.975999999999999</v>
      </c>
      <c r="TJ38" s="17">
        <v>61.975999999999999</v>
      </c>
      <c r="TK38" s="17">
        <v>-8.7759999999999998</v>
      </c>
      <c r="TL38" s="17">
        <v>4.8</v>
      </c>
      <c r="TM38" s="17">
        <v>7.8689999999999998</v>
      </c>
      <c r="TN38" s="17">
        <v>7.8689999999999998</v>
      </c>
      <c r="TO38" s="17">
        <v>-3.069</v>
      </c>
      <c r="TP38" s="17">
        <v>1.3</v>
      </c>
      <c r="TQ38" s="17">
        <v>14.91</v>
      </c>
      <c r="TR38" s="17">
        <v>14.907</v>
      </c>
      <c r="TS38" s="17">
        <v>-13.606999999999999</v>
      </c>
      <c r="TT38" s="17">
        <v>0</v>
      </c>
      <c r="TU38" s="17">
        <v>16.056000000000001</v>
      </c>
      <c r="TV38" s="17">
        <v>16.056000000000001</v>
      </c>
      <c r="TW38" s="17">
        <v>-16.056000000000001</v>
      </c>
      <c r="TX38" s="17">
        <v>0</v>
      </c>
      <c r="TY38" s="17">
        <v>0.873</v>
      </c>
      <c r="TZ38" s="17">
        <v>0.873</v>
      </c>
      <c r="UA38" s="17">
        <v>-0.873</v>
      </c>
      <c r="UB38" s="17">
        <v>0</v>
      </c>
      <c r="UC38" s="17">
        <v>1.127</v>
      </c>
      <c r="UD38" s="17">
        <v>1.127</v>
      </c>
      <c r="UE38" s="17">
        <v>-1.127</v>
      </c>
      <c r="UF38" s="17">
        <v>13.3</v>
      </c>
      <c r="UG38" s="17">
        <v>4.5</v>
      </c>
      <c r="UH38" s="17">
        <v>4.5</v>
      </c>
      <c r="UI38" s="17">
        <v>8.8000000000000007</v>
      </c>
      <c r="UJ38" s="17">
        <v>21</v>
      </c>
      <c r="UK38" s="17">
        <v>21</v>
      </c>
      <c r="UL38" s="17">
        <v>19.436350000000001</v>
      </c>
      <c r="UM38" s="17">
        <v>1.56365</v>
      </c>
      <c r="UN38" s="17">
        <v>8.1999999999999993</v>
      </c>
      <c r="UO38" s="17">
        <v>8.1999999999999993</v>
      </c>
      <c r="UP38" s="17">
        <v>8.1999999999999993</v>
      </c>
      <c r="UQ38" s="17">
        <v>0</v>
      </c>
      <c r="UR38" s="17">
        <v>4.8</v>
      </c>
      <c r="US38" s="17">
        <v>6.7</v>
      </c>
      <c r="UT38" s="17">
        <v>6.7</v>
      </c>
      <c r="UU38" s="17">
        <v>-1.9</v>
      </c>
      <c r="UV38" s="17">
        <v>20.399999999999999</v>
      </c>
      <c r="UW38" s="17">
        <v>20</v>
      </c>
      <c r="UX38" s="17">
        <v>19.436350000000001</v>
      </c>
      <c r="UY38" s="17">
        <v>0.96365000000000001</v>
      </c>
      <c r="UZ38" s="17">
        <v>20.399999999999999</v>
      </c>
      <c r="VA38" s="17">
        <v>20</v>
      </c>
      <c r="VB38" s="17">
        <v>19.436350000000001</v>
      </c>
      <c r="VC38" s="17">
        <v>0.96365000000000001</v>
      </c>
      <c r="VD38" s="17">
        <v>20.100000000000001</v>
      </c>
      <c r="VE38" s="17">
        <v>20</v>
      </c>
      <c r="VF38" s="17">
        <v>19.436350000000001</v>
      </c>
      <c r="VG38" s="17">
        <v>0.66364999999999996</v>
      </c>
      <c r="VH38" s="17">
        <v>0.2</v>
      </c>
      <c r="VI38" s="17">
        <v>3.2330000000000001</v>
      </c>
      <c r="VJ38" s="17">
        <v>3.2330000000000001</v>
      </c>
      <c r="VK38" s="17">
        <v>-3.0329999999999999</v>
      </c>
      <c r="VL38" s="17">
        <v>251.5</v>
      </c>
      <c r="VM38" s="17">
        <v>158</v>
      </c>
      <c r="VN38" s="17">
        <v>160.958</v>
      </c>
      <c r="VO38" s="17">
        <v>90.542000000000002</v>
      </c>
      <c r="VP38" s="17">
        <v>13.3</v>
      </c>
      <c r="VQ38" s="17">
        <v>9.4320000000000004</v>
      </c>
      <c r="VR38" s="17">
        <v>9.4320000000000004</v>
      </c>
      <c r="VS38" s="17">
        <v>3.8679999999999999</v>
      </c>
      <c r="VT38" s="17">
        <v>26.3</v>
      </c>
      <c r="VU38" s="17">
        <v>61.3</v>
      </c>
      <c r="VV38" s="17">
        <v>56.901000000000003</v>
      </c>
      <c r="VW38" s="17">
        <v>-30.600999999999999</v>
      </c>
      <c r="VX38" s="17">
        <v>0.3</v>
      </c>
      <c r="VY38" s="17">
        <v>0.34</v>
      </c>
      <c r="VZ38" s="17">
        <v>0.6</v>
      </c>
      <c r="WA38" s="17">
        <v>-0.3</v>
      </c>
      <c r="WB38" s="17">
        <v>56.6</v>
      </c>
      <c r="WC38" s="17">
        <v>53</v>
      </c>
      <c r="WD38" s="17">
        <v>53</v>
      </c>
      <c r="WE38" s="17">
        <v>3.6</v>
      </c>
      <c r="WF38" s="17">
        <v>53.6</v>
      </c>
      <c r="WG38" s="17">
        <v>53</v>
      </c>
      <c r="WH38" s="17">
        <v>53</v>
      </c>
      <c r="WI38" s="17">
        <v>0.6</v>
      </c>
      <c r="WJ38" s="17">
        <v>35.200000000000003</v>
      </c>
      <c r="WK38" s="17">
        <v>51.4</v>
      </c>
      <c r="WL38" s="17">
        <v>45.646000000000001</v>
      </c>
      <c r="WM38" s="17">
        <v>-10.446</v>
      </c>
      <c r="WN38" s="17">
        <v>3.4</v>
      </c>
      <c r="WO38" s="17">
        <v>2.9009999999999998</v>
      </c>
      <c r="WP38" s="17">
        <v>2.9009999999999998</v>
      </c>
      <c r="WQ38" s="17">
        <v>0.499</v>
      </c>
      <c r="WR38" s="17">
        <v>1</v>
      </c>
      <c r="WS38" s="17">
        <v>1.2</v>
      </c>
      <c r="WT38" s="17">
        <v>1.2</v>
      </c>
      <c r="WU38" s="17">
        <v>-0.2</v>
      </c>
      <c r="WV38" s="17">
        <v>1.9</v>
      </c>
      <c r="WW38" s="17">
        <v>2.4</v>
      </c>
      <c r="WX38" s="17">
        <v>2.4</v>
      </c>
      <c r="WY38" s="17">
        <v>-0.5</v>
      </c>
      <c r="WZ38" s="17">
        <v>1.2</v>
      </c>
      <c r="XA38" s="17">
        <v>1.4</v>
      </c>
      <c r="XB38" s="17">
        <v>1.4</v>
      </c>
      <c r="XC38" s="17">
        <v>-0.2</v>
      </c>
      <c r="XD38" s="17">
        <v>15.8</v>
      </c>
      <c r="XE38" s="17">
        <v>4.6870000000000003</v>
      </c>
      <c r="XF38" s="17">
        <v>4.6870000000000003</v>
      </c>
      <c r="XG38" s="17">
        <v>11.113</v>
      </c>
      <c r="XH38" s="17">
        <v>8.6999999999999993</v>
      </c>
      <c r="XI38" s="17">
        <v>9</v>
      </c>
      <c r="XJ38" s="17">
        <v>9</v>
      </c>
      <c r="XK38" s="17">
        <v>-0.3</v>
      </c>
      <c r="XL38" s="17">
        <v>20</v>
      </c>
      <c r="XM38" s="17">
        <v>20</v>
      </c>
      <c r="XN38" s="17">
        <v>19.241980000000002</v>
      </c>
      <c r="XO38" s="17">
        <v>0.75802000000000003</v>
      </c>
      <c r="XP38" s="17">
        <v>8</v>
      </c>
      <c r="XQ38" s="17">
        <v>10.7</v>
      </c>
      <c r="XR38" s="17">
        <v>10.7</v>
      </c>
      <c r="XS38" s="17">
        <v>-2.7</v>
      </c>
      <c r="XT38" s="17">
        <v>27.3</v>
      </c>
      <c r="XU38" s="17">
        <v>32</v>
      </c>
      <c r="XV38" s="17">
        <v>29</v>
      </c>
      <c r="XW38" s="17">
        <v>-1.7</v>
      </c>
      <c r="XX38" s="17">
        <v>34</v>
      </c>
      <c r="XY38" s="17">
        <v>32</v>
      </c>
      <c r="XZ38" s="17">
        <v>29</v>
      </c>
      <c r="YA38" s="17">
        <v>5</v>
      </c>
      <c r="YB38" s="17">
        <v>12.5</v>
      </c>
      <c r="YC38" s="17">
        <v>14</v>
      </c>
      <c r="YD38" s="17">
        <v>14</v>
      </c>
      <c r="YE38" s="17">
        <v>-1.5</v>
      </c>
      <c r="YF38" s="17">
        <v>17.600000000000001</v>
      </c>
      <c r="YG38" s="17">
        <v>18.635999999999999</v>
      </c>
      <c r="YH38" s="17">
        <v>18.635999999999999</v>
      </c>
      <c r="YI38" s="17">
        <v>-1.036</v>
      </c>
      <c r="YJ38" s="17">
        <v>9</v>
      </c>
      <c r="YK38" s="17">
        <v>6.75</v>
      </c>
      <c r="YL38" s="17">
        <v>6.75</v>
      </c>
      <c r="YM38" s="17">
        <v>2.25</v>
      </c>
      <c r="YN38" s="17">
        <v>10.9</v>
      </c>
      <c r="YO38" s="17">
        <v>11</v>
      </c>
      <c r="YP38" s="17">
        <v>11</v>
      </c>
      <c r="YQ38" s="17">
        <v>-0.1</v>
      </c>
      <c r="YR38" s="17">
        <v>20.2</v>
      </c>
      <c r="YS38" s="17">
        <v>22</v>
      </c>
      <c r="YT38" s="17">
        <v>22</v>
      </c>
      <c r="YU38" s="17">
        <v>-1.8</v>
      </c>
    </row>
    <row r="39" spans="1:671" ht="24" customHeight="1" x14ac:dyDescent="0.3">
      <c r="A39" s="1"/>
      <c r="B39" s="16" t="s">
        <v>109</v>
      </c>
      <c r="C39" s="16" t="s">
        <v>873</v>
      </c>
      <c r="D39" s="17">
        <v>200.2</v>
      </c>
      <c r="E39" s="17">
        <v>203.40136000000001</v>
      </c>
      <c r="F39" s="17">
        <v>203.40136000000001</v>
      </c>
      <c r="G39" s="17">
        <v>-3.2013600000000002</v>
      </c>
      <c r="H39" s="17">
        <v>628.22</v>
      </c>
      <c r="I39" s="17">
        <v>631.22380999999996</v>
      </c>
      <c r="J39" s="17">
        <v>631.22380999999996</v>
      </c>
      <c r="K39" s="17">
        <v>-3.0038100000000001</v>
      </c>
      <c r="L39" s="17">
        <v>214.57</v>
      </c>
      <c r="M39" s="17">
        <v>205.54789</v>
      </c>
      <c r="N39" s="17">
        <v>205.54787999999999</v>
      </c>
      <c r="O39" s="17">
        <v>9.0221199999999993</v>
      </c>
      <c r="P39" s="17"/>
      <c r="Q39" s="17"/>
      <c r="R39" s="17"/>
      <c r="S39" s="17">
        <v>0</v>
      </c>
      <c r="T39" s="17"/>
      <c r="U39" s="17"/>
      <c r="V39" s="17"/>
      <c r="W39" s="17">
        <v>0</v>
      </c>
      <c r="X39" s="17">
        <v>89.5</v>
      </c>
      <c r="Y39" s="17">
        <v>91.867829999999998</v>
      </c>
      <c r="Z39" s="17">
        <v>91.867829999999998</v>
      </c>
      <c r="AA39" s="17">
        <v>-2.3678300000000001</v>
      </c>
      <c r="AB39" s="17">
        <v>241.1</v>
      </c>
      <c r="AC39" s="17">
        <v>242</v>
      </c>
      <c r="AD39" s="17">
        <v>242</v>
      </c>
      <c r="AE39" s="17">
        <v>-0.9</v>
      </c>
      <c r="AF39" s="17"/>
      <c r="AG39" s="17"/>
      <c r="AH39" s="17"/>
      <c r="AI39" s="17">
        <v>0</v>
      </c>
      <c r="AJ39" s="17"/>
      <c r="AK39" s="17"/>
      <c r="AL39" s="17"/>
      <c r="AM39" s="17">
        <v>0</v>
      </c>
      <c r="AN39" s="17">
        <v>174.8</v>
      </c>
      <c r="AO39" s="17">
        <v>110.762</v>
      </c>
      <c r="AP39" s="17">
        <v>177.23957999999999</v>
      </c>
      <c r="AQ39" s="17">
        <v>-2.4395799999999999</v>
      </c>
      <c r="AR39" s="17">
        <v>196.8</v>
      </c>
      <c r="AS39" s="17">
        <v>176.51778999999999</v>
      </c>
      <c r="AT39" s="17">
        <v>196.93881999999999</v>
      </c>
      <c r="AU39" s="17">
        <v>-0.13882</v>
      </c>
      <c r="AV39" s="17">
        <v>194.5</v>
      </c>
      <c r="AW39" s="17">
        <v>199.47789</v>
      </c>
      <c r="AX39" s="17">
        <v>199.47789</v>
      </c>
      <c r="AY39" s="17">
        <v>-4.9778900000000004</v>
      </c>
      <c r="AZ39" s="17"/>
      <c r="BA39" s="17"/>
      <c r="BB39" s="17"/>
      <c r="BC39" s="17">
        <v>0</v>
      </c>
      <c r="BD39" s="17">
        <v>199.2</v>
      </c>
      <c r="BE39" s="17">
        <v>205.21600000000001</v>
      </c>
      <c r="BF39" s="17">
        <v>205.21601000000001</v>
      </c>
      <c r="BG39" s="17">
        <v>-6.0160099999999996</v>
      </c>
      <c r="BH39" s="17"/>
      <c r="BI39" s="17"/>
      <c r="BJ39" s="17"/>
      <c r="BK39" s="17">
        <v>0</v>
      </c>
      <c r="BL39" s="17">
        <v>548.6</v>
      </c>
      <c r="BM39" s="17">
        <v>557.29155000000003</v>
      </c>
      <c r="BN39" s="17">
        <v>557.29154000000005</v>
      </c>
      <c r="BO39" s="17">
        <v>-8.6915399999999998</v>
      </c>
      <c r="BP39" s="17">
        <v>10.3</v>
      </c>
      <c r="BQ39" s="17">
        <v>9.7182499999999994</v>
      </c>
      <c r="BR39" s="17">
        <v>3.45607</v>
      </c>
      <c r="BS39" s="17">
        <v>6.8439300000000003</v>
      </c>
      <c r="BT39" s="17"/>
      <c r="BU39" s="17"/>
      <c r="BV39" s="17"/>
      <c r="BW39" s="17">
        <v>0</v>
      </c>
      <c r="BX39" s="17"/>
      <c r="BY39" s="17"/>
      <c r="BZ39" s="17"/>
      <c r="CA39" s="17">
        <v>0</v>
      </c>
      <c r="CB39" s="17"/>
      <c r="CC39" s="17"/>
      <c r="CD39" s="17"/>
      <c r="CE39" s="17">
        <v>0</v>
      </c>
      <c r="CF39" s="17"/>
      <c r="CG39" s="17"/>
      <c r="CH39" s="17"/>
      <c r="CI39" s="17">
        <v>0</v>
      </c>
      <c r="CJ39" s="17">
        <v>166.9</v>
      </c>
      <c r="CK39" s="17">
        <v>164.06706</v>
      </c>
      <c r="CL39" s="17">
        <v>164.06706</v>
      </c>
      <c r="CM39" s="17">
        <v>2.8329399999999998</v>
      </c>
      <c r="CN39" s="17">
        <v>9</v>
      </c>
      <c r="CO39" s="17">
        <v>20</v>
      </c>
      <c r="CP39" s="17">
        <v>20</v>
      </c>
      <c r="CQ39" s="17">
        <v>-11</v>
      </c>
      <c r="CR39" s="17">
        <v>10.5</v>
      </c>
      <c r="CS39" s="17">
        <v>10.978260000000001</v>
      </c>
      <c r="CT39" s="17">
        <v>10.978260000000001</v>
      </c>
      <c r="CU39" s="17">
        <v>-0.47826000000000002</v>
      </c>
      <c r="CV39" s="17">
        <v>21.3</v>
      </c>
      <c r="CW39" s="17">
        <v>16.80808</v>
      </c>
      <c r="CX39" s="17"/>
      <c r="CY39" s="17">
        <v>21.3</v>
      </c>
      <c r="CZ39" s="17">
        <v>7</v>
      </c>
      <c r="DA39" s="17">
        <v>6.8787000000000003</v>
      </c>
      <c r="DB39" s="17">
        <v>6.8787000000000003</v>
      </c>
      <c r="DC39" s="17">
        <v>0.12130000000000001</v>
      </c>
      <c r="DD39" s="17">
        <v>14.8</v>
      </c>
      <c r="DE39" s="17">
        <v>14.933920000000001</v>
      </c>
      <c r="DF39" s="17">
        <v>14.933920000000001</v>
      </c>
      <c r="DG39" s="17">
        <v>-0.13392000000000001</v>
      </c>
      <c r="DH39" s="17">
        <v>94.4</v>
      </c>
      <c r="DI39" s="17">
        <v>142.44412</v>
      </c>
      <c r="DJ39" s="17">
        <v>95.010230000000007</v>
      </c>
      <c r="DK39" s="17">
        <v>-0.61023000000000005</v>
      </c>
      <c r="DL39" s="17"/>
      <c r="DM39" s="17"/>
      <c r="DN39" s="17"/>
      <c r="DO39" s="17">
        <v>0</v>
      </c>
      <c r="DP39" s="17"/>
      <c r="DQ39" s="17"/>
      <c r="DR39" s="17"/>
      <c r="DS39" s="17">
        <v>0</v>
      </c>
      <c r="DT39" s="17"/>
      <c r="DU39" s="17"/>
      <c r="DV39" s="17"/>
      <c r="DW39" s="17">
        <v>0</v>
      </c>
      <c r="DX39" s="17"/>
      <c r="DY39" s="17"/>
      <c r="DZ39" s="17"/>
      <c r="EA39" s="17">
        <v>0</v>
      </c>
      <c r="EB39" s="17">
        <v>110.7</v>
      </c>
      <c r="EC39" s="17">
        <v>112.46647</v>
      </c>
      <c r="ED39" s="17">
        <v>112.46647</v>
      </c>
      <c r="EE39" s="17">
        <v>-1.76647</v>
      </c>
      <c r="EF39" s="17">
        <v>210.5</v>
      </c>
      <c r="EG39" s="17">
        <v>204.59091000000001</v>
      </c>
      <c r="EH39" s="17">
        <v>204.63666000000001</v>
      </c>
      <c r="EI39" s="17">
        <v>5.86334</v>
      </c>
      <c r="EJ39" s="17"/>
      <c r="EK39" s="17"/>
      <c r="EL39" s="17"/>
      <c r="EM39" s="17">
        <v>0</v>
      </c>
      <c r="EN39" s="17"/>
      <c r="EO39" s="17"/>
      <c r="EP39" s="17"/>
      <c r="EQ39" s="17">
        <v>0</v>
      </c>
      <c r="ER39" s="17"/>
      <c r="ES39" s="17"/>
      <c r="ET39" s="17"/>
      <c r="EU39" s="17">
        <v>0</v>
      </c>
      <c r="EV39" s="17">
        <v>6.5</v>
      </c>
      <c r="EW39" s="17">
        <v>6.39</v>
      </c>
      <c r="EX39" s="17">
        <v>6.39</v>
      </c>
      <c r="EY39" s="17">
        <v>0.11</v>
      </c>
      <c r="EZ39" s="17">
        <v>454.9</v>
      </c>
      <c r="FA39" s="17">
        <v>449.28086000000002</v>
      </c>
      <c r="FB39" s="17">
        <v>449.28084999999999</v>
      </c>
      <c r="FC39" s="17">
        <v>5.6191500000000003</v>
      </c>
      <c r="FD39" s="17">
        <v>79.599999999999994</v>
      </c>
      <c r="FE39" s="17">
        <v>76.536820000000006</v>
      </c>
      <c r="FF39" s="17">
        <v>81.635570000000001</v>
      </c>
      <c r="FG39" s="17">
        <v>-2.0355699999999999</v>
      </c>
      <c r="FH39" s="17">
        <v>136.80000000000001</v>
      </c>
      <c r="FI39" s="17">
        <v>135.96875</v>
      </c>
      <c r="FJ39" s="17">
        <v>135.96871999999999</v>
      </c>
      <c r="FK39" s="17">
        <v>0.83128000000000002</v>
      </c>
      <c r="FL39" s="17">
        <v>42.1</v>
      </c>
      <c r="FM39" s="17">
        <v>37.89528</v>
      </c>
      <c r="FN39" s="17">
        <v>41.89893</v>
      </c>
      <c r="FO39" s="17">
        <v>0.20107</v>
      </c>
      <c r="FP39" s="17">
        <v>18.2</v>
      </c>
      <c r="FQ39" s="17">
        <v>19.21088</v>
      </c>
      <c r="FR39" s="17">
        <v>19.21088</v>
      </c>
      <c r="FS39" s="17">
        <v>-1.01088</v>
      </c>
      <c r="FT39" s="17">
        <v>18.899999999999999</v>
      </c>
      <c r="FU39" s="17">
        <v>19</v>
      </c>
      <c r="FV39" s="17">
        <v>18.172979999999999</v>
      </c>
      <c r="FW39" s="17">
        <v>0.72702</v>
      </c>
      <c r="FX39" s="17">
        <v>85.9</v>
      </c>
      <c r="FY39" s="17">
        <v>87.773570000000007</v>
      </c>
      <c r="FZ39" s="17">
        <v>87.773570000000007</v>
      </c>
      <c r="GA39" s="17">
        <v>-1.87357</v>
      </c>
      <c r="GB39" s="17">
        <v>171.3</v>
      </c>
      <c r="GC39" s="17">
        <v>174.42857000000001</v>
      </c>
      <c r="GD39" s="17">
        <v>174.42857000000001</v>
      </c>
      <c r="GE39" s="17">
        <v>-3.1285699999999999</v>
      </c>
      <c r="GF39" s="17">
        <v>171.7</v>
      </c>
      <c r="GG39" s="17">
        <v>174.42857000000001</v>
      </c>
      <c r="GH39" s="17">
        <v>174.42857000000001</v>
      </c>
      <c r="GI39" s="17">
        <v>-2.7285699999999999</v>
      </c>
      <c r="GJ39" s="17">
        <v>179.7</v>
      </c>
      <c r="GK39" s="17">
        <v>174.95238000000001</v>
      </c>
      <c r="GL39" s="17">
        <v>174.95238000000001</v>
      </c>
      <c r="GM39" s="17">
        <v>4.7476200000000004</v>
      </c>
      <c r="GN39" s="17">
        <v>107.6</v>
      </c>
      <c r="GO39" s="17">
        <v>110.48202000000001</v>
      </c>
      <c r="GP39" s="17">
        <v>110.48202000000001</v>
      </c>
      <c r="GQ39" s="17">
        <v>-2.8820199999999998</v>
      </c>
      <c r="GR39" s="17">
        <v>38.1</v>
      </c>
      <c r="GS39" s="17">
        <v>37.900869999999998</v>
      </c>
      <c r="GT39" s="17">
        <v>37.900869999999998</v>
      </c>
      <c r="GU39" s="17">
        <v>0.19913</v>
      </c>
      <c r="GV39" s="17">
        <v>46</v>
      </c>
      <c r="GW39" s="17">
        <v>44.103009999999998</v>
      </c>
      <c r="GX39" s="17">
        <v>44.103009999999998</v>
      </c>
      <c r="GY39" s="17">
        <v>1.89699</v>
      </c>
      <c r="GZ39" s="17">
        <v>2.1</v>
      </c>
      <c r="HA39" s="17">
        <v>2.1456300000000001</v>
      </c>
      <c r="HB39" s="17">
        <v>2.1456300000000001</v>
      </c>
      <c r="HC39" s="17">
        <v>-4.5629999999999997E-2</v>
      </c>
      <c r="HD39" s="17">
        <v>32.5</v>
      </c>
      <c r="HE39" s="17">
        <v>30.332239999999999</v>
      </c>
      <c r="HF39" s="17">
        <v>30.332239999999999</v>
      </c>
      <c r="HG39" s="17">
        <v>2.1677599999999999</v>
      </c>
      <c r="HH39" s="17">
        <v>164.5</v>
      </c>
      <c r="HI39" s="17">
        <v>164.13149000000001</v>
      </c>
      <c r="HJ39" s="17">
        <v>164.13149000000001</v>
      </c>
      <c r="HK39" s="17">
        <v>0.36851</v>
      </c>
      <c r="HL39" s="17"/>
      <c r="HM39" s="17"/>
      <c r="HN39" s="17"/>
      <c r="HO39" s="17">
        <v>0</v>
      </c>
      <c r="HP39" s="17"/>
      <c r="HQ39" s="17"/>
      <c r="HR39" s="17"/>
      <c r="HS39" s="17">
        <v>0</v>
      </c>
      <c r="HT39" s="17">
        <v>72.5</v>
      </c>
      <c r="HU39" s="17">
        <v>59.728540000000002</v>
      </c>
      <c r="HV39" s="17">
        <v>54.987160000000003</v>
      </c>
      <c r="HW39" s="17">
        <v>17.512840000000001</v>
      </c>
      <c r="HX39" s="17"/>
      <c r="HY39" s="17"/>
      <c r="HZ39" s="17"/>
      <c r="IA39" s="17">
        <v>0</v>
      </c>
      <c r="IB39" s="17"/>
      <c r="IC39" s="17"/>
      <c r="ID39" s="17"/>
      <c r="IE39" s="17">
        <v>0</v>
      </c>
      <c r="IF39" s="17">
        <v>44.7</v>
      </c>
      <c r="IG39" s="17">
        <v>45.265309999999999</v>
      </c>
      <c r="IH39" s="17">
        <v>45.265309999999999</v>
      </c>
      <c r="II39" s="17">
        <v>-0.56530999999999998</v>
      </c>
      <c r="IJ39" s="17"/>
      <c r="IK39" s="17"/>
      <c r="IL39" s="17"/>
      <c r="IM39" s="17">
        <v>0</v>
      </c>
      <c r="IN39" s="17"/>
      <c r="IO39" s="17"/>
      <c r="IP39" s="17"/>
      <c r="IQ39" s="17">
        <v>0</v>
      </c>
      <c r="IR39" s="17"/>
      <c r="IS39" s="17"/>
      <c r="IT39" s="17"/>
      <c r="IU39" s="17">
        <v>0</v>
      </c>
      <c r="IV39" s="17">
        <v>128.1</v>
      </c>
      <c r="IW39" s="17">
        <v>132.83837</v>
      </c>
      <c r="IX39" s="17">
        <v>132.83837</v>
      </c>
      <c r="IY39" s="17">
        <v>-4.7383699999999997</v>
      </c>
      <c r="IZ39" s="17">
        <v>165</v>
      </c>
      <c r="JA39" s="17">
        <v>169.608</v>
      </c>
      <c r="JB39" s="17">
        <v>169.608</v>
      </c>
      <c r="JC39" s="17">
        <v>-4.6079999999999997</v>
      </c>
      <c r="JD39" s="17">
        <v>162.80000000000001</v>
      </c>
      <c r="JE39" s="17">
        <v>169.608</v>
      </c>
      <c r="JF39" s="17">
        <v>169.608</v>
      </c>
      <c r="JG39" s="17">
        <v>-6.8079999999999998</v>
      </c>
      <c r="JH39" s="17">
        <v>170.6</v>
      </c>
      <c r="JI39" s="17">
        <v>169.608</v>
      </c>
      <c r="JJ39" s="17">
        <v>169.608</v>
      </c>
      <c r="JK39" s="17">
        <v>0.99199999999999999</v>
      </c>
      <c r="JL39" s="17">
        <v>245.1</v>
      </c>
      <c r="JM39" s="17">
        <v>255.17599999999999</v>
      </c>
      <c r="JN39" s="17">
        <v>255.17599999999999</v>
      </c>
      <c r="JO39" s="17">
        <v>-10.076000000000001</v>
      </c>
      <c r="JP39" s="17">
        <v>71.3</v>
      </c>
      <c r="JQ39" s="17">
        <v>73.275930000000002</v>
      </c>
      <c r="JR39" s="17">
        <v>73.275930000000002</v>
      </c>
      <c r="JS39" s="17">
        <v>-1.97593</v>
      </c>
      <c r="JT39" s="17">
        <v>34.4</v>
      </c>
      <c r="JU39" s="17">
        <v>36.747990000000001</v>
      </c>
      <c r="JV39" s="17">
        <v>36.747990000000001</v>
      </c>
      <c r="JW39" s="17">
        <v>-2.3479899999999998</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0</v>
      </c>
      <c r="KW39" s="17"/>
      <c r="KX39" s="17">
        <v>1.7823899999999999</v>
      </c>
      <c r="KY39" s="17">
        <v>-1.7823899999999999</v>
      </c>
      <c r="KZ39" s="17">
        <v>171.5</v>
      </c>
      <c r="LA39" s="17">
        <v>166.28765999999999</v>
      </c>
      <c r="LB39" s="17">
        <v>166.28766999999999</v>
      </c>
      <c r="LC39" s="17">
        <v>5.2123299999999997</v>
      </c>
      <c r="LD39" s="17">
        <v>126</v>
      </c>
      <c r="LE39" s="17">
        <v>125.8177</v>
      </c>
      <c r="LF39" s="17">
        <v>125.8177</v>
      </c>
      <c r="LG39" s="17">
        <v>0.18229999999999999</v>
      </c>
      <c r="LH39" s="17">
        <v>63.1</v>
      </c>
      <c r="LI39" s="17">
        <v>67.199219999999997</v>
      </c>
      <c r="LJ39" s="17">
        <v>67.199219999999997</v>
      </c>
      <c r="LK39" s="17">
        <v>-4.0992199999999999</v>
      </c>
      <c r="LL39" s="17">
        <v>63.1</v>
      </c>
      <c r="LM39" s="17">
        <v>65.925659999999993</v>
      </c>
      <c r="LN39" s="17">
        <v>65.925659999999993</v>
      </c>
      <c r="LO39" s="17">
        <v>-2.8256600000000001</v>
      </c>
      <c r="LP39" s="17">
        <v>30.1</v>
      </c>
      <c r="LQ39" s="17">
        <v>29.980560000000001</v>
      </c>
      <c r="LR39" s="17">
        <v>29.980560000000001</v>
      </c>
      <c r="LS39" s="17">
        <v>0.11944</v>
      </c>
      <c r="LT39" s="17"/>
      <c r="LU39" s="17"/>
      <c r="LV39" s="17"/>
      <c r="LW39" s="17">
        <v>0</v>
      </c>
      <c r="LX39" s="17"/>
      <c r="LY39" s="17"/>
      <c r="LZ39" s="17"/>
      <c r="MA39" s="17">
        <v>0</v>
      </c>
      <c r="MB39" s="17"/>
      <c r="MC39" s="17"/>
      <c r="MD39" s="17"/>
      <c r="ME39" s="17">
        <v>0</v>
      </c>
      <c r="MF39" s="17">
        <v>137.69999999999999</v>
      </c>
      <c r="MG39" s="17">
        <v>151.08886000000001</v>
      </c>
      <c r="MH39" s="17"/>
      <c r="MI39" s="17">
        <v>137.69999999999999</v>
      </c>
      <c r="MJ39" s="17">
        <v>138.80000000000001</v>
      </c>
      <c r="MK39" s="17">
        <v>151.08886000000001</v>
      </c>
      <c r="ML39" s="17">
        <v>152.19415000000001</v>
      </c>
      <c r="MM39" s="17">
        <v>-13.39415</v>
      </c>
      <c r="MN39" s="17">
        <v>145.9</v>
      </c>
      <c r="MO39" s="17">
        <v>151.54257999999999</v>
      </c>
      <c r="MP39" s="17">
        <v>76.325590000000005</v>
      </c>
      <c r="MQ39" s="17">
        <v>69.57441</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72.3</v>
      </c>
      <c r="NM39" s="17"/>
      <c r="NN39" s="17">
        <v>128.73328000000001</v>
      </c>
      <c r="NO39" s="17">
        <v>-56.433280000000003</v>
      </c>
      <c r="NP39" s="17"/>
      <c r="NQ39" s="17"/>
      <c r="NR39" s="17"/>
      <c r="NS39" s="17">
        <v>0</v>
      </c>
      <c r="NT39" s="17">
        <v>0</v>
      </c>
      <c r="NU39" s="17"/>
      <c r="NV39" s="17">
        <v>5.9157599999999997</v>
      </c>
      <c r="NW39" s="17">
        <v>-5.9157599999999997</v>
      </c>
      <c r="NX39" s="17">
        <v>2.4</v>
      </c>
      <c r="NY39" s="17">
        <v>6.2061900000000003</v>
      </c>
      <c r="NZ39" s="17">
        <v>6.2061900000000003</v>
      </c>
      <c r="OA39" s="17">
        <v>-3.80619</v>
      </c>
      <c r="OB39" s="17">
        <v>20</v>
      </c>
      <c r="OC39" s="17">
        <v>20</v>
      </c>
      <c r="OD39" s="17">
        <v>17.492709999999999</v>
      </c>
      <c r="OE39" s="17">
        <v>2.5072899999999998</v>
      </c>
      <c r="OF39" s="17">
        <v>0.9</v>
      </c>
      <c r="OG39" s="17">
        <v>0.54400000000000004</v>
      </c>
      <c r="OH39" s="17">
        <v>0.54400000000000004</v>
      </c>
      <c r="OI39" s="17">
        <v>0.35599999999999998</v>
      </c>
      <c r="OJ39" s="17">
        <v>22.4</v>
      </c>
      <c r="OK39" s="17">
        <v>38.590000000000003</v>
      </c>
      <c r="OL39" s="17">
        <v>38.590000000000003</v>
      </c>
      <c r="OM39" s="17">
        <v>-16.190000000000001</v>
      </c>
      <c r="ON39" s="17">
        <v>65.5</v>
      </c>
      <c r="OO39" s="17">
        <v>52</v>
      </c>
      <c r="OP39" s="17">
        <v>55.100999999999999</v>
      </c>
      <c r="OQ39" s="17">
        <v>10.398999999999999</v>
      </c>
      <c r="OR39" s="17">
        <v>1.8</v>
      </c>
      <c r="OS39" s="17">
        <v>3.2170000000000001</v>
      </c>
      <c r="OT39" s="17">
        <v>3.2170000000000001</v>
      </c>
      <c r="OU39" s="17">
        <v>-1.417</v>
      </c>
      <c r="OV39" s="17">
        <v>0</v>
      </c>
      <c r="OW39" s="17">
        <v>0.1</v>
      </c>
      <c r="OX39" s="17">
        <v>0.1</v>
      </c>
      <c r="OY39" s="17">
        <v>-0.1</v>
      </c>
      <c r="OZ39" s="17">
        <v>20.2</v>
      </c>
      <c r="PA39" s="17">
        <v>19.436350000000001</v>
      </c>
      <c r="PB39" s="17">
        <v>19.436350000000001</v>
      </c>
      <c r="PC39" s="17">
        <v>0.76365000000000005</v>
      </c>
      <c r="PD39" s="17">
        <v>9.9</v>
      </c>
      <c r="PE39" s="17">
        <v>9.9830000000000005</v>
      </c>
      <c r="PF39" s="17">
        <v>9.9830000000000005</v>
      </c>
      <c r="PG39" s="17">
        <v>-8.3000000000000004E-2</v>
      </c>
      <c r="PH39" s="17">
        <v>5.5</v>
      </c>
      <c r="PI39" s="17">
        <v>5.67</v>
      </c>
      <c r="PJ39" s="17">
        <v>5.67</v>
      </c>
      <c r="PK39" s="17">
        <v>-0.17</v>
      </c>
      <c r="PL39" s="17">
        <v>132.5</v>
      </c>
      <c r="PM39" s="17">
        <v>90.5</v>
      </c>
      <c r="PN39" s="17">
        <v>92.516000000000005</v>
      </c>
      <c r="PO39" s="17">
        <v>39.984000000000002</v>
      </c>
      <c r="PP39" s="17">
        <v>2.2000000000000002</v>
      </c>
      <c r="PQ39" s="17">
        <v>1</v>
      </c>
      <c r="PR39" s="17">
        <v>1</v>
      </c>
      <c r="PS39" s="17">
        <v>1.2</v>
      </c>
      <c r="PT39" s="17">
        <v>1.8</v>
      </c>
      <c r="PU39" s="17">
        <v>1.75</v>
      </c>
      <c r="PV39" s="17">
        <v>1.75</v>
      </c>
      <c r="PW39" s="17">
        <v>0.05</v>
      </c>
      <c r="PX39" s="17">
        <v>5.2</v>
      </c>
      <c r="PY39" s="17">
        <v>4.5999999999999996</v>
      </c>
      <c r="PZ39" s="17">
        <v>4.5999999999999996</v>
      </c>
      <c r="QA39" s="17">
        <v>0.6</v>
      </c>
      <c r="QB39" s="17">
        <v>20.2</v>
      </c>
      <c r="QC39" s="17">
        <v>20.274049999999999</v>
      </c>
      <c r="QD39" s="17">
        <v>20.274049999999999</v>
      </c>
      <c r="QE39" s="17">
        <v>-7.4050000000000005E-2</v>
      </c>
      <c r="QF39" s="17">
        <v>20</v>
      </c>
      <c r="QG39" s="17">
        <v>20</v>
      </c>
      <c r="QH39" s="17">
        <v>19.436350000000001</v>
      </c>
      <c r="QI39" s="17">
        <v>0.56364999999999998</v>
      </c>
      <c r="QJ39" s="17">
        <v>18.8</v>
      </c>
      <c r="QK39" s="17">
        <v>19</v>
      </c>
      <c r="QL39" s="17">
        <v>17.492709999999999</v>
      </c>
      <c r="QM39" s="17">
        <v>1.3072900000000001</v>
      </c>
      <c r="QN39" s="17">
        <v>3.2</v>
      </c>
      <c r="QO39" s="17">
        <v>3.4</v>
      </c>
      <c r="QP39" s="17">
        <v>3.4</v>
      </c>
      <c r="QQ39" s="17">
        <v>-0.2</v>
      </c>
      <c r="QR39" s="17">
        <v>18.600000000000001</v>
      </c>
      <c r="QS39" s="17">
        <v>17.881440000000001</v>
      </c>
      <c r="QT39" s="17">
        <v>17.881440000000001</v>
      </c>
      <c r="QU39" s="17">
        <v>0.71855999999999998</v>
      </c>
      <c r="QV39" s="17">
        <v>2.407</v>
      </c>
      <c r="QW39" s="17">
        <v>6.1340000000000003</v>
      </c>
      <c r="QX39" s="17">
        <v>6.1340000000000003</v>
      </c>
      <c r="QY39" s="17">
        <v>-3.7269999999999999</v>
      </c>
      <c r="QZ39" s="17">
        <v>7.5350000000000001</v>
      </c>
      <c r="RA39" s="17">
        <v>10.933999999999999</v>
      </c>
      <c r="RB39" s="17">
        <v>10.933999999999999</v>
      </c>
      <c r="RC39" s="17">
        <v>-3.399</v>
      </c>
      <c r="RD39" s="17">
        <v>3.5</v>
      </c>
      <c r="RE39" s="17">
        <v>5.5129999999999999</v>
      </c>
      <c r="RF39" s="17">
        <v>5.5129999999999999</v>
      </c>
      <c r="RG39" s="17">
        <v>-2.0129999999999999</v>
      </c>
      <c r="RH39" s="17">
        <v>15.8</v>
      </c>
      <c r="RI39" s="17">
        <v>19.663</v>
      </c>
      <c r="RJ39" s="17">
        <v>19.663</v>
      </c>
      <c r="RK39" s="17">
        <v>-3.863</v>
      </c>
      <c r="RL39" s="17">
        <v>0</v>
      </c>
      <c r="RM39" s="17">
        <v>2.7759999999999998</v>
      </c>
      <c r="RN39" s="17">
        <v>2.7759999999999998</v>
      </c>
      <c r="RO39" s="17">
        <v>-2.7759999999999998</v>
      </c>
      <c r="RP39" s="17">
        <v>3.3</v>
      </c>
      <c r="RQ39" s="17">
        <v>3.0990000000000002</v>
      </c>
      <c r="RR39" s="17">
        <v>3.0990000000000002</v>
      </c>
      <c r="RS39" s="17">
        <v>0.20100000000000001</v>
      </c>
      <c r="RT39" s="17">
        <v>20.2</v>
      </c>
      <c r="RU39" s="17">
        <v>19.792000000000002</v>
      </c>
      <c r="RV39" s="17">
        <v>19.792000000000002</v>
      </c>
      <c r="RW39" s="17">
        <v>0.40799999999999997</v>
      </c>
      <c r="RX39" s="17">
        <v>3</v>
      </c>
      <c r="RY39" s="17">
        <v>2</v>
      </c>
      <c r="RZ39" s="17">
        <v>2</v>
      </c>
      <c r="SA39" s="17">
        <v>1</v>
      </c>
      <c r="SB39" s="17">
        <v>0.4</v>
      </c>
      <c r="SC39" s="17"/>
      <c r="SD39" s="17">
        <v>0.4</v>
      </c>
      <c r="SE39" s="17">
        <v>0</v>
      </c>
      <c r="SF39" s="17">
        <v>0.3</v>
      </c>
      <c r="SG39" s="17">
        <v>0.16900000000000001</v>
      </c>
      <c r="SH39" s="17">
        <v>0.16900000000000001</v>
      </c>
      <c r="SI39" s="17">
        <v>0.13100000000000001</v>
      </c>
      <c r="SJ39" s="17">
        <v>17.2</v>
      </c>
      <c r="SK39" s="17">
        <v>20</v>
      </c>
      <c r="SL39" s="17">
        <v>19.1448</v>
      </c>
      <c r="SM39" s="17">
        <v>-1.9448000000000001</v>
      </c>
      <c r="SN39" s="17">
        <v>13.1</v>
      </c>
      <c r="SO39" s="17">
        <v>13</v>
      </c>
      <c r="SP39" s="17">
        <v>12.05053</v>
      </c>
      <c r="SQ39" s="17">
        <v>1.0494699999999999</v>
      </c>
      <c r="SR39" s="17">
        <v>20.3</v>
      </c>
      <c r="SS39" s="17">
        <v>20</v>
      </c>
      <c r="ST39" s="17">
        <v>19.436350000000001</v>
      </c>
      <c r="SU39" s="17">
        <v>0.86365000000000003</v>
      </c>
      <c r="SV39" s="17">
        <v>20.2</v>
      </c>
      <c r="SW39" s="17">
        <v>20</v>
      </c>
      <c r="SX39" s="17">
        <v>19.436350000000001</v>
      </c>
      <c r="SY39" s="17">
        <v>0.76365000000000005</v>
      </c>
      <c r="SZ39" s="17">
        <v>20</v>
      </c>
      <c r="TA39" s="17">
        <v>19.241980000000002</v>
      </c>
      <c r="TB39" s="17">
        <v>19.241980000000002</v>
      </c>
      <c r="TC39" s="17">
        <v>0.75802000000000003</v>
      </c>
      <c r="TD39" s="17">
        <v>2.2999999999999998</v>
      </c>
      <c r="TE39" s="17">
        <v>7.2610000000000001</v>
      </c>
      <c r="TF39" s="17">
        <v>7.2610000000000001</v>
      </c>
      <c r="TG39" s="17">
        <v>-4.9610000000000003</v>
      </c>
      <c r="TH39" s="17">
        <v>43.7</v>
      </c>
      <c r="TI39" s="17">
        <v>61.381999999999998</v>
      </c>
      <c r="TJ39" s="17">
        <v>61.381999999999998</v>
      </c>
      <c r="TK39" s="17">
        <v>-17.681999999999999</v>
      </c>
      <c r="TL39" s="17">
        <v>5.3</v>
      </c>
      <c r="TM39" s="17">
        <v>7.3559999999999999</v>
      </c>
      <c r="TN39" s="17">
        <v>7.3559999999999999</v>
      </c>
      <c r="TO39" s="17">
        <v>-2.056</v>
      </c>
      <c r="TP39" s="17">
        <v>0</v>
      </c>
      <c r="TQ39" s="17">
        <v>13.67</v>
      </c>
      <c r="TR39" s="17">
        <v>13.670999999999999</v>
      </c>
      <c r="TS39" s="17">
        <v>-13.670999999999999</v>
      </c>
      <c r="TT39" s="17">
        <v>2.5</v>
      </c>
      <c r="TU39" s="17">
        <v>14.836</v>
      </c>
      <c r="TV39" s="17">
        <v>14.836</v>
      </c>
      <c r="TW39" s="17">
        <v>-12.336</v>
      </c>
      <c r="TX39" s="17">
        <v>0</v>
      </c>
      <c r="TY39" s="17">
        <v>0.73099999999999998</v>
      </c>
      <c r="TZ39" s="17">
        <v>0.73099999999999998</v>
      </c>
      <c r="UA39" s="17">
        <v>-0.73099999999999998</v>
      </c>
      <c r="UB39" s="17">
        <v>0</v>
      </c>
      <c r="UC39" s="17">
        <v>0.93100000000000005</v>
      </c>
      <c r="UD39" s="17">
        <v>0.93100000000000005</v>
      </c>
      <c r="UE39" s="17">
        <v>-0.93100000000000005</v>
      </c>
      <c r="UF39" s="17">
        <v>9.8000000000000007</v>
      </c>
      <c r="UG39" s="17">
        <v>4.25</v>
      </c>
      <c r="UH39" s="17">
        <v>4.25</v>
      </c>
      <c r="UI39" s="17">
        <v>5.55</v>
      </c>
      <c r="UJ39" s="17">
        <v>21</v>
      </c>
      <c r="UK39" s="17">
        <v>21</v>
      </c>
      <c r="UL39" s="17">
        <v>19.436350000000001</v>
      </c>
      <c r="UM39" s="17">
        <v>1.56365</v>
      </c>
      <c r="UN39" s="17">
        <v>8.1999999999999993</v>
      </c>
      <c r="UO39" s="17">
        <v>8.1999999999999993</v>
      </c>
      <c r="UP39" s="17">
        <v>8.1999999999999993</v>
      </c>
      <c r="UQ39" s="17">
        <v>0</v>
      </c>
      <c r="UR39" s="17">
        <v>4.8</v>
      </c>
      <c r="US39" s="17">
        <v>6.7</v>
      </c>
      <c r="UT39" s="17">
        <v>6.7</v>
      </c>
      <c r="UU39" s="17">
        <v>-1.9</v>
      </c>
      <c r="UV39" s="17">
        <v>20.399999999999999</v>
      </c>
      <c r="UW39" s="17">
        <v>20</v>
      </c>
      <c r="UX39" s="17">
        <v>19.436350000000001</v>
      </c>
      <c r="UY39" s="17">
        <v>0.96365000000000001</v>
      </c>
      <c r="UZ39" s="17">
        <v>20.399999999999999</v>
      </c>
      <c r="VA39" s="17">
        <v>20</v>
      </c>
      <c r="VB39" s="17">
        <v>19.436350000000001</v>
      </c>
      <c r="VC39" s="17">
        <v>0.96365000000000001</v>
      </c>
      <c r="VD39" s="17">
        <v>20.100000000000001</v>
      </c>
      <c r="VE39" s="17">
        <v>20</v>
      </c>
      <c r="VF39" s="17">
        <v>19.436350000000001</v>
      </c>
      <c r="VG39" s="17">
        <v>0.66364999999999996</v>
      </c>
      <c r="VH39" s="17">
        <v>3.6</v>
      </c>
      <c r="VI39" s="17">
        <v>2.899</v>
      </c>
      <c r="VJ39" s="17">
        <v>2.899</v>
      </c>
      <c r="VK39" s="17">
        <v>0.70099999999999996</v>
      </c>
      <c r="VL39" s="17">
        <v>184.2</v>
      </c>
      <c r="VM39" s="17">
        <v>143.9</v>
      </c>
      <c r="VN39" s="17">
        <v>143.845</v>
      </c>
      <c r="VO39" s="17">
        <v>40.354999999999997</v>
      </c>
      <c r="VP39" s="17">
        <v>11.4</v>
      </c>
      <c r="VQ39" s="17">
        <v>7.27</v>
      </c>
      <c r="VR39" s="17">
        <v>7.27</v>
      </c>
      <c r="VS39" s="17">
        <v>4.13</v>
      </c>
      <c r="VT39" s="17">
        <v>16.600000000000001</v>
      </c>
      <c r="VU39" s="17">
        <v>52.1</v>
      </c>
      <c r="VV39" s="17">
        <v>48.887</v>
      </c>
      <c r="VW39" s="17">
        <v>-32.286999999999999</v>
      </c>
      <c r="VX39" s="17">
        <v>0.3</v>
      </c>
      <c r="VY39" s="17">
        <v>0.34</v>
      </c>
      <c r="VZ39" s="17">
        <v>0.6</v>
      </c>
      <c r="WA39" s="17">
        <v>-0.3</v>
      </c>
      <c r="WB39" s="17">
        <v>58.6</v>
      </c>
      <c r="WC39" s="17">
        <v>60</v>
      </c>
      <c r="WD39" s="17">
        <v>60</v>
      </c>
      <c r="WE39" s="17">
        <v>-1.4</v>
      </c>
      <c r="WF39" s="17">
        <v>66.900000000000006</v>
      </c>
      <c r="WG39" s="17">
        <v>60</v>
      </c>
      <c r="WH39" s="17">
        <v>60</v>
      </c>
      <c r="WI39" s="17">
        <v>6.9</v>
      </c>
      <c r="WJ39" s="17">
        <v>23.9</v>
      </c>
      <c r="WK39" s="17">
        <v>46.2</v>
      </c>
      <c r="WL39" s="17">
        <v>41.317999999999998</v>
      </c>
      <c r="WM39" s="17">
        <v>-17.417999999999999</v>
      </c>
      <c r="WN39" s="17">
        <v>3.9</v>
      </c>
      <c r="WO39" s="17">
        <v>2.9009999999999998</v>
      </c>
      <c r="WP39" s="17">
        <v>2.9009999999999998</v>
      </c>
      <c r="WQ39" s="17">
        <v>0.999</v>
      </c>
      <c r="WR39" s="17">
        <v>1</v>
      </c>
      <c r="WS39" s="17">
        <v>1.2</v>
      </c>
      <c r="WT39" s="17">
        <v>1.2</v>
      </c>
      <c r="WU39" s="17">
        <v>-0.2</v>
      </c>
      <c r="WV39" s="17">
        <v>2.1</v>
      </c>
      <c r="WW39" s="17">
        <v>2.4</v>
      </c>
      <c r="WX39" s="17">
        <v>2.4</v>
      </c>
      <c r="WY39" s="17">
        <v>-0.3</v>
      </c>
      <c r="WZ39" s="17">
        <v>1.2</v>
      </c>
      <c r="XA39" s="17">
        <v>1.4</v>
      </c>
      <c r="XB39" s="17">
        <v>1.4</v>
      </c>
      <c r="XC39" s="17">
        <v>-0.2</v>
      </c>
      <c r="XD39" s="17">
        <v>11.1</v>
      </c>
      <c r="XE39" s="17">
        <v>1.7969999999999999</v>
      </c>
      <c r="XF39" s="17">
        <v>1.7969999999999999</v>
      </c>
      <c r="XG39" s="17">
        <v>9.3030000000000008</v>
      </c>
      <c r="XH39" s="17">
        <v>8.8000000000000007</v>
      </c>
      <c r="XI39" s="17">
        <v>9</v>
      </c>
      <c r="XJ39" s="17">
        <v>9</v>
      </c>
      <c r="XK39" s="17">
        <v>-0.2</v>
      </c>
      <c r="XL39" s="17">
        <v>20.100000000000001</v>
      </c>
      <c r="XM39" s="17">
        <v>20</v>
      </c>
      <c r="XN39" s="17">
        <v>19.241980000000002</v>
      </c>
      <c r="XO39" s="17">
        <v>0.85802</v>
      </c>
      <c r="XP39" s="17">
        <v>8.3000000000000007</v>
      </c>
      <c r="XQ39" s="17">
        <v>10.7</v>
      </c>
      <c r="XR39" s="17">
        <v>10.7</v>
      </c>
      <c r="XS39" s="17">
        <v>-2.4</v>
      </c>
      <c r="XT39" s="17">
        <v>27.4</v>
      </c>
      <c r="XU39" s="17">
        <v>32</v>
      </c>
      <c r="XV39" s="17">
        <v>29</v>
      </c>
      <c r="XW39" s="17">
        <v>-1.6</v>
      </c>
      <c r="XX39" s="17">
        <v>33.9</v>
      </c>
      <c r="XY39" s="17">
        <v>32</v>
      </c>
      <c r="XZ39" s="17">
        <v>29</v>
      </c>
      <c r="YA39" s="17">
        <v>4.9000000000000004</v>
      </c>
      <c r="YB39" s="17">
        <v>12</v>
      </c>
      <c r="YC39" s="17">
        <v>14</v>
      </c>
      <c r="YD39" s="17">
        <v>14</v>
      </c>
      <c r="YE39" s="17">
        <v>-2</v>
      </c>
      <c r="YF39" s="17">
        <v>17.600000000000001</v>
      </c>
      <c r="YG39" s="17">
        <v>18.635999999999999</v>
      </c>
      <c r="YH39" s="17">
        <v>18.635999999999999</v>
      </c>
      <c r="YI39" s="17">
        <v>-1.036</v>
      </c>
      <c r="YJ39" s="17">
        <v>7.2</v>
      </c>
      <c r="YK39" s="17">
        <v>6.75</v>
      </c>
      <c r="YL39" s="17">
        <v>6.75</v>
      </c>
      <c r="YM39" s="17">
        <v>0.45</v>
      </c>
      <c r="YN39" s="17">
        <v>11.09</v>
      </c>
      <c r="YO39" s="17">
        <v>11</v>
      </c>
      <c r="YP39" s="17">
        <v>11</v>
      </c>
      <c r="YQ39" s="17">
        <v>0.09</v>
      </c>
      <c r="YR39" s="17">
        <v>20.399999999999999</v>
      </c>
      <c r="YS39" s="17">
        <v>22</v>
      </c>
      <c r="YT39" s="17">
        <v>22</v>
      </c>
      <c r="YU39" s="17">
        <v>-1.6</v>
      </c>
    </row>
    <row r="40" spans="1:671" ht="24" customHeight="1" x14ac:dyDescent="0.3">
      <c r="A40" s="1"/>
      <c r="B40" s="18" t="s">
        <v>109</v>
      </c>
      <c r="C40" s="18" t="s">
        <v>874</v>
      </c>
      <c r="D40" s="19">
        <v>202.1</v>
      </c>
      <c r="E40" s="19">
        <v>203.40136000000001</v>
      </c>
      <c r="F40" s="19">
        <v>203.40136000000001</v>
      </c>
      <c r="G40" s="19">
        <v>-1.3013600000000001</v>
      </c>
      <c r="H40" s="19">
        <v>626.23</v>
      </c>
      <c r="I40" s="19">
        <v>631.22380999999996</v>
      </c>
      <c r="J40" s="19">
        <v>631.22380999999996</v>
      </c>
      <c r="K40" s="19">
        <v>-4.9938099999999999</v>
      </c>
      <c r="L40" s="19">
        <v>213.74</v>
      </c>
      <c r="M40" s="19">
        <v>205.54789</v>
      </c>
      <c r="N40" s="19">
        <v>205.54787999999999</v>
      </c>
      <c r="O40" s="19">
        <v>8.1921199999999992</v>
      </c>
      <c r="P40" s="19"/>
      <c r="Q40" s="19"/>
      <c r="R40" s="19"/>
      <c r="S40" s="19">
        <v>0</v>
      </c>
      <c r="T40" s="19"/>
      <c r="U40" s="19"/>
      <c r="V40" s="19"/>
      <c r="W40" s="19">
        <v>0</v>
      </c>
      <c r="X40" s="19">
        <v>89.3</v>
      </c>
      <c r="Y40" s="19">
        <v>91.867829999999998</v>
      </c>
      <c r="Z40" s="19">
        <v>91.867829999999998</v>
      </c>
      <c r="AA40" s="19">
        <v>-2.5678299999999998</v>
      </c>
      <c r="AB40" s="19">
        <v>241</v>
      </c>
      <c r="AC40" s="19">
        <v>242</v>
      </c>
      <c r="AD40" s="19">
        <v>242</v>
      </c>
      <c r="AE40" s="19">
        <v>-1</v>
      </c>
      <c r="AF40" s="19"/>
      <c r="AG40" s="19"/>
      <c r="AH40" s="19"/>
      <c r="AI40" s="19">
        <v>0</v>
      </c>
      <c r="AJ40" s="19"/>
      <c r="AK40" s="19"/>
      <c r="AL40" s="19"/>
      <c r="AM40" s="19">
        <v>0</v>
      </c>
      <c r="AN40" s="19">
        <v>175.4</v>
      </c>
      <c r="AO40" s="19">
        <v>110.762</v>
      </c>
      <c r="AP40" s="19">
        <v>177.23957999999999</v>
      </c>
      <c r="AQ40" s="19">
        <v>-1.83958</v>
      </c>
      <c r="AR40" s="19">
        <v>197.6</v>
      </c>
      <c r="AS40" s="19">
        <v>196.93881999999999</v>
      </c>
      <c r="AT40" s="19">
        <v>196.93881999999999</v>
      </c>
      <c r="AU40" s="19">
        <v>0.66117999999999999</v>
      </c>
      <c r="AV40" s="19">
        <v>196.3</v>
      </c>
      <c r="AW40" s="19">
        <v>199.47789</v>
      </c>
      <c r="AX40" s="19">
        <v>199.47789</v>
      </c>
      <c r="AY40" s="19">
        <v>-3.1778900000000001</v>
      </c>
      <c r="AZ40" s="19"/>
      <c r="BA40" s="19"/>
      <c r="BB40" s="19"/>
      <c r="BC40" s="19">
        <v>0</v>
      </c>
      <c r="BD40" s="19">
        <v>202.7</v>
      </c>
      <c r="BE40" s="19">
        <v>205.21601000000001</v>
      </c>
      <c r="BF40" s="19">
        <v>205.21601000000001</v>
      </c>
      <c r="BG40" s="19">
        <v>-2.5160100000000001</v>
      </c>
      <c r="BH40" s="19"/>
      <c r="BI40" s="19"/>
      <c r="BJ40" s="19"/>
      <c r="BK40" s="19">
        <v>0</v>
      </c>
      <c r="BL40" s="19">
        <v>549</v>
      </c>
      <c r="BM40" s="19">
        <v>557.29155000000003</v>
      </c>
      <c r="BN40" s="19">
        <v>557.29154000000005</v>
      </c>
      <c r="BO40" s="19">
        <v>-8.2915399999999995</v>
      </c>
      <c r="BP40" s="19">
        <v>10.3</v>
      </c>
      <c r="BQ40" s="19">
        <v>9.7182499999999994</v>
      </c>
      <c r="BR40" s="19">
        <v>3.45607</v>
      </c>
      <c r="BS40" s="19">
        <v>6.8439300000000003</v>
      </c>
      <c r="BT40" s="19"/>
      <c r="BU40" s="19"/>
      <c r="BV40" s="19"/>
      <c r="BW40" s="19">
        <v>0</v>
      </c>
      <c r="BX40" s="19"/>
      <c r="BY40" s="19"/>
      <c r="BZ40" s="19"/>
      <c r="CA40" s="19">
        <v>0</v>
      </c>
      <c r="CB40" s="19"/>
      <c r="CC40" s="19"/>
      <c r="CD40" s="19"/>
      <c r="CE40" s="19">
        <v>0</v>
      </c>
      <c r="CF40" s="19"/>
      <c r="CG40" s="19"/>
      <c r="CH40" s="19"/>
      <c r="CI40" s="19">
        <v>0</v>
      </c>
      <c r="CJ40" s="19">
        <v>165.9</v>
      </c>
      <c r="CK40" s="19">
        <v>164.06706</v>
      </c>
      <c r="CL40" s="19">
        <v>164.06706</v>
      </c>
      <c r="CM40" s="19">
        <v>1.83294</v>
      </c>
      <c r="CN40" s="19">
        <v>3.7</v>
      </c>
      <c r="CO40" s="19">
        <v>12</v>
      </c>
      <c r="CP40" s="19">
        <v>12</v>
      </c>
      <c r="CQ40" s="19">
        <v>-8.3000000000000007</v>
      </c>
      <c r="CR40" s="19">
        <v>9.8000000000000007</v>
      </c>
      <c r="CS40" s="19">
        <v>6.5869499999999999</v>
      </c>
      <c r="CT40" s="19">
        <v>6.5869499999999999</v>
      </c>
      <c r="CU40" s="19">
        <v>3.21305</v>
      </c>
      <c r="CV40" s="19">
        <v>21.3</v>
      </c>
      <c r="CW40" s="19">
        <v>16.80808</v>
      </c>
      <c r="CX40" s="19">
        <v>16.808070000000001</v>
      </c>
      <c r="CY40" s="19">
        <v>4.49193</v>
      </c>
      <c r="CZ40" s="19">
        <v>6.6</v>
      </c>
      <c r="DA40" s="19">
        <v>6.8787000000000003</v>
      </c>
      <c r="DB40" s="19">
        <v>6.8787000000000003</v>
      </c>
      <c r="DC40" s="19">
        <v>-0.2787</v>
      </c>
      <c r="DD40" s="19">
        <v>14.8</v>
      </c>
      <c r="DE40" s="19">
        <v>14.933920000000001</v>
      </c>
      <c r="DF40" s="19">
        <v>14.933920000000001</v>
      </c>
      <c r="DG40" s="19">
        <v>-0.13392000000000001</v>
      </c>
      <c r="DH40" s="19">
        <v>124.7</v>
      </c>
      <c r="DI40" s="19">
        <v>142.44412</v>
      </c>
      <c r="DJ40" s="19">
        <v>95.010230000000007</v>
      </c>
      <c r="DK40" s="19">
        <v>29.689769999999999</v>
      </c>
      <c r="DL40" s="19"/>
      <c r="DM40" s="19"/>
      <c r="DN40" s="19"/>
      <c r="DO40" s="19">
        <v>0</v>
      </c>
      <c r="DP40" s="19"/>
      <c r="DQ40" s="19"/>
      <c r="DR40" s="19"/>
      <c r="DS40" s="19">
        <v>0</v>
      </c>
      <c r="DT40" s="19"/>
      <c r="DU40" s="19"/>
      <c r="DV40" s="19"/>
      <c r="DW40" s="19">
        <v>0</v>
      </c>
      <c r="DX40" s="19"/>
      <c r="DY40" s="19"/>
      <c r="DZ40" s="19"/>
      <c r="EA40" s="19">
        <v>0</v>
      </c>
      <c r="EB40" s="19">
        <v>110.5</v>
      </c>
      <c r="EC40" s="19">
        <v>112.46647</v>
      </c>
      <c r="ED40" s="19">
        <v>112.46647</v>
      </c>
      <c r="EE40" s="19">
        <v>-1.9664699999999999</v>
      </c>
      <c r="EF40" s="19">
        <v>206.5</v>
      </c>
      <c r="EG40" s="19">
        <v>204.59091000000001</v>
      </c>
      <c r="EH40" s="19">
        <v>204.63666000000001</v>
      </c>
      <c r="EI40" s="19">
        <v>1.86334</v>
      </c>
      <c r="EJ40" s="19"/>
      <c r="EK40" s="19"/>
      <c r="EL40" s="19"/>
      <c r="EM40" s="19">
        <v>0</v>
      </c>
      <c r="EN40" s="19"/>
      <c r="EO40" s="19"/>
      <c r="EP40" s="19"/>
      <c r="EQ40" s="19">
        <v>0</v>
      </c>
      <c r="ER40" s="19"/>
      <c r="ES40" s="19"/>
      <c r="ET40" s="19"/>
      <c r="EU40" s="19">
        <v>0</v>
      </c>
      <c r="EV40" s="19">
        <v>6.5</v>
      </c>
      <c r="EW40" s="19">
        <v>6.39</v>
      </c>
      <c r="EX40" s="19">
        <v>6.39</v>
      </c>
      <c r="EY40" s="19">
        <v>0.11</v>
      </c>
      <c r="EZ40" s="19">
        <v>456.3</v>
      </c>
      <c r="FA40" s="19">
        <v>449.28086000000002</v>
      </c>
      <c r="FB40" s="19">
        <v>449.28084999999999</v>
      </c>
      <c r="FC40" s="19">
        <v>7.0191499999999998</v>
      </c>
      <c r="FD40" s="19">
        <v>77.7</v>
      </c>
      <c r="FE40" s="19">
        <v>76.536820000000006</v>
      </c>
      <c r="FF40" s="19">
        <v>81.635570000000001</v>
      </c>
      <c r="FG40" s="19">
        <v>-3.9355699999999998</v>
      </c>
      <c r="FH40" s="19">
        <v>133.9</v>
      </c>
      <c r="FI40" s="19">
        <v>135.96875</v>
      </c>
      <c r="FJ40" s="19">
        <v>135.96871999999999</v>
      </c>
      <c r="FK40" s="19">
        <v>-2.0687199999999999</v>
      </c>
      <c r="FL40" s="19">
        <v>42.1</v>
      </c>
      <c r="FM40" s="19">
        <v>37.89528</v>
      </c>
      <c r="FN40" s="19">
        <v>41.89893</v>
      </c>
      <c r="FO40" s="19">
        <v>0.20107</v>
      </c>
      <c r="FP40" s="19">
        <v>18.600000000000001</v>
      </c>
      <c r="FQ40" s="19">
        <v>19.21088</v>
      </c>
      <c r="FR40" s="19">
        <v>19.21088</v>
      </c>
      <c r="FS40" s="19">
        <v>-0.61087999999999998</v>
      </c>
      <c r="FT40" s="19">
        <v>18.899999999999999</v>
      </c>
      <c r="FU40" s="19">
        <v>19</v>
      </c>
      <c r="FV40" s="19">
        <v>18.172979999999999</v>
      </c>
      <c r="FW40" s="19">
        <v>0.72702</v>
      </c>
      <c r="FX40" s="19">
        <v>88</v>
      </c>
      <c r="FY40" s="19">
        <v>87.773570000000007</v>
      </c>
      <c r="FZ40" s="19">
        <v>87.773570000000007</v>
      </c>
      <c r="GA40" s="19">
        <v>0.22642999999999999</v>
      </c>
      <c r="GB40" s="19">
        <v>171.3</v>
      </c>
      <c r="GC40" s="19">
        <v>174.42857000000001</v>
      </c>
      <c r="GD40" s="19">
        <v>174.42857000000001</v>
      </c>
      <c r="GE40" s="19">
        <v>-3.1285699999999999</v>
      </c>
      <c r="GF40" s="19">
        <v>171.3</v>
      </c>
      <c r="GG40" s="19">
        <v>174.42857000000001</v>
      </c>
      <c r="GH40" s="19">
        <v>174.42857000000001</v>
      </c>
      <c r="GI40" s="19">
        <v>-3.1285699999999999</v>
      </c>
      <c r="GJ40" s="19">
        <v>179.8</v>
      </c>
      <c r="GK40" s="19">
        <v>174.95238000000001</v>
      </c>
      <c r="GL40" s="19">
        <v>174.95238000000001</v>
      </c>
      <c r="GM40" s="19">
        <v>4.84762</v>
      </c>
      <c r="GN40" s="19">
        <v>106.8</v>
      </c>
      <c r="GO40" s="19">
        <v>110.48202000000001</v>
      </c>
      <c r="GP40" s="19">
        <v>110.48202000000001</v>
      </c>
      <c r="GQ40" s="19">
        <v>-3.6820200000000001</v>
      </c>
      <c r="GR40" s="19">
        <v>35.700000000000003</v>
      </c>
      <c r="GS40" s="19">
        <v>37.900869999999998</v>
      </c>
      <c r="GT40" s="19">
        <v>37.900869999999998</v>
      </c>
      <c r="GU40" s="19">
        <v>-2.2008700000000001</v>
      </c>
      <c r="GV40" s="19">
        <v>45.6</v>
      </c>
      <c r="GW40" s="19">
        <v>44.103009999999998</v>
      </c>
      <c r="GX40" s="19">
        <v>44.103009999999998</v>
      </c>
      <c r="GY40" s="19">
        <v>1.49699</v>
      </c>
      <c r="GZ40" s="19">
        <v>2.1</v>
      </c>
      <c r="HA40" s="19">
        <v>2.1456300000000001</v>
      </c>
      <c r="HB40" s="19">
        <v>2.1456300000000001</v>
      </c>
      <c r="HC40" s="19">
        <v>-4.5629999999999997E-2</v>
      </c>
      <c r="HD40" s="19">
        <v>32.4</v>
      </c>
      <c r="HE40" s="19">
        <v>30.332239999999999</v>
      </c>
      <c r="HF40" s="19">
        <v>30.332239999999999</v>
      </c>
      <c r="HG40" s="19">
        <v>2.0677599999999998</v>
      </c>
      <c r="HH40" s="19">
        <v>161.30000000000001</v>
      </c>
      <c r="HI40" s="19">
        <v>164.13149000000001</v>
      </c>
      <c r="HJ40" s="19">
        <v>164.13149000000001</v>
      </c>
      <c r="HK40" s="19">
        <v>-2.8314900000000001</v>
      </c>
      <c r="HL40" s="19"/>
      <c r="HM40" s="19"/>
      <c r="HN40" s="19"/>
      <c r="HO40" s="19">
        <v>0</v>
      </c>
      <c r="HP40" s="19"/>
      <c r="HQ40" s="19"/>
      <c r="HR40" s="19"/>
      <c r="HS40" s="19">
        <v>0</v>
      </c>
      <c r="HT40" s="19">
        <v>71.900000000000006</v>
      </c>
      <c r="HU40" s="19">
        <v>89.891959999999997</v>
      </c>
      <c r="HV40" s="19">
        <v>72.292190000000005</v>
      </c>
      <c r="HW40" s="19">
        <v>-0.39218999999999998</v>
      </c>
      <c r="HX40" s="19"/>
      <c r="HY40" s="19"/>
      <c r="HZ40" s="19"/>
      <c r="IA40" s="19">
        <v>0</v>
      </c>
      <c r="IB40" s="19"/>
      <c r="IC40" s="19"/>
      <c r="ID40" s="19"/>
      <c r="IE40" s="19">
        <v>0</v>
      </c>
      <c r="IF40" s="19">
        <v>45</v>
      </c>
      <c r="IG40" s="19">
        <v>45.265309999999999</v>
      </c>
      <c r="IH40" s="19">
        <v>45.265309999999999</v>
      </c>
      <c r="II40" s="19">
        <v>-0.26530999999999999</v>
      </c>
      <c r="IJ40" s="19"/>
      <c r="IK40" s="19"/>
      <c r="IL40" s="19"/>
      <c r="IM40" s="19">
        <v>0</v>
      </c>
      <c r="IN40" s="19"/>
      <c r="IO40" s="19"/>
      <c r="IP40" s="19"/>
      <c r="IQ40" s="19">
        <v>0</v>
      </c>
      <c r="IR40" s="19"/>
      <c r="IS40" s="19"/>
      <c r="IT40" s="19"/>
      <c r="IU40" s="19">
        <v>0</v>
      </c>
      <c r="IV40" s="19">
        <v>127.5</v>
      </c>
      <c r="IW40" s="19">
        <v>132.83837</v>
      </c>
      <c r="IX40" s="19">
        <v>132.83837</v>
      </c>
      <c r="IY40" s="19">
        <v>-5.3383700000000003</v>
      </c>
      <c r="IZ40" s="19">
        <v>166</v>
      </c>
      <c r="JA40" s="19">
        <v>169.608</v>
      </c>
      <c r="JB40" s="19">
        <v>169.608</v>
      </c>
      <c r="JC40" s="19">
        <v>-3.6080000000000001</v>
      </c>
      <c r="JD40" s="19">
        <v>163.69999999999999</v>
      </c>
      <c r="JE40" s="19">
        <v>169.608</v>
      </c>
      <c r="JF40" s="19">
        <v>169.608</v>
      </c>
      <c r="JG40" s="19">
        <v>-5.9080000000000004</v>
      </c>
      <c r="JH40" s="19">
        <v>172.7</v>
      </c>
      <c r="JI40" s="19">
        <v>169.608</v>
      </c>
      <c r="JJ40" s="19">
        <v>169.608</v>
      </c>
      <c r="JK40" s="19">
        <v>3.0920000000000001</v>
      </c>
      <c r="JL40" s="19">
        <v>245.5</v>
      </c>
      <c r="JM40" s="19">
        <v>255.17599999999999</v>
      </c>
      <c r="JN40" s="19">
        <v>255.17599999999999</v>
      </c>
      <c r="JO40" s="19">
        <v>-9.6760000000000002</v>
      </c>
      <c r="JP40" s="19">
        <v>72</v>
      </c>
      <c r="JQ40" s="19">
        <v>73.275930000000002</v>
      </c>
      <c r="JR40" s="19">
        <v>73.275930000000002</v>
      </c>
      <c r="JS40" s="19">
        <v>-1.27593</v>
      </c>
      <c r="JT40" s="19">
        <v>34.6</v>
      </c>
      <c r="JU40" s="19">
        <v>36.747990000000001</v>
      </c>
      <c r="JV40" s="19">
        <v>36.747990000000001</v>
      </c>
      <c r="JW40" s="19">
        <v>-2.1479900000000001</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0</v>
      </c>
      <c r="KW40" s="19"/>
      <c r="KX40" s="19">
        <v>1.7823899999999999</v>
      </c>
      <c r="KY40" s="19">
        <v>-1.7823899999999999</v>
      </c>
      <c r="KZ40" s="19">
        <v>153.69999999999999</v>
      </c>
      <c r="LA40" s="19">
        <v>166.28765999999999</v>
      </c>
      <c r="LB40" s="19">
        <v>166.28766999999999</v>
      </c>
      <c r="LC40" s="19">
        <v>-12.587669999999999</v>
      </c>
      <c r="LD40" s="19">
        <v>121.1</v>
      </c>
      <c r="LE40" s="19">
        <v>125.8177</v>
      </c>
      <c r="LF40" s="19">
        <v>125.8177</v>
      </c>
      <c r="LG40" s="19">
        <v>-4.7176999999999998</v>
      </c>
      <c r="LH40" s="19">
        <v>62.9</v>
      </c>
      <c r="LI40" s="19">
        <v>67.199219999999997</v>
      </c>
      <c r="LJ40" s="19">
        <v>67.199219999999997</v>
      </c>
      <c r="LK40" s="19">
        <v>-4.29922</v>
      </c>
      <c r="LL40" s="19">
        <v>63</v>
      </c>
      <c r="LM40" s="19">
        <v>65.925659999999993</v>
      </c>
      <c r="LN40" s="19">
        <v>65.925659999999993</v>
      </c>
      <c r="LO40" s="19">
        <v>-2.9256600000000001</v>
      </c>
      <c r="LP40" s="19">
        <v>29.8</v>
      </c>
      <c r="LQ40" s="19">
        <v>29.980560000000001</v>
      </c>
      <c r="LR40" s="19">
        <v>29.980560000000001</v>
      </c>
      <c r="LS40" s="19">
        <v>-0.18056</v>
      </c>
      <c r="LT40" s="19"/>
      <c r="LU40" s="19"/>
      <c r="LV40" s="19"/>
      <c r="LW40" s="19">
        <v>0</v>
      </c>
      <c r="LX40" s="19"/>
      <c r="LY40" s="19"/>
      <c r="LZ40" s="19"/>
      <c r="MA40" s="19">
        <v>0</v>
      </c>
      <c r="MB40" s="19"/>
      <c r="MC40" s="19"/>
      <c r="MD40" s="19"/>
      <c r="ME40" s="19">
        <v>0</v>
      </c>
      <c r="MF40" s="19">
        <v>137.6</v>
      </c>
      <c r="MG40" s="19">
        <v>151.08886000000001</v>
      </c>
      <c r="MH40" s="19"/>
      <c r="MI40" s="19">
        <v>137.6</v>
      </c>
      <c r="MJ40" s="19">
        <v>138.5</v>
      </c>
      <c r="MK40" s="19">
        <v>151.08886000000001</v>
      </c>
      <c r="ML40" s="19">
        <v>152.19415000000001</v>
      </c>
      <c r="MM40" s="19">
        <v>-13.69415</v>
      </c>
      <c r="MN40" s="19">
        <v>146.80000000000001</v>
      </c>
      <c r="MO40" s="19">
        <v>151.54257999999999</v>
      </c>
      <c r="MP40" s="19">
        <v>76.325590000000005</v>
      </c>
      <c r="MQ40" s="19">
        <v>70.474410000000006</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125.7</v>
      </c>
      <c r="NM40" s="19"/>
      <c r="NN40" s="19">
        <v>128.73328000000001</v>
      </c>
      <c r="NO40" s="19">
        <v>-3.03328</v>
      </c>
      <c r="NP40" s="19"/>
      <c r="NQ40" s="19"/>
      <c r="NR40" s="19"/>
      <c r="NS40" s="19">
        <v>0</v>
      </c>
      <c r="NT40" s="19">
        <v>0</v>
      </c>
      <c r="NU40" s="19"/>
      <c r="NV40" s="19">
        <v>5.9157599999999997</v>
      </c>
      <c r="NW40" s="19">
        <v>-5.9157599999999997</v>
      </c>
      <c r="NX40" s="19">
        <v>2.4</v>
      </c>
      <c r="NY40" s="19">
        <v>6.2061900000000003</v>
      </c>
      <c r="NZ40" s="19">
        <v>6.2061900000000003</v>
      </c>
      <c r="OA40" s="19">
        <v>-3.80619</v>
      </c>
      <c r="OB40" s="19">
        <v>20.100000000000001</v>
      </c>
      <c r="OC40" s="19">
        <v>20</v>
      </c>
      <c r="OD40" s="19">
        <v>17.492709999999999</v>
      </c>
      <c r="OE40" s="19">
        <v>2.6072899999999999</v>
      </c>
      <c r="OF40" s="19">
        <v>0.4</v>
      </c>
      <c r="OG40" s="19">
        <v>0.39400000000000002</v>
      </c>
      <c r="OH40" s="19">
        <v>0.39400000000000002</v>
      </c>
      <c r="OI40" s="19">
        <v>6.0000000000000001E-3</v>
      </c>
      <c r="OJ40" s="19">
        <v>30.3</v>
      </c>
      <c r="OK40" s="19">
        <v>38.619999999999997</v>
      </c>
      <c r="OL40" s="19">
        <v>38.619999999999997</v>
      </c>
      <c r="OM40" s="19">
        <v>-8.32</v>
      </c>
      <c r="ON40" s="19">
        <v>40.9</v>
      </c>
      <c r="OO40" s="19">
        <v>42.2</v>
      </c>
      <c r="OP40" s="19">
        <v>48.856000000000002</v>
      </c>
      <c r="OQ40" s="19">
        <v>-7.9560000000000004</v>
      </c>
      <c r="OR40" s="19">
        <v>2.7</v>
      </c>
      <c r="OS40" s="19">
        <v>2.5920000000000001</v>
      </c>
      <c r="OT40" s="19">
        <v>2.5920000000000001</v>
      </c>
      <c r="OU40" s="19">
        <v>0.108</v>
      </c>
      <c r="OV40" s="19">
        <v>0</v>
      </c>
      <c r="OW40" s="19">
        <v>0.1</v>
      </c>
      <c r="OX40" s="19">
        <v>0.1</v>
      </c>
      <c r="OY40" s="19">
        <v>-0.1</v>
      </c>
      <c r="OZ40" s="19">
        <v>20.2</v>
      </c>
      <c r="PA40" s="19">
        <v>19.436350000000001</v>
      </c>
      <c r="PB40" s="19">
        <v>19.436350000000001</v>
      </c>
      <c r="PC40" s="19">
        <v>0.76365000000000005</v>
      </c>
      <c r="PD40" s="19">
        <v>9.9</v>
      </c>
      <c r="PE40" s="19">
        <v>9.9830000000000005</v>
      </c>
      <c r="PF40" s="19">
        <v>9.9830000000000005</v>
      </c>
      <c r="PG40" s="19">
        <v>-8.3000000000000004E-2</v>
      </c>
      <c r="PH40" s="19">
        <v>5.4</v>
      </c>
      <c r="PI40" s="19">
        <v>5.67</v>
      </c>
      <c r="PJ40" s="19">
        <v>5.67</v>
      </c>
      <c r="PK40" s="19">
        <v>-0.27</v>
      </c>
      <c r="PL40" s="19">
        <v>112.8</v>
      </c>
      <c r="PM40" s="19">
        <v>68.7</v>
      </c>
      <c r="PN40" s="19">
        <v>71.013000000000005</v>
      </c>
      <c r="PO40" s="19">
        <v>41.786999999999999</v>
      </c>
      <c r="PP40" s="19">
        <v>2.2000000000000002</v>
      </c>
      <c r="PQ40" s="19">
        <v>1</v>
      </c>
      <c r="PR40" s="19">
        <v>1</v>
      </c>
      <c r="PS40" s="19">
        <v>1.2</v>
      </c>
      <c r="PT40" s="19">
        <v>1.8</v>
      </c>
      <c r="PU40" s="19">
        <v>1.75</v>
      </c>
      <c r="PV40" s="19">
        <v>1.75</v>
      </c>
      <c r="PW40" s="19">
        <v>0.05</v>
      </c>
      <c r="PX40" s="19">
        <v>5.0999999999999996</v>
      </c>
      <c r="PY40" s="19">
        <v>4.5999999999999996</v>
      </c>
      <c r="PZ40" s="19">
        <v>4.5999999999999996</v>
      </c>
      <c r="QA40" s="19">
        <v>0.5</v>
      </c>
      <c r="QB40" s="19">
        <v>20</v>
      </c>
      <c r="QC40" s="19">
        <v>20.274049999999999</v>
      </c>
      <c r="QD40" s="19">
        <v>20.274049999999999</v>
      </c>
      <c r="QE40" s="19">
        <v>-0.27405000000000002</v>
      </c>
      <c r="QF40" s="19">
        <v>20</v>
      </c>
      <c r="QG40" s="19">
        <v>20</v>
      </c>
      <c r="QH40" s="19">
        <v>19.436350000000001</v>
      </c>
      <c r="QI40" s="19">
        <v>0.56364999999999998</v>
      </c>
      <c r="QJ40" s="19">
        <v>18.8</v>
      </c>
      <c r="QK40" s="19">
        <v>19</v>
      </c>
      <c r="QL40" s="19">
        <v>17.492709999999999</v>
      </c>
      <c r="QM40" s="19">
        <v>1.3072900000000001</v>
      </c>
      <c r="QN40" s="19">
        <v>3.2</v>
      </c>
      <c r="QO40" s="19">
        <v>3.4</v>
      </c>
      <c r="QP40" s="19">
        <v>3.4</v>
      </c>
      <c r="QQ40" s="19">
        <v>-0.2</v>
      </c>
      <c r="QR40" s="19">
        <v>18.600000000000001</v>
      </c>
      <c r="QS40" s="19">
        <v>17.881440000000001</v>
      </c>
      <c r="QT40" s="19">
        <v>17.881440000000001</v>
      </c>
      <c r="QU40" s="19">
        <v>0.71855999999999998</v>
      </c>
      <c r="QV40" s="19">
        <v>1.409</v>
      </c>
      <c r="QW40" s="19">
        <v>4.83</v>
      </c>
      <c r="QX40" s="19">
        <v>4.83</v>
      </c>
      <c r="QY40" s="19">
        <v>-3.4209999999999998</v>
      </c>
      <c r="QZ40" s="19">
        <v>4.367</v>
      </c>
      <c r="RA40" s="19">
        <v>9.5559999999999992</v>
      </c>
      <c r="RB40" s="19">
        <v>9.5559999999999992</v>
      </c>
      <c r="RC40" s="19">
        <v>-5.1890000000000001</v>
      </c>
      <c r="RD40" s="19">
        <v>4.3</v>
      </c>
      <c r="RE40" s="19">
        <v>5.657</v>
      </c>
      <c r="RF40" s="19">
        <v>5.657</v>
      </c>
      <c r="RG40" s="19">
        <v>-1.357</v>
      </c>
      <c r="RH40" s="19">
        <v>19.3</v>
      </c>
      <c r="RI40" s="19">
        <v>20.442</v>
      </c>
      <c r="RJ40" s="19">
        <v>20.442</v>
      </c>
      <c r="RK40" s="19">
        <v>-1.1419999999999999</v>
      </c>
      <c r="RL40" s="19">
        <v>0</v>
      </c>
      <c r="RM40" s="19">
        <v>1.4419999999999999</v>
      </c>
      <c r="RN40" s="19">
        <v>1.4419999999999999</v>
      </c>
      <c r="RO40" s="19">
        <v>-1.4419999999999999</v>
      </c>
      <c r="RP40" s="19">
        <v>3.3</v>
      </c>
      <c r="RQ40" s="19">
        <v>3.0990000000000002</v>
      </c>
      <c r="RR40" s="19">
        <v>3.0990000000000002</v>
      </c>
      <c r="RS40" s="19">
        <v>0.20100000000000001</v>
      </c>
      <c r="RT40" s="19">
        <v>20.2</v>
      </c>
      <c r="RU40" s="19">
        <v>19.792000000000002</v>
      </c>
      <c r="RV40" s="19">
        <v>19.792000000000002</v>
      </c>
      <c r="RW40" s="19">
        <v>0.40799999999999997</v>
      </c>
      <c r="RX40" s="19">
        <v>3</v>
      </c>
      <c r="RY40" s="19">
        <v>2</v>
      </c>
      <c r="RZ40" s="19">
        <v>2</v>
      </c>
      <c r="SA40" s="19">
        <v>1</v>
      </c>
      <c r="SB40" s="19">
        <v>0.4</v>
      </c>
      <c r="SC40" s="19"/>
      <c r="SD40" s="19">
        <v>0.4</v>
      </c>
      <c r="SE40" s="19">
        <v>0</v>
      </c>
      <c r="SF40" s="19">
        <v>0.2</v>
      </c>
      <c r="SG40" s="19">
        <v>0.13100000000000001</v>
      </c>
      <c r="SH40" s="19">
        <v>0.13100000000000001</v>
      </c>
      <c r="SI40" s="19">
        <v>6.9000000000000006E-2</v>
      </c>
      <c r="SJ40" s="19">
        <v>18.8</v>
      </c>
      <c r="SK40" s="19">
        <v>20</v>
      </c>
      <c r="SL40" s="19">
        <v>19.1448</v>
      </c>
      <c r="SM40" s="19">
        <v>-0.3448</v>
      </c>
      <c r="SN40" s="19">
        <v>13.1</v>
      </c>
      <c r="SO40" s="19">
        <v>13</v>
      </c>
      <c r="SP40" s="19">
        <v>12.05053</v>
      </c>
      <c r="SQ40" s="19">
        <v>1.0494699999999999</v>
      </c>
      <c r="SR40" s="19">
        <v>20.2</v>
      </c>
      <c r="SS40" s="19">
        <v>20</v>
      </c>
      <c r="ST40" s="19">
        <v>19.436350000000001</v>
      </c>
      <c r="SU40" s="19">
        <v>0.76365000000000005</v>
      </c>
      <c r="SV40" s="19">
        <v>20.2</v>
      </c>
      <c r="SW40" s="19">
        <v>20</v>
      </c>
      <c r="SX40" s="19">
        <v>19.436350000000001</v>
      </c>
      <c r="SY40" s="19">
        <v>0.76365000000000005</v>
      </c>
      <c r="SZ40" s="19">
        <v>20</v>
      </c>
      <c r="TA40" s="19">
        <v>19.241980000000002</v>
      </c>
      <c r="TB40" s="19">
        <v>19.241980000000002</v>
      </c>
      <c r="TC40" s="19">
        <v>0.75802000000000003</v>
      </c>
      <c r="TD40" s="19">
        <v>2.4</v>
      </c>
      <c r="TE40" s="19">
        <v>6.7949999999999999</v>
      </c>
      <c r="TF40" s="19">
        <v>6.7949999999999999</v>
      </c>
      <c r="TG40" s="19">
        <v>-4.3949999999999996</v>
      </c>
      <c r="TH40" s="19">
        <v>39.9</v>
      </c>
      <c r="TI40" s="19">
        <v>60.673000000000002</v>
      </c>
      <c r="TJ40" s="19">
        <v>60.673000000000002</v>
      </c>
      <c r="TK40" s="19">
        <v>-20.773</v>
      </c>
      <c r="TL40" s="19">
        <v>2.2000000000000002</v>
      </c>
      <c r="TM40" s="19">
        <v>6.0629999999999997</v>
      </c>
      <c r="TN40" s="19">
        <v>6.0629999999999997</v>
      </c>
      <c r="TO40" s="19">
        <v>-3.863</v>
      </c>
      <c r="TP40" s="19">
        <v>1.2</v>
      </c>
      <c r="TQ40" s="19">
        <v>11.7</v>
      </c>
      <c r="TR40" s="19">
        <v>11.696</v>
      </c>
      <c r="TS40" s="19">
        <v>-10.496</v>
      </c>
      <c r="TT40" s="19">
        <v>4.4000000000000004</v>
      </c>
      <c r="TU40" s="19">
        <v>12.766999999999999</v>
      </c>
      <c r="TV40" s="19">
        <v>12.766999999999999</v>
      </c>
      <c r="TW40" s="19">
        <v>-8.3670000000000009</v>
      </c>
      <c r="TX40" s="19">
        <v>0</v>
      </c>
      <c r="TY40" s="19">
        <v>0.56200000000000006</v>
      </c>
      <c r="TZ40" s="19">
        <v>0.56200000000000006</v>
      </c>
      <c r="UA40" s="19">
        <v>-0.56200000000000006</v>
      </c>
      <c r="UB40" s="19">
        <v>0</v>
      </c>
      <c r="UC40" s="19">
        <v>0.70099999999999996</v>
      </c>
      <c r="UD40" s="19">
        <v>0.70099999999999996</v>
      </c>
      <c r="UE40" s="19">
        <v>-0.70099999999999996</v>
      </c>
      <c r="UF40" s="19">
        <v>0.4</v>
      </c>
      <c r="UG40" s="19">
        <v>4.01</v>
      </c>
      <c r="UH40" s="19">
        <v>4.01</v>
      </c>
      <c r="UI40" s="19">
        <v>-3.61</v>
      </c>
      <c r="UJ40" s="19">
        <v>21</v>
      </c>
      <c r="UK40" s="19">
        <v>21</v>
      </c>
      <c r="UL40" s="19">
        <v>19.436350000000001</v>
      </c>
      <c r="UM40" s="19">
        <v>1.56365</v>
      </c>
      <c r="UN40" s="19">
        <v>8</v>
      </c>
      <c r="UO40" s="19">
        <v>8.1999999999999993</v>
      </c>
      <c r="UP40" s="19">
        <v>8.1999999999999993</v>
      </c>
      <c r="UQ40" s="19">
        <v>-0.2</v>
      </c>
      <c r="UR40" s="19">
        <v>4.8</v>
      </c>
      <c r="US40" s="19">
        <v>6.7</v>
      </c>
      <c r="UT40" s="19">
        <v>6.7</v>
      </c>
      <c r="UU40" s="19">
        <v>-1.9</v>
      </c>
      <c r="UV40" s="19">
        <v>20.399999999999999</v>
      </c>
      <c r="UW40" s="19">
        <v>20</v>
      </c>
      <c r="UX40" s="19">
        <v>19.436350000000001</v>
      </c>
      <c r="UY40" s="19">
        <v>0.96365000000000001</v>
      </c>
      <c r="UZ40" s="19">
        <v>20.399999999999999</v>
      </c>
      <c r="VA40" s="19">
        <v>20</v>
      </c>
      <c r="VB40" s="19">
        <v>19.436350000000001</v>
      </c>
      <c r="VC40" s="19">
        <v>0.96365000000000001</v>
      </c>
      <c r="VD40" s="19">
        <v>20.100000000000001</v>
      </c>
      <c r="VE40" s="19">
        <v>20</v>
      </c>
      <c r="VF40" s="19">
        <v>19.436350000000001</v>
      </c>
      <c r="VG40" s="19">
        <v>0.66364999999999996</v>
      </c>
      <c r="VH40" s="19">
        <v>4.8</v>
      </c>
      <c r="VI40" s="19">
        <v>2.7810000000000001</v>
      </c>
      <c r="VJ40" s="19">
        <v>2.7810000000000001</v>
      </c>
      <c r="VK40" s="19">
        <v>2.0190000000000001</v>
      </c>
      <c r="VL40" s="19">
        <v>156.19999999999999</v>
      </c>
      <c r="VM40" s="19">
        <v>120.7</v>
      </c>
      <c r="VN40" s="19">
        <v>120.694</v>
      </c>
      <c r="VO40" s="19">
        <v>35.506</v>
      </c>
      <c r="VP40" s="19">
        <v>4.8</v>
      </c>
      <c r="VQ40" s="19">
        <v>5.1429999999999998</v>
      </c>
      <c r="VR40" s="19">
        <v>5.1429999999999998</v>
      </c>
      <c r="VS40" s="19">
        <v>-0.34300000000000003</v>
      </c>
      <c r="VT40" s="19">
        <v>9.3000000000000007</v>
      </c>
      <c r="VU40" s="19">
        <v>37.4</v>
      </c>
      <c r="VV40" s="19">
        <v>41.857999999999997</v>
      </c>
      <c r="VW40" s="19">
        <v>-32.558</v>
      </c>
      <c r="VX40" s="19">
        <v>0.3</v>
      </c>
      <c r="VY40" s="19">
        <v>0.34</v>
      </c>
      <c r="VZ40" s="19">
        <v>0.6</v>
      </c>
      <c r="WA40" s="19">
        <v>-0.3</v>
      </c>
      <c r="WB40" s="19">
        <v>65.7</v>
      </c>
      <c r="WC40" s="19">
        <v>65</v>
      </c>
      <c r="WD40" s="19">
        <v>65</v>
      </c>
      <c r="WE40" s="19">
        <v>0.7</v>
      </c>
      <c r="WF40" s="19">
        <v>63.4</v>
      </c>
      <c r="WG40" s="19">
        <v>65</v>
      </c>
      <c r="WH40" s="19">
        <v>65</v>
      </c>
      <c r="WI40" s="19">
        <v>-1.6</v>
      </c>
      <c r="WJ40" s="19">
        <v>11.6</v>
      </c>
      <c r="WK40" s="19">
        <v>37.1</v>
      </c>
      <c r="WL40" s="19">
        <v>35.627000000000002</v>
      </c>
      <c r="WM40" s="19">
        <v>-24.027000000000001</v>
      </c>
      <c r="WN40" s="19">
        <v>3.9</v>
      </c>
      <c r="WO40" s="19">
        <v>2.9009999999999998</v>
      </c>
      <c r="WP40" s="19">
        <v>2.9009999999999998</v>
      </c>
      <c r="WQ40" s="19">
        <v>0.999</v>
      </c>
      <c r="WR40" s="19">
        <v>1.1000000000000001</v>
      </c>
      <c r="WS40" s="19">
        <v>1.2</v>
      </c>
      <c r="WT40" s="19">
        <v>1.2</v>
      </c>
      <c r="WU40" s="19">
        <v>-0.1</v>
      </c>
      <c r="WV40" s="19">
        <v>2.4</v>
      </c>
      <c r="WW40" s="19">
        <v>2.4</v>
      </c>
      <c r="WX40" s="19">
        <v>2.4</v>
      </c>
      <c r="WY40" s="19">
        <v>0</v>
      </c>
      <c r="WZ40" s="19">
        <v>1.2</v>
      </c>
      <c r="XA40" s="19">
        <v>1.4</v>
      </c>
      <c r="XB40" s="19">
        <v>1.4</v>
      </c>
      <c r="XC40" s="19">
        <v>-0.2</v>
      </c>
      <c r="XD40" s="19">
        <v>9.5</v>
      </c>
      <c r="XE40" s="19">
        <v>0.35599999999999998</v>
      </c>
      <c r="XF40" s="19">
        <v>0.35599999999999998</v>
      </c>
      <c r="XG40" s="19">
        <v>9.1440000000000001</v>
      </c>
      <c r="XH40" s="19">
        <v>8.8000000000000007</v>
      </c>
      <c r="XI40" s="19">
        <v>9</v>
      </c>
      <c r="XJ40" s="19">
        <v>9</v>
      </c>
      <c r="XK40" s="19">
        <v>-0.2</v>
      </c>
      <c r="XL40" s="19">
        <v>20</v>
      </c>
      <c r="XM40" s="19">
        <v>20</v>
      </c>
      <c r="XN40" s="19">
        <v>19.241980000000002</v>
      </c>
      <c r="XO40" s="19">
        <v>0.75802000000000003</v>
      </c>
      <c r="XP40" s="19">
        <v>8.3000000000000007</v>
      </c>
      <c r="XQ40" s="19">
        <v>10.7</v>
      </c>
      <c r="XR40" s="19">
        <v>10.7</v>
      </c>
      <c r="XS40" s="19">
        <v>-2.4</v>
      </c>
      <c r="XT40" s="19">
        <v>27.5</v>
      </c>
      <c r="XU40" s="19">
        <v>32</v>
      </c>
      <c r="XV40" s="19">
        <v>29</v>
      </c>
      <c r="XW40" s="19">
        <v>-1.5</v>
      </c>
      <c r="XX40" s="19">
        <v>33.9</v>
      </c>
      <c r="XY40" s="19">
        <v>32</v>
      </c>
      <c r="XZ40" s="19">
        <v>29</v>
      </c>
      <c r="YA40" s="19">
        <v>4.9000000000000004</v>
      </c>
      <c r="YB40" s="19">
        <v>12.9</v>
      </c>
      <c r="YC40" s="19">
        <v>14</v>
      </c>
      <c r="YD40" s="19">
        <v>14</v>
      </c>
      <c r="YE40" s="19">
        <v>-1.1000000000000001</v>
      </c>
      <c r="YF40" s="19">
        <v>17.2</v>
      </c>
      <c r="YG40" s="19">
        <v>18.635999999999999</v>
      </c>
      <c r="YH40" s="19">
        <v>18.635999999999999</v>
      </c>
      <c r="YI40" s="19">
        <v>-1.4359999999999999</v>
      </c>
      <c r="YJ40" s="19">
        <v>6.6</v>
      </c>
      <c r="YK40" s="19">
        <v>6.75</v>
      </c>
      <c r="YL40" s="19">
        <v>6.75</v>
      </c>
      <c r="YM40" s="19">
        <v>-0.15</v>
      </c>
      <c r="YN40" s="19">
        <v>11.06</v>
      </c>
      <c r="YO40" s="19">
        <v>11</v>
      </c>
      <c r="YP40" s="19">
        <v>11</v>
      </c>
      <c r="YQ40" s="19">
        <v>0.06</v>
      </c>
      <c r="YR40" s="19">
        <v>20.3</v>
      </c>
      <c r="YS40" s="19">
        <v>22</v>
      </c>
      <c r="YT40" s="19">
        <v>22</v>
      </c>
      <c r="YU40" s="19">
        <v>-1.7</v>
      </c>
    </row>
    <row r="41" spans="1:671" ht="24" customHeight="1" x14ac:dyDescent="0.3">
      <c r="A41" s="1"/>
      <c r="B41" s="13" t="s">
        <v>109</v>
      </c>
      <c r="C41" s="13" t="s">
        <v>875</v>
      </c>
      <c r="D41" s="14">
        <v>203</v>
      </c>
      <c r="E41" s="14">
        <v>203.40136000000001</v>
      </c>
      <c r="F41" s="14">
        <v>203.40136000000001</v>
      </c>
      <c r="G41" s="14">
        <v>-0.40135999999999999</v>
      </c>
      <c r="H41" s="14">
        <v>599.09</v>
      </c>
      <c r="I41" s="14">
        <v>631.22380999999996</v>
      </c>
      <c r="J41" s="14">
        <v>631.22380999999996</v>
      </c>
      <c r="K41" s="14">
        <v>-32.133809999999997</v>
      </c>
      <c r="L41" s="14">
        <v>207.2</v>
      </c>
      <c r="M41" s="14">
        <v>205.54789</v>
      </c>
      <c r="N41" s="14">
        <v>205.54787999999999</v>
      </c>
      <c r="O41" s="14">
        <v>1.65212</v>
      </c>
      <c r="P41" s="14"/>
      <c r="Q41" s="14"/>
      <c r="R41" s="14"/>
      <c r="S41" s="14">
        <v>0</v>
      </c>
      <c r="T41" s="14"/>
      <c r="U41" s="14"/>
      <c r="V41" s="14"/>
      <c r="W41" s="14">
        <v>0</v>
      </c>
      <c r="X41" s="14">
        <v>88.9</v>
      </c>
      <c r="Y41" s="14">
        <v>91.867829999999998</v>
      </c>
      <c r="Z41" s="14">
        <v>91.867829999999998</v>
      </c>
      <c r="AA41" s="14">
        <v>-2.9678300000000002</v>
      </c>
      <c r="AB41" s="14">
        <v>241.1</v>
      </c>
      <c r="AC41" s="14">
        <v>242</v>
      </c>
      <c r="AD41" s="14">
        <v>242</v>
      </c>
      <c r="AE41" s="14">
        <v>-0.9</v>
      </c>
      <c r="AF41" s="14"/>
      <c r="AG41" s="14"/>
      <c r="AH41" s="14"/>
      <c r="AI41" s="14">
        <v>0</v>
      </c>
      <c r="AJ41" s="14"/>
      <c r="AK41" s="14"/>
      <c r="AL41" s="14"/>
      <c r="AM41" s="14">
        <v>0</v>
      </c>
      <c r="AN41" s="14">
        <v>176.6</v>
      </c>
      <c r="AO41" s="14">
        <v>110.762</v>
      </c>
      <c r="AP41" s="14">
        <v>177.23958999999999</v>
      </c>
      <c r="AQ41" s="14">
        <v>-0.63958999999999999</v>
      </c>
      <c r="AR41" s="14">
        <v>198.9</v>
      </c>
      <c r="AS41" s="14">
        <v>168.06122999999999</v>
      </c>
      <c r="AT41" s="14">
        <v>196.93881999999999</v>
      </c>
      <c r="AU41" s="14">
        <v>1.9611799999999999</v>
      </c>
      <c r="AV41" s="14">
        <v>198.1</v>
      </c>
      <c r="AW41" s="14">
        <v>199.47789</v>
      </c>
      <c r="AX41" s="14">
        <v>199.47789</v>
      </c>
      <c r="AY41" s="14">
        <v>-1.3778900000000001</v>
      </c>
      <c r="AZ41" s="14"/>
      <c r="BA41" s="14"/>
      <c r="BB41" s="14"/>
      <c r="BC41" s="14">
        <v>0</v>
      </c>
      <c r="BD41" s="14">
        <v>204.2</v>
      </c>
      <c r="BE41" s="14">
        <v>205.21601000000001</v>
      </c>
      <c r="BF41" s="14">
        <v>205.21601000000001</v>
      </c>
      <c r="BG41" s="14">
        <v>-1.0160100000000001</v>
      </c>
      <c r="BH41" s="14"/>
      <c r="BI41" s="14"/>
      <c r="BJ41" s="14"/>
      <c r="BK41" s="14">
        <v>0</v>
      </c>
      <c r="BL41" s="14">
        <v>552.6</v>
      </c>
      <c r="BM41" s="14">
        <v>557.29155000000003</v>
      </c>
      <c r="BN41" s="14">
        <v>557.29154000000005</v>
      </c>
      <c r="BO41" s="14">
        <v>-4.6915399999999998</v>
      </c>
      <c r="BP41" s="14">
        <v>10.1</v>
      </c>
      <c r="BQ41" s="14">
        <v>9.7182499999999994</v>
      </c>
      <c r="BR41" s="14">
        <v>3.45607</v>
      </c>
      <c r="BS41" s="14">
        <v>6.6439300000000001</v>
      </c>
      <c r="BT41" s="14"/>
      <c r="BU41" s="14"/>
      <c r="BV41" s="14"/>
      <c r="BW41" s="14">
        <v>0</v>
      </c>
      <c r="BX41" s="14"/>
      <c r="BY41" s="14"/>
      <c r="BZ41" s="14"/>
      <c r="CA41" s="14">
        <v>0</v>
      </c>
      <c r="CB41" s="14"/>
      <c r="CC41" s="14"/>
      <c r="CD41" s="14"/>
      <c r="CE41" s="14">
        <v>0</v>
      </c>
      <c r="CF41" s="14"/>
      <c r="CG41" s="14"/>
      <c r="CH41" s="14"/>
      <c r="CI41" s="14">
        <v>0</v>
      </c>
      <c r="CJ41" s="14">
        <v>163.9</v>
      </c>
      <c r="CK41" s="14">
        <v>164.06706</v>
      </c>
      <c r="CL41" s="14">
        <v>164.06706</v>
      </c>
      <c r="CM41" s="14">
        <v>-0.16705999999999999</v>
      </c>
      <c r="CN41" s="14">
        <v>3.8</v>
      </c>
      <c r="CO41" s="14">
        <v>6</v>
      </c>
      <c r="CP41" s="14">
        <v>6</v>
      </c>
      <c r="CQ41" s="14">
        <v>-2.2000000000000002</v>
      </c>
      <c r="CR41" s="14">
        <v>7.3</v>
      </c>
      <c r="CS41" s="14">
        <v>3.2934800000000002</v>
      </c>
      <c r="CT41" s="14">
        <v>3.2934800000000002</v>
      </c>
      <c r="CU41" s="14">
        <v>4.0065200000000001</v>
      </c>
      <c r="CV41" s="14">
        <v>21.4</v>
      </c>
      <c r="CW41" s="14">
        <v>22.410769999999999</v>
      </c>
      <c r="CX41" s="14">
        <v>22.410769999999999</v>
      </c>
      <c r="CY41" s="14">
        <v>-1.0107699999999999</v>
      </c>
      <c r="CZ41" s="14">
        <v>6.9</v>
      </c>
      <c r="DA41" s="14">
        <v>6.8787000000000003</v>
      </c>
      <c r="DB41" s="14">
        <v>6.8787000000000003</v>
      </c>
      <c r="DC41" s="14">
        <v>2.1299999999999999E-2</v>
      </c>
      <c r="DD41" s="14">
        <v>14.9</v>
      </c>
      <c r="DE41" s="14">
        <v>14.933920000000001</v>
      </c>
      <c r="DF41" s="14">
        <v>14.933920000000001</v>
      </c>
      <c r="DG41" s="14">
        <v>-3.3919999999999999E-2</v>
      </c>
      <c r="DH41" s="14">
        <v>94.8</v>
      </c>
      <c r="DI41" s="14">
        <v>142.44412</v>
      </c>
      <c r="DJ41" s="14">
        <v>95.010230000000007</v>
      </c>
      <c r="DK41" s="14">
        <v>-0.21023</v>
      </c>
      <c r="DL41" s="14"/>
      <c r="DM41" s="14"/>
      <c r="DN41" s="14"/>
      <c r="DO41" s="14">
        <v>0</v>
      </c>
      <c r="DP41" s="14"/>
      <c r="DQ41" s="14"/>
      <c r="DR41" s="14"/>
      <c r="DS41" s="14">
        <v>0</v>
      </c>
      <c r="DT41" s="14"/>
      <c r="DU41" s="14"/>
      <c r="DV41" s="14"/>
      <c r="DW41" s="14">
        <v>0</v>
      </c>
      <c r="DX41" s="14"/>
      <c r="DY41" s="14"/>
      <c r="DZ41" s="14"/>
      <c r="EA41" s="14">
        <v>0</v>
      </c>
      <c r="EB41" s="14">
        <v>110.2</v>
      </c>
      <c r="EC41" s="14">
        <v>112.46647</v>
      </c>
      <c r="ED41" s="14">
        <v>112.46647</v>
      </c>
      <c r="EE41" s="14">
        <v>-2.26647</v>
      </c>
      <c r="EF41" s="14">
        <v>214.7</v>
      </c>
      <c r="EG41" s="14">
        <v>204.59091000000001</v>
      </c>
      <c r="EH41" s="14">
        <v>204.63666000000001</v>
      </c>
      <c r="EI41" s="14">
        <v>10.06334</v>
      </c>
      <c r="EJ41" s="14"/>
      <c r="EK41" s="14"/>
      <c r="EL41" s="14"/>
      <c r="EM41" s="14">
        <v>0</v>
      </c>
      <c r="EN41" s="14"/>
      <c r="EO41" s="14"/>
      <c r="EP41" s="14"/>
      <c r="EQ41" s="14">
        <v>0</v>
      </c>
      <c r="ER41" s="14"/>
      <c r="ES41" s="14"/>
      <c r="ET41" s="14"/>
      <c r="EU41" s="14">
        <v>0</v>
      </c>
      <c r="EV41" s="14">
        <v>6.5</v>
      </c>
      <c r="EW41" s="14">
        <v>6.39</v>
      </c>
      <c r="EX41" s="14">
        <v>6.39</v>
      </c>
      <c r="EY41" s="14">
        <v>0.11</v>
      </c>
      <c r="EZ41" s="14">
        <v>457.1</v>
      </c>
      <c r="FA41" s="14">
        <v>449.28086000000002</v>
      </c>
      <c r="FB41" s="14">
        <v>449.28084999999999</v>
      </c>
      <c r="FC41" s="14">
        <v>7.8191499999999996</v>
      </c>
      <c r="FD41" s="14">
        <v>77.5</v>
      </c>
      <c r="FE41" s="14">
        <v>76.536820000000006</v>
      </c>
      <c r="FF41" s="14">
        <v>81.635570000000001</v>
      </c>
      <c r="FG41" s="14">
        <v>-4.1355700000000004</v>
      </c>
      <c r="FH41" s="14">
        <v>137.1</v>
      </c>
      <c r="FI41" s="14">
        <v>135.96875</v>
      </c>
      <c r="FJ41" s="14">
        <v>135.96871999999999</v>
      </c>
      <c r="FK41" s="14">
        <v>1.1312800000000001</v>
      </c>
      <c r="FL41" s="14">
        <v>42.1</v>
      </c>
      <c r="FM41" s="14">
        <v>37.89528</v>
      </c>
      <c r="FN41" s="14">
        <v>41.89893</v>
      </c>
      <c r="FO41" s="14">
        <v>0.20107</v>
      </c>
      <c r="FP41" s="14">
        <v>18.100000000000001</v>
      </c>
      <c r="FQ41" s="14">
        <v>19.21088</v>
      </c>
      <c r="FR41" s="14">
        <v>19.21088</v>
      </c>
      <c r="FS41" s="14">
        <v>-1.1108800000000001</v>
      </c>
      <c r="FT41" s="14">
        <v>18.899999999999999</v>
      </c>
      <c r="FU41" s="14">
        <v>19</v>
      </c>
      <c r="FV41" s="14">
        <v>18.172979999999999</v>
      </c>
      <c r="FW41" s="14">
        <v>0.72702</v>
      </c>
      <c r="FX41" s="14">
        <v>83.5</v>
      </c>
      <c r="FY41" s="14">
        <v>87.773570000000007</v>
      </c>
      <c r="FZ41" s="14">
        <v>87.773570000000007</v>
      </c>
      <c r="GA41" s="14">
        <v>-4.2735700000000003</v>
      </c>
      <c r="GB41" s="14">
        <v>170.6</v>
      </c>
      <c r="GC41" s="14">
        <v>174.42857000000001</v>
      </c>
      <c r="GD41" s="14">
        <v>174.42857000000001</v>
      </c>
      <c r="GE41" s="14">
        <v>-3.82857</v>
      </c>
      <c r="GF41" s="14">
        <v>170.9</v>
      </c>
      <c r="GG41" s="14">
        <v>174.42857000000001</v>
      </c>
      <c r="GH41" s="14">
        <v>174.42857000000001</v>
      </c>
      <c r="GI41" s="14">
        <v>-3.5285700000000002</v>
      </c>
      <c r="GJ41" s="14">
        <v>180.5</v>
      </c>
      <c r="GK41" s="14">
        <v>174.95238000000001</v>
      </c>
      <c r="GL41" s="14">
        <v>174.95238000000001</v>
      </c>
      <c r="GM41" s="14">
        <v>5.5476200000000002</v>
      </c>
      <c r="GN41" s="14">
        <v>106.4</v>
      </c>
      <c r="GO41" s="14">
        <v>110.48202000000001</v>
      </c>
      <c r="GP41" s="14">
        <v>110.48202000000001</v>
      </c>
      <c r="GQ41" s="14">
        <v>-4.08202</v>
      </c>
      <c r="GR41" s="14">
        <v>38.799999999999997</v>
      </c>
      <c r="GS41" s="14">
        <v>37.900869999999998</v>
      </c>
      <c r="GT41" s="14">
        <v>37.900869999999998</v>
      </c>
      <c r="GU41" s="14">
        <v>0.89912999999999998</v>
      </c>
      <c r="GV41" s="14">
        <v>45.5</v>
      </c>
      <c r="GW41" s="14">
        <v>44.103009999999998</v>
      </c>
      <c r="GX41" s="14">
        <v>44.103009999999998</v>
      </c>
      <c r="GY41" s="14">
        <v>1.39699</v>
      </c>
      <c r="GZ41" s="14">
        <v>2.1</v>
      </c>
      <c r="HA41" s="14">
        <v>2.1456300000000001</v>
      </c>
      <c r="HB41" s="14">
        <v>2.1456300000000001</v>
      </c>
      <c r="HC41" s="14">
        <v>-4.5629999999999997E-2</v>
      </c>
      <c r="HD41" s="14">
        <v>32.200000000000003</v>
      </c>
      <c r="HE41" s="14">
        <v>30.332239999999999</v>
      </c>
      <c r="HF41" s="14">
        <v>30.332239999999999</v>
      </c>
      <c r="HG41" s="14">
        <v>1.8677600000000001</v>
      </c>
      <c r="HH41" s="14">
        <v>164.9</v>
      </c>
      <c r="HI41" s="14">
        <v>164.13149000000001</v>
      </c>
      <c r="HJ41" s="14">
        <v>164.13149000000001</v>
      </c>
      <c r="HK41" s="14">
        <v>0.76851000000000003</v>
      </c>
      <c r="HL41" s="14"/>
      <c r="HM41" s="14"/>
      <c r="HN41" s="14"/>
      <c r="HO41" s="14">
        <v>0</v>
      </c>
      <c r="HP41" s="14"/>
      <c r="HQ41" s="14"/>
      <c r="HR41" s="14"/>
      <c r="HS41" s="14">
        <v>0</v>
      </c>
      <c r="HT41" s="14">
        <v>94</v>
      </c>
      <c r="HU41" s="14">
        <v>71.080349999999996</v>
      </c>
      <c r="HV41" s="14">
        <v>95.545169999999999</v>
      </c>
      <c r="HW41" s="14">
        <v>-1.5451699999999999</v>
      </c>
      <c r="HX41" s="14"/>
      <c r="HY41" s="14"/>
      <c r="HZ41" s="14"/>
      <c r="IA41" s="14">
        <v>0</v>
      </c>
      <c r="IB41" s="14"/>
      <c r="IC41" s="14"/>
      <c r="ID41" s="14"/>
      <c r="IE41" s="14">
        <v>0</v>
      </c>
      <c r="IF41" s="14">
        <v>45.2</v>
      </c>
      <c r="IG41" s="14">
        <v>45.265309999999999</v>
      </c>
      <c r="IH41" s="14">
        <v>45.265309999999999</v>
      </c>
      <c r="II41" s="14">
        <v>-6.5310000000000007E-2</v>
      </c>
      <c r="IJ41" s="14"/>
      <c r="IK41" s="14"/>
      <c r="IL41" s="14"/>
      <c r="IM41" s="14">
        <v>0</v>
      </c>
      <c r="IN41" s="14"/>
      <c r="IO41" s="14"/>
      <c r="IP41" s="14"/>
      <c r="IQ41" s="14">
        <v>0</v>
      </c>
      <c r="IR41" s="14"/>
      <c r="IS41" s="14"/>
      <c r="IT41" s="14"/>
      <c r="IU41" s="14">
        <v>0</v>
      </c>
      <c r="IV41" s="14">
        <v>127.3</v>
      </c>
      <c r="IW41" s="14">
        <v>132.83837</v>
      </c>
      <c r="IX41" s="14">
        <v>132.83837</v>
      </c>
      <c r="IY41" s="14">
        <v>-5.5383699999999996</v>
      </c>
      <c r="IZ41" s="14">
        <v>166.4</v>
      </c>
      <c r="JA41" s="14">
        <v>169.608</v>
      </c>
      <c r="JB41" s="14">
        <v>169.608</v>
      </c>
      <c r="JC41" s="14">
        <v>-3.2080000000000002</v>
      </c>
      <c r="JD41" s="14">
        <v>164.4</v>
      </c>
      <c r="JE41" s="14">
        <v>169.608</v>
      </c>
      <c r="JF41" s="14">
        <v>169.608</v>
      </c>
      <c r="JG41" s="14">
        <v>-5.2080000000000002</v>
      </c>
      <c r="JH41" s="14">
        <v>172.6</v>
      </c>
      <c r="JI41" s="14">
        <v>169.608</v>
      </c>
      <c r="JJ41" s="14">
        <v>169.608</v>
      </c>
      <c r="JK41" s="14">
        <v>2.992</v>
      </c>
      <c r="JL41" s="14">
        <v>247.2</v>
      </c>
      <c r="JM41" s="14">
        <v>255.17599999999999</v>
      </c>
      <c r="JN41" s="14">
        <v>255.17599999999999</v>
      </c>
      <c r="JO41" s="14">
        <v>-7.976</v>
      </c>
      <c r="JP41" s="14">
        <v>71.8</v>
      </c>
      <c r="JQ41" s="14">
        <v>73.275930000000002</v>
      </c>
      <c r="JR41" s="14">
        <v>73.275930000000002</v>
      </c>
      <c r="JS41" s="14">
        <v>-1.47593</v>
      </c>
      <c r="JT41" s="14">
        <v>34.5</v>
      </c>
      <c r="JU41" s="14">
        <v>36.747990000000001</v>
      </c>
      <c r="JV41" s="14">
        <v>36.747990000000001</v>
      </c>
      <c r="JW41" s="14">
        <v>-2.2479900000000002</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0</v>
      </c>
      <c r="KW41" s="14"/>
      <c r="KX41" s="14">
        <v>1.7823899999999999</v>
      </c>
      <c r="KY41" s="14">
        <v>-1.7823899999999999</v>
      </c>
      <c r="KZ41" s="14">
        <v>191.7</v>
      </c>
      <c r="LA41" s="14">
        <v>166.28765999999999</v>
      </c>
      <c r="LB41" s="14">
        <v>166.28766999999999</v>
      </c>
      <c r="LC41" s="14">
        <v>25.412330000000001</v>
      </c>
      <c r="LD41" s="14">
        <v>124.5</v>
      </c>
      <c r="LE41" s="14">
        <v>125.8177</v>
      </c>
      <c r="LF41" s="14">
        <v>125.8177</v>
      </c>
      <c r="LG41" s="14">
        <v>-1.3177000000000001</v>
      </c>
      <c r="LH41" s="14">
        <v>62.8</v>
      </c>
      <c r="LI41" s="14">
        <v>67.199219999999997</v>
      </c>
      <c r="LJ41" s="14">
        <v>67.199219999999997</v>
      </c>
      <c r="LK41" s="14">
        <v>-4.3992199999999997</v>
      </c>
      <c r="LL41" s="14">
        <v>63.7</v>
      </c>
      <c r="LM41" s="14">
        <v>65.925659999999993</v>
      </c>
      <c r="LN41" s="14">
        <v>65.925659999999993</v>
      </c>
      <c r="LO41" s="14">
        <v>-2.22566</v>
      </c>
      <c r="LP41" s="14">
        <v>29.8</v>
      </c>
      <c r="LQ41" s="14">
        <v>29.980560000000001</v>
      </c>
      <c r="LR41" s="14">
        <v>29.980560000000001</v>
      </c>
      <c r="LS41" s="14">
        <v>-0.18056</v>
      </c>
      <c r="LT41" s="14"/>
      <c r="LU41" s="14"/>
      <c r="LV41" s="14"/>
      <c r="LW41" s="14">
        <v>0</v>
      </c>
      <c r="LX41" s="14"/>
      <c r="LY41" s="14"/>
      <c r="LZ41" s="14"/>
      <c r="MA41" s="14">
        <v>0</v>
      </c>
      <c r="MB41" s="14"/>
      <c r="MC41" s="14"/>
      <c r="MD41" s="14"/>
      <c r="ME41" s="14">
        <v>0</v>
      </c>
      <c r="MF41" s="14">
        <v>137.9</v>
      </c>
      <c r="MG41" s="14">
        <v>151.08886000000001</v>
      </c>
      <c r="MH41" s="14"/>
      <c r="MI41" s="14">
        <v>137.9</v>
      </c>
      <c r="MJ41" s="14">
        <v>138.6</v>
      </c>
      <c r="MK41" s="14">
        <v>151.08886000000001</v>
      </c>
      <c r="ML41" s="14">
        <v>152.19415000000001</v>
      </c>
      <c r="MM41" s="14">
        <v>-13.594150000000001</v>
      </c>
      <c r="MN41" s="14">
        <v>146.69999999999999</v>
      </c>
      <c r="MO41" s="14">
        <v>151.54257999999999</v>
      </c>
      <c r="MP41" s="14">
        <v>76.325590000000005</v>
      </c>
      <c r="MQ41" s="14">
        <v>70.374409999999997</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195.6</v>
      </c>
      <c r="NM41" s="14">
        <v>128.73326</v>
      </c>
      <c r="NN41" s="14">
        <v>176.46829</v>
      </c>
      <c r="NO41" s="14">
        <v>19.131710000000002</v>
      </c>
      <c r="NP41" s="14"/>
      <c r="NQ41" s="14"/>
      <c r="NR41" s="14"/>
      <c r="NS41" s="14">
        <v>0</v>
      </c>
      <c r="NT41" s="14">
        <v>0</v>
      </c>
      <c r="NU41" s="14"/>
      <c r="NV41" s="14">
        <v>5.9157599999999997</v>
      </c>
      <c r="NW41" s="14">
        <v>-5.9157599999999997</v>
      </c>
      <c r="NX41" s="14">
        <v>2.4</v>
      </c>
      <c r="NY41" s="14">
        <v>6.2061900000000003</v>
      </c>
      <c r="NZ41" s="14">
        <v>6.2061900000000003</v>
      </c>
      <c r="OA41" s="14">
        <v>-3.80619</v>
      </c>
      <c r="OB41" s="14">
        <v>20.100000000000001</v>
      </c>
      <c r="OC41" s="14">
        <v>20</v>
      </c>
      <c r="OD41" s="14">
        <v>17.492709999999999</v>
      </c>
      <c r="OE41" s="14">
        <v>2.6072899999999999</v>
      </c>
      <c r="OF41" s="14">
        <v>0.5</v>
      </c>
      <c r="OG41" s="14">
        <v>0.33900000000000002</v>
      </c>
      <c r="OH41" s="14">
        <v>0.33900000000000002</v>
      </c>
      <c r="OI41" s="14">
        <v>0.161</v>
      </c>
      <c r="OJ41" s="14">
        <v>40.299999999999997</v>
      </c>
      <c r="OK41" s="14">
        <v>38.81</v>
      </c>
      <c r="OL41" s="14">
        <v>38.81</v>
      </c>
      <c r="OM41" s="14">
        <v>1.49</v>
      </c>
      <c r="ON41" s="14">
        <v>25.5</v>
      </c>
      <c r="OO41" s="14">
        <v>25.5</v>
      </c>
      <c r="OP41" s="14">
        <v>33.936999999999998</v>
      </c>
      <c r="OQ41" s="14">
        <v>-8.4369999999999994</v>
      </c>
      <c r="OR41" s="14">
        <v>2.7</v>
      </c>
      <c r="OS41" s="14">
        <v>2.2570000000000001</v>
      </c>
      <c r="OT41" s="14">
        <v>2.2570000000000001</v>
      </c>
      <c r="OU41" s="14">
        <v>0.443</v>
      </c>
      <c r="OV41" s="14">
        <v>0</v>
      </c>
      <c r="OW41" s="14">
        <v>0.1</v>
      </c>
      <c r="OX41" s="14">
        <v>0.1</v>
      </c>
      <c r="OY41" s="14">
        <v>-0.1</v>
      </c>
      <c r="OZ41" s="14">
        <v>20.2</v>
      </c>
      <c r="PA41" s="14">
        <v>19.436350000000001</v>
      </c>
      <c r="PB41" s="14">
        <v>19.436350000000001</v>
      </c>
      <c r="PC41" s="14">
        <v>0.76365000000000005</v>
      </c>
      <c r="PD41" s="14">
        <v>9.9</v>
      </c>
      <c r="PE41" s="14">
        <v>9.9830000000000005</v>
      </c>
      <c r="PF41" s="14">
        <v>9.9830000000000005</v>
      </c>
      <c r="PG41" s="14">
        <v>-8.3000000000000004E-2</v>
      </c>
      <c r="PH41" s="14">
        <v>5.5</v>
      </c>
      <c r="PI41" s="14">
        <v>5.67</v>
      </c>
      <c r="PJ41" s="14">
        <v>5.67</v>
      </c>
      <c r="PK41" s="14">
        <v>-0.17</v>
      </c>
      <c r="PL41" s="14">
        <v>61.2</v>
      </c>
      <c r="PM41" s="14">
        <v>45.5</v>
      </c>
      <c r="PN41" s="14">
        <v>49.777999999999999</v>
      </c>
      <c r="PO41" s="14">
        <v>11.422000000000001</v>
      </c>
      <c r="PP41" s="14">
        <v>2.2000000000000002</v>
      </c>
      <c r="PQ41" s="14">
        <v>1</v>
      </c>
      <c r="PR41" s="14">
        <v>1</v>
      </c>
      <c r="PS41" s="14">
        <v>1.2</v>
      </c>
      <c r="PT41" s="14">
        <v>1.8</v>
      </c>
      <c r="PU41" s="14">
        <v>1.75</v>
      </c>
      <c r="PV41" s="14">
        <v>1.75</v>
      </c>
      <c r="PW41" s="14">
        <v>0.05</v>
      </c>
      <c r="PX41" s="14">
        <v>5.2</v>
      </c>
      <c r="PY41" s="14">
        <v>4.5999999999999996</v>
      </c>
      <c r="PZ41" s="14">
        <v>4.5999999999999996</v>
      </c>
      <c r="QA41" s="14">
        <v>0.6</v>
      </c>
      <c r="QB41" s="14">
        <v>20</v>
      </c>
      <c r="QC41" s="14">
        <v>20.274049999999999</v>
      </c>
      <c r="QD41" s="14">
        <v>20.274049999999999</v>
      </c>
      <c r="QE41" s="14">
        <v>-0.27405000000000002</v>
      </c>
      <c r="QF41" s="14">
        <v>20</v>
      </c>
      <c r="QG41" s="14">
        <v>20</v>
      </c>
      <c r="QH41" s="14">
        <v>19.436350000000001</v>
      </c>
      <c r="QI41" s="14">
        <v>0.56364999999999998</v>
      </c>
      <c r="QJ41" s="14">
        <v>18.8</v>
      </c>
      <c r="QK41" s="14">
        <v>19</v>
      </c>
      <c r="QL41" s="14">
        <v>17.492709999999999</v>
      </c>
      <c r="QM41" s="14">
        <v>1.3072900000000001</v>
      </c>
      <c r="QN41" s="14">
        <v>3.3</v>
      </c>
      <c r="QO41" s="14">
        <v>3.4</v>
      </c>
      <c r="QP41" s="14">
        <v>3.4</v>
      </c>
      <c r="QQ41" s="14">
        <v>-0.1</v>
      </c>
      <c r="QR41" s="14">
        <v>18.600000000000001</v>
      </c>
      <c r="QS41" s="14">
        <v>17.881440000000001</v>
      </c>
      <c r="QT41" s="14">
        <v>17.881440000000001</v>
      </c>
      <c r="QU41" s="14">
        <v>0.71855999999999998</v>
      </c>
      <c r="QV41" s="14">
        <v>0.59899999999999998</v>
      </c>
      <c r="QW41" s="14">
        <v>3.6629999999999998</v>
      </c>
      <c r="QX41" s="14">
        <v>3.6629999999999998</v>
      </c>
      <c r="QY41" s="14">
        <v>-3.0640000000000001</v>
      </c>
      <c r="QZ41" s="14">
        <v>0.83</v>
      </c>
      <c r="RA41" s="14">
        <v>7.923</v>
      </c>
      <c r="RB41" s="14">
        <v>7.923</v>
      </c>
      <c r="RC41" s="14">
        <v>-7.093</v>
      </c>
      <c r="RD41" s="14">
        <v>5.0999999999999996</v>
      </c>
      <c r="RE41" s="14">
        <v>5.7830000000000004</v>
      </c>
      <c r="RF41" s="14">
        <v>5.7830000000000004</v>
      </c>
      <c r="RG41" s="14">
        <v>-0.68300000000000005</v>
      </c>
      <c r="RH41" s="14">
        <v>18.399999999999999</v>
      </c>
      <c r="RI41" s="14">
        <v>20.98</v>
      </c>
      <c r="RJ41" s="14">
        <v>20.98</v>
      </c>
      <c r="RK41" s="14">
        <v>-2.58</v>
      </c>
      <c r="RL41" s="14">
        <v>0</v>
      </c>
      <c r="RM41" s="14">
        <v>0.53900000000000003</v>
      </c>
      <c r="RN41" s="14">
        <v>0.53900000000000003</v>
      </c>
      <c r="RO41" s="14">
        <v>-0.53900000000000003</v>
      </c>
      <c r="RP41" s="14">
        <v>3.2</v>
      </c>
      <c r="RQ41" s="14">
        <v>3.0990000000000002</v>
      </c>
      <c r="RR41" s="14">
        <v>3.0990000000000002</v>
      </c>
      <c r="RS41" s="14">
        <v>0.10100000000000001</v>
      </c>
      <c r="RT41" s="14">
        <v>20.2</v>
      </c>
      <c r="RU41" s="14">
        <v>19.792000000000002</v>
      </c>
      <c r="RV41" s="14">
        <v>19.792000000000002</v>
      </c>
      <c r="RW41" s="14">
        <v>0.40799999999999997</v>
      </c>
      <c r="RX41" s="14">
        <v>3</v>
      </c>
      <c r="RY41" s="14">
        <v>2</v>
      </c>
      <c r="RZ41" s="14">
        <v>2</v>
      </c>
      <c r="SA41" s="14">
        <v>1</v>
      </c>
      <c r="SB41" s="14">
        <v>0.4</v>
      </c>
      <c r="SC41" s="14"/>
      <c r="SD41" s="14">
        <v>0.4</v>
      </c>
      <c r="SE41" s="14">
        <v>0</v>
      </c>
      <c r="SF41" s="14">
        <v>0.2</v>
      </c>
      <c r="SG41" s="14">
        <v>9.4E-2</v>
      </c>
      <c r="SH41" s="14">
        <v>9.4E-2</v>
      </c>
      <c r="SI41" s="14">
        <v>0.106</v>
      </c>
      <c r="SJ41" s="14">
        <v>19.100000000000001</v>
      </c>
      <c r="SK41" s="14">
        <v>20</v>
      </c>
      <c r="SL41" s="14">
        <v>19.1448</v>
      </c>
      <c r="SM41" s="14">
        <v>-4.48E-2</v>
      </c>
      <c r="SN41" s="14">
        <v>13.1</v>
      </c>
      <c r="SO41" s="14">
        <v>13</v>
      </c>
      <c r="SP41" s="14">
        <v>12.05053</v>
      </c>
      <c r="SQ41" s="14">
        <v>1.0494699999999999</v>
      </c>
      <c r="SR41" s="14">
        <v>20.2</v>
      </c>
      <c r="SS41" s="14">
        <v>20</v>
      </c>
      <c r="ST41" s="14">
        <v>19.436350000000001</v>
      </c>
      <c r="SU41" s="14">
        <v>0.76365000000000005</v>
      </c>
      <c r="SV41" s="14">
        <v>20.2</v>
      </c>
      <c r="SW41" s="14">
        <v>20</v>
      </c>
      <c r="SX41" s="14">
        <v>19.436350000000001</v>
      </c>
      <c r="SY41" s="14">
        <v>0.76365000000000005</v>
      </c>
      <c r="SZ41" s="14">
        <v>20</v>
      </c>
      <c r="TA41" s="14">
        <v>19.241980000000002</v>
      </c>
      <c r="TB41" s="14">
        <v>19.241980000000002</v>
      </c>
      <c r="TC41" s="14">
        <v>0.75802000000000003</v>
      </c>
      <c r="TD41" s="14">
        <v>3</v>
      </c>
      <c r="TE41" s="14">
        <v>6.4880000000000004</v>
      </c>
      <c r="TF41" s="14">
        <v>6.4880000000000004</v>
      </c>
      <c r="TG41" s="14">
        <v>-3.488</v>
      </c>
      <c r="TH41" s="14">
        <v>41.3</v>
      </c>
      <c r="TI41" s="14">
        <v>59.42</v>
      </c>
      <c r="TJ41" s="14">
        <v>59.42</v>
      </c>
      <c r="TK41" s="14">
        <v>-18.12</v>
      </c>
      <c r="TL41" s="14">
        <v>1.4</v>
      </c>
      <c r="TM41" s="14">
        <v>3.8239999999999998</v>
      </c>
      <c r="TN41" s="14">
        <v>3.8239999999999998</v>
      </c>
      <c r="TO41" s="14">
        <v>-2.4239999999999999</v>
      </c>
      <c r="TP41" s="14">
        <v>4.2</v>
      </c>
      <c r="TQ41" s="14">
        <v>10.78</v>
      </c>
      <c r="TR41" s="14">
        <v>10.775</v>
      </c>
      <c r="TS41" s="14">
        <v>-6.5750000000000002</v>
      </c>
      <c r="TT41" s="14">
        <v>10.7</v>
      </c>
      <c r="TU41" s="14">
        <v>12.263</v>
      </c>
      <c r="TV41" s="14">
        <v>12.263</v>
      </c>
      <c r="TW41" s="14">
        <v>-1.5629999999999999</v>
      </c>
      <c r="TX41" s="14">
        <v>1.2</v>
      </c>
      <c r="TY41" s="14">
        <v>0.53</v>
      </c>
      <c r="TZ41" s="14">
        <v>0.53</v>
      </c>
      <c r="UA41" s="14">
        <v>0.67</v>
      </c>
      <c r="UB41" s="14">
        <v>1</v>
      </c>
      <c r="UC41" s="14">
        <v>0.58599999999999997</v>
      </c>
      <c r="UD41" s="14">
        <v>0.58599999999999997</v>
      </c>
      <c r="UE41" s="14">
        <v>0.41399999999999998</v>
      </c>
      <c r="UF41" s="14">
        <v>2.8</v>
      </c>
      <c r="UG41" s="14">
        <v>5.36</v>
      </c>
      <c r="UH41" s="14">
        <v>5.36</v>
      </c>
      <c r="UI41" s="14">
        <v>-2.56</v>
      </c>
      <c r="UJ41" s="14">
        <v>21</v>
      </c>
      <c r="UK41" s="14">
        <v>21</v>
      </c>
      <c r="UL41" s="14">
        <v>19.436350000000001</v>
      </c>
      <c r="UM41" s="14">
        <v>1.56365</v>
      </c>
      <c r="UN41" s="14">
        <v>8.1999999999999993</v>
      </c>
      <c r="UO41" s="14">
        <v>8.1999999999999993</v>
      </c>
      <c r="UP41" s="14">
        <v>8.1999999999999993</v>
      </c>
      <c r="UQ41" s="14">
        <v>0</v>
      </c>
      <c r="UR41" s="14">
        <v>4.8</v>
      </c>
      <c r="US41" s="14">
        <v>6.7</v>
      </c>
      <c r="UT41" s="14">
        <v>6.7</v>
      </c>
      <c r="UU41" s="14">
        <v>-1.9</v>
      </c>
      <c r="UV41" s="14">
        <v>20.399999999999999</v>
      </c>
      <c r="UW41" s="14">
        <v>20</v>
      </c>
      <c r="UX41" s="14">
        <v>19.436350000000001</v>
      </c>
      <c r="UY41" s="14">
        <v>0.96365000000000001</v>
      </c>
      <c r="UZ41" s="14">
        <v>20.399999999999999</v>
      </c>
      <c r="VA41" s="14">
        <v>20</v>
      </c>
      <c r="VB41" s="14">
        <v>19.436350000000001</v>
      </c>
      <c r="VC41" s="14">
        <v>0.96365000000000001</v>
      </c>
      <c r="VD41" s="14">
        <v>20.100000000000001</v>
      </c>
      <c r="VE41" s="14">
        <v>20</v>
      </c>
      <c r="VF41" s="14">
        <v>19.436350000000001</v>
      </c>
      <c r="VG41" s="14">
        <v>0.66364999999999996</v>
      </c>
      <c r="VH41" s="14">
        <v>5</v>
      </c>
      <c r="VI41" s="14">
        <v>2.7879999999999998</v>
      </c>
      <c r="VJ41" s="14">
        <v>2.7879999999999998</v>
      </c>
      <c r="VK41" s="14">
        <v>2.2120000000000002</v>
      </c>
      <c r="VL41" s="14">
        <v>54.1</v>
      </c>
      <c r="VM41" s="14">
        <v>83.7</v>
      </c>
      <c r="VN41" s="14">
        <v>83.647000000000006</v>
      </c>
      <c r="VO41" s="14">
        <v>-29.547000000000001</v>
      </c>
      <c r="VP41" s="14">
        <v>7.3</v>
      </c>
      <c r="VQ41" s="14">
        <v>3.298</v>
      </c>
      <c r="VR41" s="14">
        <v>3.298</v>
      </c>
      <c r="VS41" s="14">
        <v>4.0019999999999998</v>
      </c>
      <c r="VT41" s="14">
        <v>5</v>
      </c>
      <c r="VU41" s="14">
        <v>21.8</v>
      </c>
      <c r="VV41" s="14">
        <v>32.021999999999998</v>
      </c>
      <c r="VW41" s="14">
        <v>-27.021999999999998</v>
      </c>
      <c r="VX41" s="14">
        <v>0.3</v>
      </c>
      <c r="VY41" s="14">
        <v>0.34</v>
      </c>
      <c r="VZ41" s="14">
        <v>0.6</v>
      </c>
      <c r="WA41" s="14">
        <v>-0.3</v>
      </c>
      <c r="WB41" s="14">
        <v>66.400000000000006</v>
      </c>
      <c r="WC41" s="14">
        <v>69</v>
      </c>
      <c r="WD41" s="14">
        <v>69</v>
      </c>
      <c r="WE41" s="14">
        <v>-2.6</v>
      </c>
      <c r="WF41" s="14">
        <v>65.7</v>
      </c>
      <c r="WG41" s="14">
        <v>69</v>
      </c>
      <c r="WH41" s="14">
        <v>69</v>
      </c>
      <c r="WI41" s="14">
        <v>-3.3</v>
      </c>
      <c r="WJ41" s="14">
        <v>5</v>
      </c>
      <c r="WK41" s="14">
        <v>26.3</v>
      </c>
      <c r="WL41" s="14">
        <v>25.931000000000001</v>
      </c>
      <c r="WM41" s="14">
        <v>-20.931000000000001</v>
      </c>
      <c r="WN41" s="14">
        <v>3.9</v>
      </c>
      <c r="WO41" s="14">
        <v>2.9009999999999998</v>
      </c>
      <c r="WP41" s="14">
        <v>2.9009999999999998</v>
      </c>
      <c r="WQ41" s="14">
        <v>0.999</v>
      </c>
      <c r="WR41" s="14">
        <v>1.1000000000000001</v>
      </c>
      <c r="WS41" s="14">
        <v>1.2</v>
      </c>
      <c r="WT41" s="14">
        <v>1.2</v>
      </c>
      <c r="WU41" s="14">
        <v>-0.1</v>
      </c>
      <c r="WV41" s="14">
        <v>2.4</v>
      </c>
      <c r="WW41" s="14">
        <v>2.4</v>
      </c>
      <c r="WX41" s="14">
        <v>2.4</v>
      </c>
      <c r="WY41" s="14">
        <v>0</v>
      </c>
      <c r="WZ41" s="14">
        <v>1.2</v>
      </c>
      <c r="XA41" s="14">
        <v>1.4</v>
      </c>
      <c r="XB41" s="14">
        <v>1.4</v>
      </c>
      <c r="XC41" s="14">
        <v>-0.2</v>
      </c>
      <c r="XD41" s="14">
        <v>6.1</v>
      </c>
      <c r="XE41" s="14">
        <v>2.1999999999999999E-2</v>
      </c>
      <c r="XF41" s="14">
        <v>2.1999999999999999E-2</v>
      </c>
      <c r="XG41" s="14">
        <v>6.0780000000000003</v>
      </c>
      <c r="XH41" s="14">
        <v>8.6999999999999993</v>
      </c>
      <c r="XI41" s="14">
        <v>9</v>
      </c>
      <c r="XJ41" s="14">
        <v>9</v>
      </c>
      <c r="XK41" s="14">
        <v>-0.3</v>
      </c>
      <c r="XL41" s="14">
        <v>20</v>
      </c>
      <c r="XM41" s="14">
        <v>20</v>
      </c>
      <c r="XN41" s="14">
        <v>19.241980000000002</v>
      </c>
      <c r="XO41" s="14">
        <v>0.75802000000000003</v>
      </c>
      <c r="XP41" s="14">
        <v>8.3000000000000007</v>
      </c>
      <c r="XQ41" s="14">
        <v>10.7</v>
      </c>
      <c r="XR41" s="14">
        <v>10.7</v>
      </c>
      <c r="XS41" s="14">
        <v>-2.4</v>
      </c>
      <c r="XT41" s="14">
        <v>27.4</v>
      </c>
      <c r="XU41" s="14">
        <v>32</v>
      </c>
      <c r="XV41" s="14">
        <v>29</v>
      </c>
      <c r="XW41" s="14">
        <v>-1.6</v>
      </c>
      <c r="XX41" s="14">
        <v>34</v>
      </c>
      <c r="XY41" s="14">
        <v>32</v>
      </c>
      <c r="XZ41" s="14">
        <v>29</v>
      </c>
      <c r="YA41" s="14">
        <v>5</v>
      </c>
      <c r="YB41" s="14">
        <v>13</v>
      </c>
      <c r="YC41" s="14">
        <v>14</v>
      </c>
      <c r="YD41" s="14">
        <v>14</v>
      </c>
      <c r="YE41" s="14">
        <v>-1</v>
      </c>
      <c r="YF41" s="14">
        <v>17.2</v>
      </c>
      <c r="YG41" s="14">
        <v>18.635999999999999</v>
      </c>
      <c r="YH41" s="14">
        <v>18.635999999999999</v>
      </c>
      <c r="YI41" s="14">
        <v>-1.4359999999999999</v>
      </c>
      <c r="YJ41" s="14">
        <v>7.4</v>
      </c>
      <c r="YK41" s="14">
        <v>6.75</v>
      </c>
      <c r="YL41" s="14">
        <v>6.75</v>
      </c>
      <c r="YM41" s="14">
        <v>0.65</v>
      </c>
      <c r="YN41" s="14">
        <v>11.04</v>
      </c>
      <c r="YO41" s="14">
        <v>11</v>
      </c>
      <c r="YP41" s="14">
        <v>11</v>
      </c>
      <c r="YQ41" s="14">
        <v>0.04</v>
      </c>
      <c r="YR41" s="14">
        <v>20.100000000000001</v>
      </c>
      <c r="YS41" s="14">
        <v>22</v>
      </c>
      <c r="YT41" s="14">
        <v>22</v>
      </c>
      <c r="YU41" s="14">
        <v>-1.9</v>
      </c>
    </row>
    <row r="42" spans="1:671" ht="24" customHeight="1" x14ac:dyDescent="0.3">
      <c r="A42" s="1"/>
      <c r="B42" s="16" t="s">
        <v>109</v>
      </c>
      <c r="C42" s="16" t="s">
        <v>876</v>
      </c>
      <c r="D42" s="17">
        <v>201.7</v>
      </c>
      <c r="E42" s="17">
        <v>203.40136000000001</v>
      </c>
      <c r="F42" s="17">
        <v>203.40136000000001</v>
      </c>
      <c r="G42" s="17">
        <v>-1.70136</v>
      </c>
      <c r="H42" s="17">
        <v>627.77</v>
      </c>
      <c r="I42" s="17">
        <v>631.22380999999996</v>
      </c>
      <c r="J42" s="17">
        <v>631.22380999999996</v>
      </c>
      <c r="K42" s="17">
        <v>-3.4538099999999998</v>
      </c>
      <c r="L42" s="17">
        <v>209.87</v>
      </c>
      <c r="M42" s="17">
        <v>205.54789</v>
      </c>
      <c r="N42" s="17">
        <v>205.54787999999999</v>
      </c>
      <c r="O42" s="17">
        <v>4.32212</v>
      </c>
      <c r="P42" s="17"/>
      <c r="Q42" s="17"/>
      <c r="R42" s="17"/>
      <c r="S42" s="17">
        <v>0</v>
      </c>
      <c r="T42" s="17"/>
      <c r="U42" s="17"/>
      <c r="V42" s="17"/>
      <c r="W42" s="17">
        <v>0</v>
      </c>
      <c r="X42" s="17">
        <v>90.5</v>
      </c>
      <c r="Y42" s="17">
        <v>91.867829999999998</v>
      </c>
      <c r="Z42" s="17">
        <v>91.867829999999998</v>
      </c>
      <c r="AA42" s="17">
        <v>-1.3678300000000001</v>
      </c>
      <c r="AB42" s="17">
        <v>242.1</v>
      </c>
      <c r="AC42" s="17">
        <v>242</v>
      </c>
      <c r="AD42" s="17">
        <v>242</v>
      </c>
      <c r="AE42" s="17">
        <v>0.1</v>
      </c>
      <c r="AF42" s="17"/>
      <c r="AG42" s="17"/>
      <c r="AH42" s="17"/>
      <c r="AI42" s="17">
        <v>0</v>
      </c>
      <c r="AJ42" s="17"/>
      <c r="AK42" s="17"/>
      <c r="AL42" s="17"/>
      <c r="AM42" s="17">
        <v>0</v>
      </c>
      <c r="AN42" s="17">
        <v>176.2</v>
      </c>
      <c r="AO42" s="17">
        <v>110.762</v>
      </c>
      <c r="AP42" s="17">
        <v>177.23958999999999</v>
      </c>
      <c r="AQ42" s="17">
        <v>-1.03959</v>
      </c>
      <c r="AR42" s="17">
        <v>195.9</v>
      </c>
      <c r="AS42" s="17">
        <v>130.79732999999999</v>
      </c>
      <c r="AT42" s="17">
        <v>196.93881999999999</v>
      </c>
      <c r="AU42" s="17">
        <v>-1.0388200000000001</v>
      </c>
      <c r="AV42" s="17">
        <v>196.5</v>
      </c>
      <c r="AW42" s="17">
        <v>199.47789</v>
      </c>
      <c r="AX42" s="17">
        <v>199.47789</v>
      </c>
      <c r="AY42" s="17">
        <v>-2.9778899999999999</v>
      </c>
      <c r="AZ42" s="17"/>
      <c r="BA42" s="17"/>
      <c r="BB42" s="17"/>
      <c r="BC42" s="17">
        <v>0</v>
      </c>
      <c r="BD42" s="17">
        <v>203.9</v>
      </c>
      <c r="BE42" s="17">
        <v>205.21601000000001</v>
      </c>
      <c r="BF42" s="17">
        <v>205.21601000000001</v>
      </c>
      <c r="BG42" s="17">
        <v>-1.3160099999999999</v>
      </c>
      <c r="BH42" s="17"/>
      <c r="BI42" s="17"/>
      <c r="BJ42" s="17"/>
      <c r="BK42" s="17">
        <v>0</v>
      </c>
      <c r="BL42" s="17">
        <v>546</v>
      </c>
      <c r="BM42" s="17">
        <v>557.29155000000003</v>
      </c>
      <c r="BN42" s="17">
        <v>557.29154000000005</v>
      </c>
      <c r="BO42" s="17">
        <v>-11.291539999999999</v>
      </c>
      <c r="BP42" s="17">
        <v>10.3</v>
      </c>
      <c r="BQ42" s="17">
        <v>9.7182499999999994</v>
      </c>
      <c r="BR42" s="17">
        <v>3.45607</v>
      </c>
      <c r="BS42" s="17">
        <v>6.8439300000000003</v>
      </c>
      <c r="BT42" s="17"/>
      <c r="BU42" s="17"/>
      <c r="BV42" s="17"/>
      <c r="BW42" s="17">
        <v>0</v>
      </c>
      <c r="BX42" s="17"/>
      <c r="BY42" s="17"/>
      <c r="BZ42" s="17"/>
      <c r="CA42" s="17">
        <v>0</v>
      </c>
      <c r="CB42" s="17"/>
      <c r="CC42" s="17"/>
      <c r="CD42" s="17"/>
      <c r="CE42" s="17">
        <v>0</v>
      </c>
      <c r="CF42" s="17"/>
      <c r="CG42" s="17"/>
      <c r="CH42" s="17"/>
      <c r="CI42" s="17">
        <v>0</v>
      </c>
      <c r="CJ42" s="17">
        <v>163.80000000000001</v>
      </c>
      <c r="CK42" s="17">
        <v>164.06706</v>
      </c>
      <c r="CL42" s="17">
        <v>164.06706</v>
      </c>
      <c r="CM42" s="17">
        <v>-0.26706000000000002</v>
      </c>
      <c r="CN42" s="17">
        <v>3.9</v>
      </c>
      <c r="CO42" s="17">
        <v>3</v>
      </c>
      <c r="CP42" s="17">
        <v>3</v>
      </c>
      <c r="CQ42" s="17">
        <v>0.9</v>
      </c>
      <c r="CR42" s="17">
        <v>4.5999999999999996</v>
      </c>
      <c r="CS42" s="17">
        <v>1.6467400000000001</v>
      </c>
      <c r="CT42" s="17">
        <v>1.6467400000000001</v>
      </c>
      <c r="CU42" s="17">
        <v>2.9532600000000002</v>
      </c>
      <c r="CV42" s="17">
        <v>21.4</v>
      </c>
      <c r="CW42" s="17">
        <v>22.410769999999999</v>
      </c>
      <c r="CX42" s="17">
        <v>22.410769999999999</v>
      </c>
      <c r="CY42" s="17">
        <v>-1.0107699999999999</v>
      </c>
      <c r="CZ42" s="17">
        <v>6.9</v>
      </c>
      <c r="DA42" s="17">
        <v>6.8787000000000003</v>
      </c>
      <c r="DB42" s="17">
        <v>6.8787000000000003</v>
      </c>
      <c r="DC42" s="17">
        <v>2.1299999999999999E-2</v>
      </c>
      <c r="DD42" s="17">
        <v>14.8</v>
      </c>
      <c r="DE42" s="17">
        <v>14.933920000000001</v>
      </c>
      <c r="DF42" s="17">
        <v>14.933920000000001</v>
      </c>
      <c r="DG42" s="17">
        <v>-0.13392000000000001</v>
      </c>
      <c r="DH42" s="17">
        <v>95</v>
      </c>
      <c r="DI42" s="17">
        <v>142.44412</v>
      </c>
      <c r="DJ42" s="17">
        <v>95.010230000000007</v>
      </c>
      <c r="DK42" s="17">
        <v>-1.023E-2</v>
      </c>
      <c r="DL42" s="17"/>
      <c r="DM42" s="17"/>
      <c r="DN42" s="17"/>
      <c r="DO42" s="17">
        <v>0</v>
      </c>
      <c r="DP42" s="17"/>
      <c r="DQ42" s="17"/>
      <c r="DR42" s="17"/>
      <c r="DS42" s="17">
        <v>0</v>
      </c>
      <c r="DT42" s="17"/>
      <c r="DU42" s="17"/>
      <c r="DV42" s="17"/>
      <c r="DW42" s="17">
        <v>0</v>
      </c>
      <c r="DX42" s="17"/>
      <c r="DY42" s="17"/>
      <c r="DZ42" s="17"/>
      <c r="EA42" s="17">
        <v>0</v>
      </c>
      <c r="EB42" s="17">
        <v>110.5</v>
      </c>
      <c r="EC42" s="17">
        <v>112.46647</v>
      </c>
      <c r="ED42" s="17">
        <v>112.46647</v>
      </c>
      <c r="EE42" s="17">
        <v>-1.9664699999999999</v>
      </c>
      <c r="EF42" s="17">
        <v>206.9</v>
      </c>
      <c r="EG42" s="17">
        <v>204.59091000000001</v>
      </c>
      <c r="EH42" s="17">
        <v>204.63666000000001</v>
      </c>
      <c r="EI42" s="17">
        <v>2.2633399999999999</v>
      </c>
      <c r="EJ42" s="17"/>
      <c r="EK42" s="17"/>
      <c r="EL42" s="17"/>
      <c r="EM42" s="17">
        <v>0</v>
      </c>
      <c r="EN42" s="17"/>
      <c r="EO42" s="17"/>
      <c r="EP42" s="17"/>
      <c r="EQ42" s="17">
        <v>0</v>
      </c>
      <c r="ER42" s="17"/>
      <c r="ES42" s="17"/>
      <c r="ET42" s="17"/>
      <c r="EU42" s="17">
        <v>0</v>
      </c>
      <c r="EV42" s="17">
        <v>6.5</v>
      </c>
      <c r="EW42" s="17">
        <v>6.39</v>
      </c>
      <c r="EX42" s="17">
        <v>6.39</v>
      </c>
      <c r="EY42" s="17">
        <v>0.11</v>
      </c>
      <c r="EZ42" s="17">
        <v>454</v>
      </c>
      <c r="FA42" s="17">
        <v>449.28086000000002</v>
      </c>
      <c r="FB42" s="17">
        <v>449.28084999999999</v>
      </c>
      <c r="FC42" s="17">
        <v>4.71915</v>
      </c>
      <c r="FD42" s="17">
        <v>76.8</v>
      </c>
      <c r="FE42" s="17">
        <v>76.536820000000006</v>
      </c>
      <c r="FF42" s="17">
        <v>81.635570000000001</v>
      </c>
      <c r="FG42" s="17">
        <v>-4.8355699999999997</v>
      </c>
      <c r="FH42" s="17">
        <v>135.19999999999999</v>
      </c>
      <c r="FI42" s="17">
        <v>135.96875</v>
      </c>
      <c r="FJ42" s="17">
        <v>135.96871999999999</v>
      </c>
      <c r="FK42" s="17">
        <v>-0.76871999999999996</v>
      </c>
      <c r="FL42" s="17">
        <v>42.1</v>
      </c>
      <c r="FM42" s="17">
        <v>37.89528</v>
      </c>
      <c r="FN42" s="17">
        <v>41.89893</v>
      </c>
      <c r="FO42" s="17">
        <v>0.20107</v>
      </c>
      <c r="FP42" s="17">
        <v>18.399999999999999</v>
      </c>
      <c r="FQ42" s="17">
        <v>19.21088</v>
      </c>
      <c r="FR42" s="17">
        <v>19.21088</v>
      </c>
      <c r="FS42" s="17">
        <v>-0.81088000000000005</v>
      </c>
      <c r="FT42" s="17">
        <v>18.899999999999999</v>
      </c>
      <c r="FU42" s="17">
        <v>19</v>
      </c>
      <c r="FV42" s="17">
        <v>18.172979999999999</v>
      </c>
      <c r="FW42" s="17">
        <v>0.72702</v>
      </c>
      <c r="FX42" s="17">
        <v>90.5</v>
      </c>
      <c r="FY42" s="17">
        <v>87.773570000000007</v>
      </c>
      <c r="FZ42" s="17">
        <v>87.773570000000007</v>
      </c>
      <c r="GA42" s="17">
        <v>2.7264300000000001</v>
      </c>
      <c r="GB42" s="17">
        <v>174.4</v>
      </c>
      <c r="GC42" s="17">
        <v>174.42857000000001</v>
      </c>
      <c r="GD42" s="17">
        <v>174.42857000000001</v>
      </c>
      <c r="GE42" s="17">
        <v>-2.8570000000000002E-2</v>
      </c>
      <c r="GF42" s="17">
        <v>173.9</v>
      </c>
      <c r="GG42" s="17">
        <v>174.42857000000001</v>
      </c>
      <c r="GH42" s="17">
        <v>174.42857000000001</v>
      </c>
      <c r="GI42" s="17">
        <v>-0.52856999999999998</v>
      </c>
      <c r="GJ42" s="17">
        <v>179.1</v>
      </c>
      <c r="GK42" s="17">
        <v>174.95238000000001</v>
      </c>
      <c r="GL42" s="17">
        <v>174.95238000000001</v>
      </c>
      <c r="GM42" s="17">
        <v>4.1476199999999999</v>
      </c>
      <c r="GN42" s="17">
        <v>107.1</v>
      </c>
      <c r="GO42" s="17">
        <v>110.48202000000001</v>
      </c>
      <c r="GP42" s="17">
        <v>110.48202000000001</v>
      </c>
      <c r="GQ42" s="17">
        <v>-3.3820199999999998</v>
      </c>
      <c r="GR42" s="17">
        <v>38</v>
      </c>
      <c r="GS42" s="17">
        <v>37.900869999999998</v>
      </c>
      <c r="GT42" s="17">
        <v>37.900869999999998</v>
      </c>
      <c r="GU42" s="17">
        <v>9.9129999999999996E-2</v>
      </c>
      <c r="GV42" s="17">
        <v>46</v>
      </c>
      <c r="GW42" s="17">
        <v>44.103009999999998</v>
      </c>
      <c r="GX42" s="17">
        <v>44.103009999999998</v>
      </c>
      <c r="GY42" s="17">
        <v>1.89699</v>
      </c>
      <c r="GZ42" s="17">
        <v>2.1</v>
      </c>
      <c r="HA42" s="17">
        <v>2.1456300000000001</v>
      </c>
      <c r="HB42" s="17">
        <v>2.1456300000000001</v>
      </c>
      <c r="HC42" s="17">
        <v>-4.5629999999999997E-2</v>
      </c>
      <c r="HD42" s="17">
        <v>32.5</v>
      </c>
      <c r="HE42" s="17">
        <v>30.332239999999999</v>
      </c>
      <c r="HF42" s="17">
        <v>30.332239999999999</v>
      </c>
      <c r="HG42" s="17">
        <v>2.1677599999999999</v>
      </c>
      <c r="HH42" s="17">
        <v>163.30000000000001</v>
      </c>
      <c r="HI42" s="17">
        <v>164.13149000000001</v>
      </c>
      <c r="HJ42" s="17">
        <v>164.13149000000001</v>
      </c>
      <c r="HK42" s="17">
        <v>-0.83148999999999995</v>
      </c>
      <c r="HL42" s="17"/>
      <c r="HM42" s="17"/>
      <c r="HN42" s="17"/>
      <c r="HO42" s="17">
        <v>0</v>
      </c>
      <c r="HP42" s="17"/>
      <c r="HQ42" s="17"/>
      <c r="HR42" s="17"/>
      <c r="HS42" s="17">
        <v>0</v>
      </c>
      <c r="HT42" s="17">
        <v>76.099999999999994</v>
      </c>
      <c r="HU42" s="17">
        <v>65.122029999999995</v>
      </c>
      <c r="HV42" s="17">
        <v>95.545169999999999</v>
      </c>
      <c r="HW42" s="17">
        <v>-19.445170000000001</v>
      </c>
      <c r="HX42" s="17"/>
      <c r="HY42" s="17"/>
      <c r="HZ42" s="17"/>
      <c r="IA42" s="17">
        <v>0</v>
      </c>
      <c r="IB42" s="17"/>
      <c r="IC42" s="17"/>
      <c r="ID42" s="17"/>
      <c r="IE42" s="17">
        <v>0</v>
      </c>
      <c r="IF42" s="17">
        <v>45.1</v>
      </c>
      <c r="IG42" s="17">
        <v>45.265309999999999</v>
      </c>
      <c r="IH42" s="17">
        <v>45.265309999999999</v>
      </c>
      <c r="II42" s="17">
        <v>-0.16531000000000001</v>
      </c>
      <c r="IJ42" s="17"/>
      <c r="IK42" s="17"/>
      <c r="IL42" s="17"/>
      <c r="IM42" s="17">
        <v>0</v>
      </c>
      <c r="IN42" s="17"/>
      <c r="IO42" s="17"/>
      <c r="IP42" s="17"/>
      <c r="IQ42" s="17">
        <v>0</v>
      </c>
      <c r="IR42" s="17"/>
      <c r="IS42" s="17"/>
      <c r="IT42" s="17"/>
      <c r="IU42" s="17">
        <v>0</v>
      </c>
      <c r="IV42" s="17">
        <v>128.1</v>
      </c>
      <c r="IW42" s="17">
        <v>132.83837</v>
      </c>
      <c r="IX42" s="17">
        <v>132.83837</v>
      </c>
      <c r="IY42" s="17">
        <v>-4.7383699999999997</v>
      </c>
      <c r="IZ42" s="17">
        <v>166.6</v>
      </c>
      <c r="JA42" s="17">
        <v>169.608</v>
      </c>
      <c r="JB42" s="17">
        <v>169.608</v>
      </c>
      <c r="JC42" s="17">
        <v>-3.008</v>
      </c>
      <c r="JD42" s="17">
        <v>164.5</v>
      </c>
      <c r="JE42" s="17">
        <v>169.608</v>
      </c>
      <c r="JF42" s="17">
        <v>169.608</v>
      </c>
      <c r="JG42" s="17">
        <v>-5.1079999999999997</v>
      </c>
      <c r="JH42" s="17">
        <v>170.4</v>
      </c>
      <c r="JI42" s="17">
        <v>169.608</v>
      </c>
      <c r="JJ42" s="17">
        <v>169.608</v>
      </c>
      <c r="JK42" s="17">
        <v>0.79200000000000004</v>
      </c>
      <c r="JL42" s="17">
        <v>247.9</v>
      </c>
      <c r="JM42" s="17">
        <v>255.17599999999999</v>
      </c>
      <c r="JN42" s="17">
        <v>255.17599999999999</v>
      </c>
      <c r="JO42" s="17">
        <v>-7.2759999999999998</v>
      </c>
      <c r="JP42" s="17">
        <v>71.3</v>
      </c>
      <c r="JQ42" s="17">
        <v>73.275930000000002</v>
      </c>
      <c r="JR42" s="17">
        <v>73.275930000000002</v>
      </c>
      <c r="JS42" s="17">
        <v>-1.97593</v>
      </c>
      <c r="JT42" s="17">
        <v>34.5</v>
      </c>
      <c r="JU42" s="17">
        <v>36.747990000000001</v>
      </c>
      <c r="JV42" s="17">
        <v>36.747990000000001</v>
      </c>
      <c r="JW42" s="17">
        <v>-2.2479900000000002</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0</v>
      </c>
      <c r="KW42" s="17"/>
      <c r="KX42" s="17">
        <v>1.7823899999999999</v>
      </c>
      <c r="KY42" s="17">
        <v>-1.7823899999999999</v>
      </c>
      <c r="KZ42" s="17">
        <v>162</v>
      </c>
      <c r="LA42" s="17">
        <v>166.28765999999999</v>
      </c>
      <c r="LB42" s="17">
        <v>166.28766999999999</v>
      </c>
      <c r="LC42" s="17">
        <v>-4.2876700000000003</v>
      </c>
      <c r="LD42" s="17">
        <v>123.8</v>
      </c>
      <c r="LE42" s="17">
        <v>125.8177</v>
      </c>
      <c r="LF42" s="17">
        <v>125.8177</v>
      </c>
      <c r="LG42" s="17">
        <v>-2.0177</v>
      </c>
      <c r="LH42" s="17">
        <v>63.5</v>
      </c>
      <c r="LI42" s="17">
        <v>67.199219999999997</v>
      </c>
      <c r="LJ42" s="17">
        <v>67.199219999999997</v>
      </c>
      <c r="LK42" s="17">
        <v>-3.69922</v>
      </c>
      <c r="LL42" s="17">
        <v>65</v>
      </c>
      <c r="LM42" s="17">
        <v>65.925659999999993</v>
      </c>
      <c r="LN42" s="17">
        <v>65.925659999999993</v>
      </c>
      <c r="LO42" s="17">
        <v>-0.92566000000000004</v>
      </c>
      <c r="LP42" s="17">
        <v>30.2</v>
      </c>
      <c r="LQ42" s="17">
        <v>29.980560000000001</v>
      </c>
      <c r="LR42" s="17">
        <v>29.980560000000001</v>
      </c>
      <c r="LS42" s="17">
        <v>0.21944</v>
      </c>
      <c r="LT42" s="17"/>
      <c r="LU42" s="17"/>
      <c r="LV42" s="17"/>
      <c r="LW42" s="17">
        <v>0</v>
      </c>
      <c r="LX42" s="17"/>
      <c r="LY42" s="17"/>
      <c r="LZ42" s="17"/>
      <c r="MA42" s="17">
        <v>0</v>
      </c>
      <c r="MB42" s="17"/>
      <c r="MC42" s="17"/>
      <c r="MD42" s="17"/>
      <c r="ME42" s="17">
        <v>0</v>
      </c>
      <c r="MF42" s="17">
        <v>135.80000000000001</v>
      </c>
      <c r="MG42" s="17">
        <v>151.08886000000001</v>
      </c>
      <c r="MH42" s="17"/>
      <c r="MI42" s="17">
        <v>135.80000000000001</v>
      </c>
      <c r="MJ42" s="17">
        <v>136.6</v>
      </c>
      <c r="MK42" s="17">
        <v>151.08886000000001</v>
      </c>
      <c r="ML42" s="17">
        <v>152.19415000000001</v>
      </c>
      <c r="MM42" s="17">
        <v>-15.594150000000001</v>
      </c>
      <c r="MN42" s="17">
        <v>145.5</v>
      </c>
      <c r="MO42" s="17">
        <v>151.54257999999999</v>
      </c>
      <c r="MP42" s="17">
        <v>76.325590000000005</v>
      </c>
      <c r="MQ42" s="17">
        <v>69.174409999999995</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203.1</v>
      </c>
      <c r="NM42" s="17">
        <v>128.73326</v>
      </c>
      <c r="NN42" s="17">
        <v>132.05936</v>
      </c>
      <c r="NO42" s="17">
        <v>71.040639999999996</v>
      </c>
      <c r="NP42" s="17"/>
      <c r="NQ42" s="17"/>
      <c r="NR42" s="17"/>
      <c r="NS42" s="17">
        <v>0</v>
      </c>
      <c r="NT42" s="17">
        <v>0</v>
      </c>
      <c r="NU42" s="17"/>
      <c r="NV42" s="17">
        <v>5.9157599999999997</v>
      </c>
      <c r="NW42" s="17">
        <v>-5.9157599999999997</v>
      </c>
      <c r="NX42" s="17">
        <v>2.4</v>
      </c>
      <c r="NY42" s="17">
        <v>6.2061900000000003</v>
      </c>
      <c r="NZ42" s="17">
        <v>6.2061900000000003</v>
      </c>
      <c r="OA42" s="17">
        <v>-3.80619</v>
      </c>
      <c r="OB42" s="17">
        <v>20.100000000000001</v>
      </c>
      <c r="OC42" s="17">
        <v>20</v>
      </c>
      <c r="OD42" s="17">
        <v>17.492709999999999</v>
      </c>
      <c r="OE42" s="17">
        <v>2.6072899999999999</v>
      </c>
      <c r="OF42" s="17">
        <v>0.4</v>
      </c>
      <c r="OG42" s="17">
        <v>0.23499999999999999</v>
      </c>
      <c r="OH42" s="17">
        <v>0.23499999999999999</v>
      </c>
      <c r="OI42" s="17">
        <v>0.16500000000000001</v>
      </c>
      <c r="OJ42" s="17">
        <v>47.3</v>
      </c>
      <c r="OK42" s="17">
        <v>38.99</v>
      </c>
      <c r="OL42" s="17">
        <v>38.99</v>
      </c>
      <c r="OM42" s="17">
        <v>8.31</v>
      </c>
      <c r="ON42" s="17">
        <v>34.200000000000003</v>
      </c>
      <c r="OO42" s="17">
        <v>10.8</v>
      </c>
      <c r="OP42" s="17">
        <v>18.704999999999998</v>
      </c>
      <c r="OQ42" s="17">
        <v>15.494999999999999</v>
      </c>
      <c r="OR42" s="17">
        <v>0.8</v>
      </c>
      <c r="OS42" s="17">
        <v>2.0179999999999998</v>
      </c>
      <c r="OT42" s="17">
        <v>2.0179999999999998</v>
      </c>
      <c r="OU42" s="17">
        <v>-1.218</v>
      </c>
      <c r="OV42" s="17">
        <v>0</v>
      </c>
      <c r="OW42" s="17"/>
      <c r="OX42" s="17"/>
      <c r="OY42" s="17">
        <v>0</v>
      </c>
      <c r="OZ42" s="17">
        <v>20.2</v>
      </c>
      <c r="PA42" s="17">
        <v>19.436350000000001</v>
      </c>
      <c r="PB42" s="17">
        <v>19.436350000000001</v>
      </c>
      <c r="PC42" s="17">
        <v>0.76365000000000005</v>
      </c>
      <c r="PD42" s="17">
        <v>9.9</v>
      </c>
      <c r="PE42" s="17">
        <v>9.9830000000000005</v>
      </c>
      <c r="PF42" s="17">
        <v>9.9830000000000005</v>
      </c>
      <c r="PG42" s="17">
        <v>-8.3000000000000004E-2</v>
      </c>
      <c r="PH42" s="17">
        <v>5.5</v>
      </c>
      <c r="PI42" s="17">
        <v>5.67</v>
      </c>
      <c r="PJ42" s="17">
        <v>5.67</v>
      </c>
      <c r="PK42" s="17">
        <v>-0.17</v>
      </c>
      <c r="PL42" s="17">
        <v>22.2</v>
      </c>
      <c r="PM42" s="17">
        <v>20.399999999999999</v>
      </c>
      <c r="PN42" s="17">
        <v>30.759</v>
      </c>
      <c r="PO42" s="17">
        <v>-8.5589999999999993</v>
      </c>
      <c r="PP42" s="17">
        <v>2.2000000000000002</v>
      </c>
      <c r="PQ42" s="17">
        <v>1</v>
      </c>
      <c r="PR42" s="17">
        <v>1</v>
      </c>
      <c r="PS42" s="17">
        <v>1.2</v>
      </c>
      <c r="PT42" s="17">
        <v>1.8</v>
      </c>
      <c r="PU42" s="17">
        <v>1.75</v>
      </c>
      <c r="PV42" s="17">
        <v>1.75</v>
      </c>
      <c r="PW42" s="17">
        <v>0.05</v>
      </c>
      <c r="PX42" s="17">
        <v>5.2</v>
      </c>
      <c r="PY42" s="17">
        <v>4.5999999999999996</v>
      </c>
      <c r="PZ42" s="17">
        <v>4.5999999999999996</v>
      </c>
      <c r="QA42" s="17">
        <v>0.6</v>
      </c>
      <c r="QB42" s="17">
        <v>20</v>
      </c>
      <c r="QC42" s="17">
        <v>20.274049999999999</v>
      </c>
      <c r="QD42" s="17">
        <v>20.274049999999999</v>
      </c>
      <c r="QE42" s="17">
        <v>-0.27405000000000002</v>
      </c>
      <c r="QF42" s="17">
        <v>20</v>
      </c>
      <c r="QG42" s="17">
        <v>20</v>
      </c>
      <c r="QH42" s="17">
        <v>19.436350000000001</v>
      </c>
      <c r="QI42" s="17">
        <v>0.56364999999999998</v>
      </c>
      <c r="QJ42" s="17">
        <v>18.8</v>
      </c>
      <c r="QK42" s="17">
        <v>19</v>
      </c>
      <c r="QL42" s="17">
        <v>17.492709999999999</v>
      </c>
      <c r="QM42" s="17">
        <v>1.3072900000000001</v>
      </c>
      <c r="QN42" s="17">
        <v>3.3</v>
      </c>
      <c r="QO42" s="17">
        <v>3.4</v>
      </c>
      <c r="QP42" s="17">
        <v>3.4</v>
      </c>
      <c r="QQ42" s="17">
        <v>-0.1</v>
      </c>
      <c r="QR42" s="17">
        <v>18.600000000000001</v>
      </c>
      <c r="QS42" s="17">
        <v>17.881440000000001</v>
      </c>
      <c r="QT42" s="17">
        <v>17.881440000000001</v>
      </c>
      <c r="QU42" s="17">
        <v>0.71855999999999998</v>
      </c>
      <c r="QV42" s="17">
        <v>0.51700000000000002</v>
      </c>
      <c r="QW42" s="17">
        <v>2.1579999999999999</v>
      </c>
      <c r="QX42" s="17">
        <v>2.1579999999999999</v>
      </c>
      <c r="QY42" s="17">
        <v>-1.641</v>
      </c>
      <c r="QZ42" s="17">
        <v>0.374</v>
      </c>
      <c r="RA42" s="17">
        <v>5.36</v>
      </c>
      <c r="RB42" s="17">
        <v>5.36</v>
      </c>
      <c r="RC42" s="17">
        <v>-4.9859999999999998</v>
      </c>
      <c r="RD42" s="17">
        <v>6</v>
      </c>
      <c r="RE42" s="17">
        <v>5.8920000000000003</v>
      </c>
      <c r="RF42" s="17">
        <v>5.8920000000000003</v>
      </c>
      <c r="RG42" s="17">
        <v>0.108</v>
      </c>
      <c r="RH42" s="17">
        <v>18.8</v>
      </c>
      <c r="RI42" s="17">
        <v>21.279</v>
      </c>
      <c r="RJ42" s="17">
        <v>21.279</v>
      </c>
      <c r="RK42" s="17">
        <v>-2.4790000000000001</v>
      </c>
      <c r="RL42" s="17">
        <v>0</v>
      </c>
      <c r="RM42" s="17">
        <v>2E-3</v>
      </c>
      <c r="RN42" s="17">
        <v>2E-3</v>
      </c>
      <c r="RO42" s="17">
        <v>-2E-3</v>
      </c>
      <c r="RP42" s="17">
        <v>3.2</v>
      </c>
      <c r="RQ42" s="17">
        <v>3.0990000000000002</v>
      </c>
      <c r="RR42" s="17">
        <v>3.0990000000000002</v>
      </c>
      <c r="RS42" s="17">
        <v>0.10100000000000001</v>
      </c>
      <c r="RT42" s="17">
        <v>20.2</v>
      </c>
      <c r="RU42" s="17">
        <v>19.792000000000002</v>
      </c>
      <c r="RV42" s="17">
        <v>19.792000000000002</v>
      </c>
      <c r="RW42" s="17">
        <v>0.40799999999999997</v>
      </c>
      <c r="RX42" s="17">
        <v>3</v>
      </c>
      <c r="RY42" s="17">
        <v>2</v>
      </c>
      <c r="RZ42" s="17">
        <v>2</v>
      </c>
      <c r="SA42" s="17">
        <v>1</v>
      </c>
      <c r="SB42" s="17">
        <v>0.4</v>
      </c>
      <c r="SC42" s="17"/>
      <c r="SD42" s="17">
        <v>0.4</v>
      </c>
      <c r="SE42" s="17">
        <v>0</v>
      </c>
      <c r="SF42" s="17">
        <v>0.1</v>
      </c>
      <c r="SG42" s="17">
        <v>6.2E-2</v>
      </c>
      <c r="SH42" s="17">
        <v>6.2E-2</v>
      </c>
      <c r="SI42" s="17">
        <v>3.7999999999999999E-2</v>
      </c>
      <c r="SJ42" s="17">
        <v>19.100000000000001</v>
      </c>
      <c r="SK42" s="17">
        <v>20</v>
      </c>
      <c r="SL42" s="17">
        <v>19.1448</v>
      </c>
      <c r="SM42" s="17">
        <v>-4.48E-2</v>
      </c>
      <c r="SN42" s="17">
        <v>13.1</v>
      </c>
      <c r="SO42" s="17">
        <v>13</v>
      </c>
      <c r="SP42" s="17">
        <v>12.05053</v>
      </c>
      <c r="SQ42" s="17">
        <v>1.0494699999999999</v>
      </c>
      <c r="SR42" s="17">
        <v>20.2</v>
      </c>
      <c r="SS42" s="17">
        <v>20</v>
      </c>
      <c r="ST42" s="17">
        <v>19.436350000000001</v>
      </c>
      <c r="SU42" s="17">
        <v>0.76365000000000005</v>
      </c>
      <c r="SV42" s="17">
        <v>20.2</v>
      </c>
      <c r="SW42" s="17">
        <v>20</v>
      </c>
      <c r="SX42" s="17">
        <v>19.436350000000001</v>
      </c>
      <c r="SY42" s="17">
        <v>0.76365000000000005</v>
      </c>
      <c r="SZ42" s="17">
        <v>20</v>
      </c>
      <c r="TA42" s="17">
        <v>19.241980000000002</v>
      </c>
      <c r="TB42" s="17">
        <v>19.241980000000002</v>
      </c>
      <c r="TC42" s="17">
        <v>0.75802000000000003</v>
      </c>
      <c r="TD42" s="17">
        <v>4.8</v>
      </c>
      <c r="TE42" s="17">
        <v>6.2329999999999997</v>
      </c>
      <c r="TF42" s="17">
        <v>6.2329999999999997</v>
      </c>
      <c r="TG42" s="17">
        <v>-1.4330000000000001</v>
      </c>
      <c r="TH42" s="17">
        <v>37.6</v>
      </c>
      <c r="TI42" s="17">
        <v>57.985999999999997</v>
      </c>
      <c r="TJ42" s="17">
        <v>57.985999999999997</v>
      </c>
      <c r="TK42" s="17">
        <v>-20.385999999999999</v>
      </c>
      <c r="TL42" s="17">
        <v>1.1000000000000001</v>
      </c>
      <c r="TM42" s="17">
        <v>2.4039999999999999</v>
      </c>
      <c r="TN42" s="17">
        <v>2.4039999999999999</v>
      </c>
      <c r="TO42" s="17">
        <v>-1.304</v>
      </c>
      <c r="TP42" s="17">
        <v>6.8</v>
      </c>
      <c r="TQ42" s="17">
        <v>10.210000000000001</v>
      </c>
      <c r="TR42" s="17">
        <v>10.206</v>
      </c>
      <c r="TS42" s="17">
        <v>-3.4060000000000001</v>
      </c>
      <c r="TT42" s="17">
        <v>22</v>
      </c>
      <c r="TU42" s="17">
        <v>12.279</v>
      </c>
      <c r="TV42" s="17">
        <v>12.279</v>
      </c>
      <c r="TW42" s="17">
        <v>9.7210000000000001</v>
      </c>
      <c r="TX42" s="17">
        <v>0.6</v>
      </c>
      <c r="TY42" s="17">
        <v>0.54400000000000004</v>
      </c>
      <c r="TZ42" s="17">
        <v>0.54400000000000004</v>
      </c>
      <c r="UA42" s="17">
        <v>5.6000000000000001E-2</v>
      </c>
      <c r="UB42" s="17">
        <v>0</v>
      </c>
      <c r="UC42" s="17">
        <v>0.50900000000000001</v>
      </c>
      <c r="UD42" s="17">
        <v>0.50900000000000001</v>
      </c>
      <c r="UE42" s="17">
        <v>-0.50900000000000001</v>
      </c>
      <c r="UF42" s="17">
        <v>1.7</v>
      </c>
      <c r="UG42" s="17">
        <v>6.71</v>
      </c>
      <c r="UH42" s="17">
        <v>6.71</v>
      </c>
      <c r="UI42" s="17">
        <v>-5.01</v>
      </c>
      <c r="UJ42" s="17">
        <v>21</v>
      </c>
      <c r="UK42" s="17">
        <v>21</v>
      </c>
      <c r="UL42" s="17">
        <v>19.436350000000001</v>
      </c>
      <c r="UM42" s="17">
        <v>1.56365</v>
      </c>
      <c r="UN42" s="17">
        <v>8.1999999999999993</v>
      </c>
      <c r="UO42" s="17">
        <v>8.1999999999999993</v>
      </c>
      <c r="UP42" s="17">
        <v>8.1999999999999993</v>
      </c>
      <c r="UQ42" s="17">
        <v>0</v>
      </c>
      <c r="UR42" s="17">
        <v>4.8</v>
      </c>
      <c r="US42" s="17">
        <v>6.7</v>
      </c>
      <c r="UT42" s="17">
        <v>6.7</v>
      </c>
      <c r="UU42" s="17">
        <v>-1.9</v>
      </c>
      <c r="UV42" s="17">
        <v>20.399999999999999</v>
      </c>
      <c r="UW42" s="17">
        <v>20</v>
      </c>
      <c r="UX42" s="17">
        <v>19.436350000000001</v>
      </c>
      <c r="UY42" s="17">
        <v>0.96365000000000001</v>
      </c>
      <c r="UZ42" s="17">
        <v>20.399999999999999</v>
      </c>
      <c r="VA42" s="17">
        <v>20</v>
      </c>
      <c r="VB42" s="17">
        <v>19.436350000000001</v>
      </c>
      <c r="VC42" s="17">
        <v>0.96365000000000001</v>
      </c>
      <c r="VD42" s="17">
        <v>20.100000000000001</v>
      </c>
      <c r="VE42" s="17">
        <v>20</v>
      </c>
      <c r="VF42" s="17">
        <v>19.436350000000001</v>
      </c>
      <c r="VG42" s="17">
        <v>0.66364999999999996</v>
      </c>
      <c r="VH42" s="17">
        <v>2</v>
      </c>
      <c r="VI42" s="17">
        <v>2.8359999999999999</v>
      </c>
      <c r="VJ42" s="17">
        <v>2.8359999999999999</v>
      </c>
      <c r="VK42" s="17">
        <v>-0.83599999999999997</v>
      </c>
      <c r="VL42" s="17">
        <v>18.399999999999999</v>
      </c>
      <c r="VM42" s="17">
        <v>49.2</v>
      </c>
      <c r="VN42" s="17">
        <v>49.238999999999997</v>
      </c>
      <c r="VO42" s="17">
        <v>-30.838999999999999</v>
      </c>
      <c r="VP42" s="17">
        <v>3.9</v>
      </c>
      <c r="VQ42" s="17">
        <v>1.919</v>
      </c>
      <c r="VR42" s="17">
        <v>1.919</v>
      </c>
      <c r="VS42" s="17">
        <v>1.9810000000000001</v>
      </c>
      <c r="VT42" s="17">
        <v>1.8</v>
      </c>
      <c r="VU42" s="17">
        <v>10.7</v>
      </c>
      <c r="VV42" s="17">
        <v>17.327000000000002</v>
      </c>
      <c r="VW42" s="17">
        <v>-15.526999999999999</v>
      </c>
      <c r="VX42" s="17">
        <v>0.3</v>
      </c>
      <c r="VY42" s="17">
        <v>0.34</v>
      </c>
      <c r="VZ42" s="17">
        <v>0.6</v>
      </c>
      <c r="WA42" s="17">
        <v>-0.3</v>
      </c>
      <c r="WB42" s="17">
        <v>65.8</v>
      </c>
      <c r="WC42" s="17">
        <v>72</v>
      </c>
      <c r="WD42" s="17">
        <v>72</v>
      </c>
      <c r="WE42" s="17">
        <v>-6.2</v>
      </c>
      <c r="WF42" s="17">
        <v>72.099999999999994</v>
      </c>
      <c r="WG42" s="17">
        <v>72</v>
      </c>
      <c r="WH42" s="17">
        <v>72</v>
      </c>
      <c r="WI42" s="17">
        <v>0.1</v>
      </c>
      <c r="WJ42" s="17">
        <v>1.6</v>
      </c>
      <c r="WK42" s="17">
        <v>16.600000000000001</v>
      </c>
      <c r="WL42" s="17">
        <v>15.676</v>
      </c>
      <c r="WM42" s="17">
        <v>-14.076000000000001</v>
      </c>
      <c r="WN42" s="17">
        <v>3.9</v>
      </c>
      <c r="WO42" s="17">
        <v>2.9009999999999998</v>
      </c>
      <c r="WP42" s="17">
        <v>2.9009999999999998</v>
      </c>
      <c r="WQ42" s="17">
        <v>0.999</v>
      </c>
      <c r="WR42" s="17">
        <v>1.1000000000000001</v>
      </c>
      <c r="WS42" s="17">
        <v>1.2</v>
      </c>
      <c r="WT42" s="17">
        <v>1.2</v>
      </c>
      <c r="WU42" s="17">
        <v>-0.1</v>
      </c>
      <c r="WV42" s="17">
        <v>2.4</v>
      </c>
      <c r="WW42" s="17">
        <v>2.4</v>
      </c>
      <c r="WX42" s="17">
        <v>2.4</v>
      </c>
      <c r="WY42" s="17">
        <v>0</v>
      </c>
      <c r="WZ42" s="17">
        <v>1.2</v>
      </c>
      <c r="XA42" s="17">
        <v>1.4</v>
      </c>
      <c r="XB42" s="17">
        <v>1.4</v>
      </c>
      <c r="XC42" s="17">
        <v>-0.2</v>
      </c>
      <c r="XD42" s="17">
        <v>2.2000000000000002</v>
      </c>
      <c r="XE42" s="17"/>
      <c r="XF42" s="17"/>
      <c r="XG42" s="17">
        <v>2.2000000000000002</v>
      </c>
      <c r="XH42" s="17">
        <v>8.8000000000000007</v>
      </c>
      <c r="XI42" s="17">
        <v>9</v>
      </c>
      <c r="XJ42" s="17">
        <v>9</v>
      </c>
      <c r="XK42" s="17">
        <v>-0.2</v>
      </c>
      <c r="XL42" s="17">
        <v>20</v>
      </c>
      <c r="XM42" s="17">
        <v>20</v>
      </c>
      <c r="XN42" s="17">
        <v>19.241980000000002</v>
      </c>
      <c r="XO42" s="17">
        <v>0.75802000000000003</v>
      </c>
      <c r="XP42" s="17">
        <v>8.1999999999999993</v>
      </c>
      <c r="XQ42" s="17">
        <v>10.7</v>
      </c>
      <c r="XR42" s="17">
        <v>10.7</v>
      </c>
      <c r="XS42" s="17">
        <v>-2.5</v>
      </c>
      <c r="XT42" s="17">
        <v>27.5</v>
      </c>
      <c r="XU42" s="17">
        <v>32</v>
      </c>
      <c r="XV42" s="17">
        <v>29</v>
      </c>
      <c r="XW42" s="17">
        <v>-1.5</v>
      </c>
      <c r="XX42" s="17">
        <v>33.799999999999997</v>
      </c>
      <c r="XY42" s="17">
        <v>32</v>
      </c>
      <c r="XZ42" s="17">
        <v>29</v>
      </c>
      <c r="YA42" s="17">
        <v>4.8</v>
      </c>
      <c r="YB42" s="17">
        <v>12</v>
      </c>
      <c r="YC42" s="17">
        <v>14</v>
      </c>
      <c r="YD42" s="17">
        <v>14</v>
      </c>
      <c r="YE42" s="17">
        <v>-2</v>
      </c>
      <c r="YF42" s="17">
        <v>17.2</v>
      </c>
      <c r="YG42" s="17">
        <v>18.635999999999999</v>
      </c>
      <c r="YH42" s="17">
        <v>18.635999999999999</v>
      </c>
      <c r="YI42" s="17">
        <v>-1.4359999999999999</v>
      </c>
      <c r="YJ42" s="17">
        <v>8.3000000000000007</v>
      </c>
      <c r="YK42" s="17">
        <v>6.75</v>
      </c>
      <c r="YL42" s="17">
        <v>6.75</v>
      </c>
      <c r="YM42" s="17">
        <v>1.55</v>
      </c>
      <c r="YN42" s="17">
        <v>10.58</v>
      </c>
      <c r="YO42" s="17">
        <v>11</v>
      </c>
      <c r="YP42" s="17">
        <v>11</v>
      </c>
      <c r="YQ42" s="17">
        <v>-0.42</v>
      </c>
      <c r="YR42" s="17">
        <v>20.7</v>
      </c>
      <c r="YS42" s="17">
        <v>22</v>
      </c>
      <c r="YT42" s="17">
        <v>22</v>
      </c>
      <c r="YU42" s="17">
        <v>-1.3</v>
      </c>
    </row>
    <row r="43" spans="1:671" ht="24" customHeight="1" x14ac:dyDescent="0.3">
      <c r="A43" s="1"/>
      <c r="B43" s="16" t="s">
        <v>109</v>
      </c>
      <c r="C43" s="16" t="s">
        <v>877</v>
      </c>
      <c r="D43" s="17">
        <v>200.5</v>
      </c>
      <c r="E43" s="17">
        <v>203.40136000000001</v>
      </c>
      <c r="F43" s="17">
        <v>203.40136000000001</v>
      </c>
      <c r="G43" s="17">
        <v>-2.9013599999999999</v>
      </c>
      <c r="H43" s="17">
        <v>628.6</v>
      </c>
      <c r="I43" s="17">
        <v>631.22380999999996</v>
      </c>
      <c r="J43" s="17">
        <v>631.22380999999996</v>
      </c>
      <c r="K43" s="17">
        <v>-2.6238100000000002</v>
      </c>
      <c r="L43" s="17">
        <v>211.43</v>
      </c>
      <c r="M43" s="17">
        <v>205.54789</v>
      </c>
      <c r="N43" s="17">
        <v>205.54787999999999</v>
      </c>
      <c r="O43" s="17">
        <v>5.8821199999999996</v>
      </c>
      <c r="P43" s="17"/>
      <c r="Q43" s="17"/>
      <c r="R43" s="17"/>
      <c r="S43" s="17">
        <v>0</v>
      </c>
      <c r="T43" s="17"/>
      <c r="U43" s="17"/>
      <c r="V43" s="17"/>
      <c r="W43" s="17">
        <v>0</v>
      </c>
      <c r="X43" s="17">
        <v>88.8</v>
      </c>
      <c r="Y43" s="17">
        <v>91.867829999999998</v>
      </c>
      <c r="Z43" s="17">
        <v>91.867829999999998</v>
      </c>
      <c r="AA43" s="17">
        <v>-3.0678299999999998</v>
      </c>
      <c r="AB43" s="17">
        <v>241.4</v>
      </c>
      <c r="AC43" s="17">
        <v>242</v>
      </c>
      <c r="AD43" s="17">
        <v>242</v>
      </c>
      <c r="AE43" s="17">
        <v>-0.6</v>
      </c>
      <c r="AF43" s="17"/>
      <c r="AG43" s="17"/>
      <c r="AH43" s="17"/>
      <c r="AI43" s="17">
        <v>0</v>
      </c>
      <c r="AJ43" s="17"/>
      <c r="AK43" s="17"/>
      <c r="AL43" s="17"/>
      <c r="AM43" s="17">
        <v>0</v>
      </c>
      <c r="AN43" s="17">
        <v>137.5</v>
      </c>
      <c r="AO43" s="17">
        <v>110.762</v>
      </c>
      <c r="AP43" s="17">
        <v>177.23957999999999</v>
      </c>
      <c r="AQ43" s="17">
        <v>-39.739579999999997</v>
      </c>
      <c r="AR43" s="17">
        <v>198.8</v>
      </c>
      <c r="AS43" s="17">
        <v>106.13369</v>
      </c>
      <c r="AT43" s="17">
        <v>196.93881999999999</v>
      </c>
      <c r="AU43" s="17">
        <v>1.8611800000000001</v>
      </c>
      <c r="AV43" s="17">
        <v>198.5</v>
      </c>
      <c r="AW43" s="17">
        <v>199.47789</v>
      </c>
      <c r="AX43" s="17">
        <v>199.47789</v>
      </c>
      <c r="AY43" s="17">
        <v>-0.97789000000000004</v>
      </c>
      <c r="AZ43" s="17"/>
      <c r="BA43" s="17"/>
      <c r="BB43" s="17"/>
      <c r="BC43" s="17">
        <v>0</v>
      </c>
      <c r="BD43" s="17">
        <v>204.3</v>
      </c>
      <c r="BE43" s="17">
        <v>205.21601000000001</v>
      </c>
      <c r="BF43" s="17">
        <v>205.21601000000001</v>
      </c>
      <c r="BG43" s="17">
        <v>-0.91600999999999999</v>
      </c>
      <c r="BH43" s="17"/>
      <c r="BI43" s="17"/>
      <c r="BJ43" s="17"/>
      <c r="BK43" s="17">
        <v>0</v>
      </c>
      <c r="BL43" s="17">
        <v>548.79999999999995</v>
      </c>
      <c r="BM43" s="17">
        <v>557.29155000000003</v>
      </c>
      <c r="BN43" s="17">
        <v>557.29154000000005</v>
      </c>
      <c r="BO43" s="17">
        <v>-8.4915400000000005</v>
      </c>
      <c r="BP43" s="17">
        <v>10</v>
      </c>
      <c r="BQ43" s="17">
        <v>9.7182499999999994</v>
      </c>
      <c r="BR43" s="17">
        <v>3.45607</v>
      </c>
      <c r="BS43" s="17">
        <v>6.5439299999999996</v>
      </c>
      <c r="BT43" s="17"/>
      <c r="BU43" s="17"/>
      <c r="BV43" s="17"/>
      <c r="BW43" s="17">
        <v>0</v>
      </c>
      <c r="BX43" s="17"/>
      <c r="BY43" s="17"/>
      <c r="BZ43" s="17"/>
      <c r="CA43" s="17">
        <v>0</v>
      </c>
      <c r="CB43" s="17"/>
      <c r="CC43" s="17"/>
      <c r="CD43" s="17"/>
      <c r="CE43" s="17">
        <v>0</v>
      </c>
      <c r="CF43" s="17"/>
      <c r="CG43" s="17"/>
      <c r="CH43" s="17"/>
      <c r="CI43" s="17">
        <v>0</v>
      </c>
      <c r="CJ43" s="17">
        <v>162.9</v>
      </c>
      <c r="CK43" s="17">
        <v>164.06706</v>
      </c>
      <c r="CL43" s="17">
        <v>164.06706</v>
      </c>
      <c r="CM43" s="17">
        <v>-1.16706</v>
      </c>
      <c r="CN43" s="17">
        <v>4.3</v>
      </c>
      <c r="CO43" s="17">
        <v>3</v>
      </c>
      <c r="CP43" s="17">
        <v>3</v>
      </c>
      <c r="CQ43" s="17">
        <v>1.3</v>
      </c>
      <c r="CR43" s="17">
        <v>3.1</v>
      </c>
      <c r="CS43" s="17">
        <v>1.6467400000000001</v>
      </c>
      <c r="CT43" s="17">
        <v>1.6467400000000001</v>
      </c>
      <c r="CU43" s="17">
        <v>1.45326</v>
      </c>
      <c r="CV43" s="17">
        <v>21.6</v>
      </c>
      <c r="CW43" s="17"/>
      <c r="CX43" s="17">
        <v>22.410769999999999</v>
      </c>
      <c r="CY43" s="17">
        <v>-0.81076999999999999</v>
      </c>
      <c r="CZ43" s="17">
        <v>6.9</v>
      </c>
      <c r="DA43" s="17">
        <v>6.8787000000000003</v>
      </c>
      <c r="DB43" s="17">
        <v>6.8787000000000003</v>
      </c>
      <c r="DC43" s="17">
        <v>2.1299999999999999E-2</v>
      </c>
      <c r="DD43" s="17">
        <v>14.8</v>
      </c>
      <c r="DE43" s="17">
        <v>14.933920000000001</v>
      </c>
      <c r="DF43" s="17">
        <v>14.933920000000001</v>
      </c>
      <c r="DG43" s="17">
        <v>-0.13392000000000001</v>
      </c>
      <c r="DH43" s="17">
        <v>104.7</v>
      </c>
      <c r="DI43" s="17">
        <v>142.44412</v>
      </c>
      <c r="DJ43" s="17">
        <v>95.010230000000007</v>
      </c>
      <c r="DK43" s="17">
        <v>9.6897699999999993</v>
      </c>
      <c r="DL43" s="17"/>
      <c r="DM43" s="17"/>
      <c r="DN43" s="17"/>
      <c r="DO43" s="17">
        <v>0</v>
      </c>
      <c r="DP43" s="17"/>
      <c r="DQ43" s="17"/>
      <c r="DR43" s="17"/>
      <c r="DS43" s="17">
        <v>0</v>
      </c>
      <c r="DT43" s="17"/>
      <c r="DU43" s="17"/>
      <c r="DV43" s="17"/>
      <c r="DW43" s="17">
        <v>0</v>
      </c>
      <c r="DX43" s="17"/>
      <c r="DY43" s="17"/>
      <c r="DZ43" s="17"/>
      <c r="EA43" s="17">
        <v>0</v>
      </c>
      <c r="EB43" s="17">
        <v>110.8</v>
      </c>
      <c r="EC43" s="17">
        <v>112.46647</v>
      </c>
      <c r="ED43" s="17">
        <v>112.46647</v>
      </c>
      <c r="EE43" s="17">
        <v>-1.6664699999999999</v>
      </c>
      <c r="EF43" s="17">
        <v>203.6</v>
      </c>
      <c r="EG43" s="17">
        <v>204.59091000000001</v>
      </c>
      <c r="EH43" s="17">
        <v>204.63666000000001</v>
      </c>
      <c r="EI43" s="17">
        <v>-1.0366599999999999</v>
      </c>
      <c r="EJ43" s="17"/>
      <c r="EK43" s="17"/>
      <c r="EL43" s="17"/>
      <c r="EM43" s="17">
        <v>0</v>
      </c>
      <c r="EN43" s="17"/>
      <c r="EO43" s="17"/>
      <c r="EP43" s="17"/>
      <c r="EQ43" s="17">
        <v>0</v>
      </c>
      <c r="ER43" s="17"/>
      <c r="ES43" s="17"/>
      <c r="ET43" s="17"/>
      <c r="EU43" s="17">
        <v>0</v>
      </c>
      <c r="EV43" s="17">
        <v>6.5</v>
      </c>
      <c r="EW43" s="17">
        <v>6.39</v>
      </c>
      <c r="EX43" s="17">
        <v>6.39</v>
      </c>
      <c r="EY43" s="17">
        <v>0.11</v>
      </c>
      <c r="EZ43" s="17">
        <v>454</v>
      </c>
      <c r="FA43" s="17">
        <v>449.28086000000002</v>
      </c>
      <c r="FB43" s="17">
        <v>449.28084999999999</v>
      </c>
      <c r="FC43" s="17">
        <v>4.71915</v>
      </c>
      <c r="FD43" s="17">
        <v>77.7</v>
      </c>
      <c r="FE43" s="17">
        <v>76.536820000000006</v>
      </c>
      <c r="FF43" s="17">
        <v>81.635570000000001</v>
      </c>
      <c r="FG43" s="17">
        <v>-3.9355699999999998</v>
      </c>
      <c r="FH43" s="17">
        <v>132.30000000000001</v>
      </c>
      <c r="FI43" s="17">
        <v>135.96875</v>
      </c>
      <c r="FJ43" s="17">
        <v>135.96871999999999</v>
      </c>
      <c r="FK43" s="17">
        <v>-3.66872</v>
      </c>
      <c r="FL43" s="17">
        <v>42.1</v>
      </c>
      <c r="FM43" s="17">
        <v>37.89528</v>
      </c>
      <c r="FN43" s="17">
        <v>41.89893</v>
      </c>
      <c r="FO43" s="17">
        <v>0.20107</v>
      </c>
      <c r="FP43" s="17">
        <v>18.399999999999999</v>
      </c>
      <c r="FQ43" s="17">
        <v>19.21088</v>
      </c>
      <c r="FR43" s="17">
        <v>19.21088</v>
      </c>
      <c r="FS43" s="17">
        <v>-0.81088000000000005</v>
      </c>
      <c r="FT43" s="17">
        <v>18.899999999999999</v>
      </c>
      <c r="FU43" s="17">
        <v>19</v>
      </c>
      <c r="FV43" s="17">
        <v>18.172979999999999</v>
      </c>
      <c r="FW43" s="17">
        <v>0.72702</v>
      </c>
      <c r="FX43" s="17">
        <v>92.7</v>
      </c>
      <c r="FY43" s="17">
        <v>87.773570000000007</v>
      </c>
      <c r="FZ43" s="17">
        <v>87.773570000000007</v>
      </c>
      <c r="GA43" s="17">
        <v>4.9264299999999999</v>
      </c>
      <c r="GB43" s="17">
        <v>170.4</v>
      </c>
      <c r="GC43" s="17">
        <v>174.42857000000001</v>
      </c>
      <c r="GD43" s="17">
        <v>174.42857000000001</v>
      </c>
      <c r="GE43" s="17">
        <v>-4.0285700000000002</v>
      </c>
      <c r="GF43" s="17">
        <v>170.4</v>
      </c>
      <c r="GG43" s="17">
        <v>174.42857000000001</v>
      </c>
      <c r="GH43" s="17">
        <v>174.42857000000001</v>
      </c>
      <c r="GI43" s="17">
        <v>-4.0285700000000002</v>
      </c>
      <c r="GJ43" s="17">
        <v>179.7</v>
      </c>
      <c r="GK43" s="17">
        <v>174.95238000000001</v>
      </c>
      <c r="GL43" s="17">
        <v>174.95238000000001</v>
      </c>
      <c r="GM43" s="17">
        <v>4.7476200000000004</v>
      </c>
      <c r="GN43" s="17">
        <v>107.7</v>
      </c>
      <c r="GO43" s="17">
        <v>110.48202000000001</v>
      </c>
      <c r="GP43" s="17">
        <v>110.48202000000001</v>
      </c>
      <c r="GQ43" s="17">
        <v>-2.7820200000000002</v>
      </c>
      <c r="GR43" s="17">
        <v>34.9</v>
      </c>
      <c r="GS43" s="17">
        <v>37.900869999999998</v>
      </c>
      <c r="GT43" s="17">
        <v>37.900869999999998</v>
      </c>
      <c r="GU43" s="17">
        <v>-3.0008699999999999</v>
      </c>
      <c r="GV43" s="17">
        <v>46</v>
      </c>
      <c r="GW43" s="17">
        <v>44.103009999999998</v>
      </c>
      <c r="GX43" s="17">
        <v>44.103009999999998</v>
      </c>
      <c r="GY43" s="17">
        <v>1.89699</v>
      </c>
      <c r="GZ43" s="17">
        <v>2.1</v>
      </c>
      <c r="HA43" s="17">
        <v>2.1456300000000001</v>
      </c>
      <c r="HB43" s="17">
        <v>2.1456300000000001</v>
      </c>
      <c r="HC43" s="17">
        <v>-4.5629999999999997E-2</v>
      </c>
      <c r="HD43" s="17">
        <v>32.6</v>
      </c>
      <c r="HE43" s="17">
        <v>30.332239999999999</v>
      </c>
      <c r="HF43" s="17">
        <v>30.332239999999999</v>
      </c>
      <c r="HG43" s="17">
        <v>2.26776</v>
      </c>
      <c r="HH43" s="17">
        <v>163.30000000000001</v>
      </c>
      <c r="HI43" s="17">
        <v>164.13149000000001</v>
      </c>
      <c r="HJ43" s="17">
        <v>164.13149000000001</v>
      </c>
      <c r="HK43" s="17">
        <v>-0.83148999999999995</v>
      </c>
      <c r="HL43" s="17"/>
      <c r="HM43" s="17"/>
      <c r="HN43" s="17"/>
      <c r="HO43" s="17">
        <v>0</v>
      </c>
      <c r="HP43" s="17"/>
      <c r="HQ43" s="17"/>
      <c r="HR43" s="17"/>
      <c r="HS43" s="17">
        <v>0</v>
      </c>
      <c r="HT43" s="17">
        <v>75.8</v>
      </c>
      <c r="HU43" s="17">
        <v>71.948679999999996</v>
      </c>
      <c r="HV43" s="17">
        <v>72.218090000000004</v>
      </c>
      <c r="HW43" s="17">
        <v>3.5819100000000001</v>
      </c>
      <c r="HX43" s="17"/>
      <c r="HY43" s="17"/>
      <c r="HZ43" s="17"/>
      <c r="IA43" s="17">
        <v>0</v>
      </c>
      <c r="IB43" s="17"/>
      <c r="IC43" s="17"/>
      <c r="ID43" s="17"/>
      <c r="IE43" s="17">
        <v>0</v>
      </c>
      <c r="IF43" s="17">
        <v>45.1</v>
      </c>
      <c r="IG43" s="17">
        <v>45.265309999999999</v>
      </c>
      <c r="IH43" s="17">
        <v>45.265309999999999</v>
      </c>
      <c r="II43" s="17">
        <v>-0.16531000000000001</v>
      </c>
      <c r="IJ43" s="17"/>
      <c r="IK43" s="17"/>
      <c r="IL43" s="17"/>
      <c r="IM43" s="17">
        <v>0</v>
      </c>
      <c r="IN43" s="17"/>
      <c r="IO43" s="17"/>
      <c r="IP43" s="17"/>
      <c r="IQ43" s="17">
        <v>0</v>
      </c>
      <c r="IR43" s="17"/>
      <c r="IS43" s="17"/>
      <c r="IT43" s="17"/>
      <c r="IU43" s="17">
        <v>0</v>
      </c>
      <c r="IV43" s="17">
        <v>127.5</v>
      </c>
      <c r="IW43" s="17">
        <v>132.83837</v>
      </c>
      <c r="IX43" s="17">
        <v>132.83837</v>
      </c>
      <c r="IY43" s="17">
        <v>-5.3383700000000003</v>
      </c>
      <c r="IZ43" s="17">
        <v>163.19999999999999</v>
      </c>
      <c r="JA43" s="17">
        <v>169.608</v>
      </c>
      <c r="JB43" s="17">
        <v>169.608</v>
      </c>
      <c r="JC43" s="17">
        <v>-6.4080000000000004</v>
      </c>
      <c r="JD43" s="17">
        <v>162.9</v>
      </c>
      <c r="JE43" s="17">
        <v>169.608</v>
      </c>
      <c r="JF43" s="17">
        <v>169.608</v>
      </c>
      <c r="JG43" s="17">
        <v>-6.7080000000000002</v>
      </c>
      <c r="JH43" s="17">
        <v>163.69999999999999</v>
      </c>
      <c r="JI43" s="17">
        <v>169.608</v>
      </c>
      <c r="JJ43" s="17">
        <v>169.608</v>
      </c>
      <c r="JK43" s="17">
        <v>-5.9080000000000004</v>
      </c>
      <c r="JL43" s="17">
        <v>241.7</v>
      </c>
      <c r="JM43" s="17">
        <v>255.17599999999999</v>
      </c>
      <c r="JN43" s="17">
        <v>255.17599999999999</v>
      </c>
      <c r="JO43" s="17">
        <v>-13.476000000000001</v>
      </c>
      <c r="JP43" s="17">
        <v>71.7</v>
      </c>
      <c r="JQ43" s="17">
        <v>73.275930000000002</v>
      </c>
      <c r="JR43" s="17">
        <v>73.275930000000002</v>
      </c>
      <c r="JS43" s="17">
        <v>-1.5759300000000001</v>
      </c>
      <c r="JT43" s="17">
        <v>34.6</v>
      </c>
      <c r="JU43" s="17">
        <v>36.747990000000001</v>
      </c>
      <c r="JV43" s="17">
        <v>36.747990000000001</v>
      </c>
      <c r="JW43" s="17">
        <v>-2.1479900000000001</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0</v>
      </c>
      <c r="KW43" s="17"/>
      <c r="KX43" s="17">
        <v>1.7823899999999999</v>
      </c>
      <c r="KY43" s="17">
        <v>-1.7823899999999999</v>
      </c>
      <c r="KZ43" s="17">
        <v>146.4</v>
      </c>
      <c r="LA43" s="17">
        <v>166.28765999999999</v>
      </c>
      <c r="LB43" s="17">
        <v>166.28766999999999</v>
      </c>
      <c r="LC43" s="17">
        <v>-19.88767</v>
      </c>
      <c r="LD43" s="17">
        <v>119.1</v>
      </c>
      <c r="LE43" s="17">
        <v>125.8177</v>
      </c>
      <c r="LF43" s="17">
        <v>125.8177</v>
      </c>
      <c r="LG43" s="17">
        <v>-6.7176999999999998</v>
      </c>
      <c r="LH43" s="17">
        <v>62.8</v>
      </c>
      <c r="LI43" s="17">
        <v>67.199219999999997</v>
      </c>
      <c r="LJ43" s="17">
        <v>67.199219999999997</v>
      </c>
      <c r="LK43" s="17">
        <v>-4.3992199999999997</v>
      </c>
      <c r="LL43" s="17">
        <v>65</v>
      </c>
      <c r="LM43" s="17">
        <v>65.925659999999993</v>
      </c>
      <c r="LN43" s="17">
        <v>65.925659999999993</v>
      </c>
      <c r="LO43" s="17">
        <v>-0.92566000000000004</v>
      </c>
      <c r="LP43" s="17">
        <v>21.8</v>
      </c>
      <c r="LQ43" s="17">
        <v>29.980560000000001</v>
      </c>
      <c r="LR43" s="17">
        <v>29.980560000000001</v>
      </c>
      <c r="LS43" s="17">
        <v>-8.1805599999999998</v>
      </c>
      <c r="LT43" s="17"/>
      <c r="LU43" s="17"/>
      <c r="LV43" s="17"/>
      <c r="LW43" s="17">
        <v>0</v>
      </c>
      <c r="LX43" s="17"/>
      <c r="LY43" s="17"/>
      <c r="LZ43" s="17"/>
      <c r="MA43" s="17">
        <v>0</v>
      </c>
      <c r="MB43" s="17"/>
      <c r="MC43" s="17"/>
      <c r="MD43" s="17"/>
      <c r="ME43" s="17">
        <v>0</v>
      </c>
      <c r="MF43" s="17">
        <v>139.1</v>
      </c>
      <c r="MG43" s="17">
        <v>151.08886000000001</v>
      </c>
      <c r="MH43" s="17"/>
      <c r="MI43" s="17">
        <v>139.1</v>
      </c>
      <c r="MJ43" s="17">
        <v>139.69999999999999</v>
      </c>
      <c r="MK43" s="17">
        <v>151.08886000000001</v>
      </c>
      <c r="ML43" s="17">
        <v>152.19415000000001</v>
      </c>
      <c r="MM43" s="17">
        <v>-12.494149999999999</v>
      </c>
      <c r="MN43" s="17">
        <v>147</v>
      </c>
      <c r="MO43" s="17">
        <v>151.54257999999999</v>
      </c>
      <c r="MP43" s="17">
        <v>76.325590000000005</v>
      </c>
      <c r="MQ43" s="17">
        <v>70.674409999999995</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178.5</v>
      </c>
      <c r="NM43" s="17">
        <v>128.73326</v>
      </c>
      <c r="NN43" s="17">
        <v>128.73328000000001</v>
      </c>
      <c r="NO43" s="17">
        <v>49.766719999999999</v>
      </c>
      <c r="NP43" s="17"/>
      <c r="NQ43" s="17"/>
      <c r="NR43" s="17"/>
      <c r="NS43" s="17">
        <v>0</v>
      </c>
      <c r="NT43" s="17">
        <v>0</v>
      </c>
      <c r="NU43" s="17"/>
      <c r="NV43" s="17">
        <v>5.9157599999999997</v>
      </c>
      <c r="NW43" s="17">
        <v>-5.9157599999999997</v>
      </c>
      <c r="NX43" s="17">
        <v>2.4</v>
      </c>
      <c r="NY43" s="17">
        <v>6.2061900000000003</v>
      </c>
      <c r="NZ43" s="17">
        <v>6.2061900000000003</v>
      </c>
      <c r="OA43" s="17">
        <v>-3.80619</v>
      </c>
      <c r="OB43" s="17">
        <v>20.100000000000001</v>
      </c>
      <c r="OC43" s="17">
        <v>20</v>
      </c>
      <c r="OD43" s="17">
        <v>17.492709999999999</v>
      </c>
      <c r="OE43" s="17">
        <v>2.6072899999999999</v>
      </c>
      <c r="OF43" s="17">
        <v>0.2</v>
      </c>
      <c r="OG43" s="17">
        <v>8.1000000000000003E-2</v>
      </c>
      <c r="OH43" s="17">
        <v>8.1000000000000003E-2</v>
      </c>
      <c r="OI43" s="17">
        <v>0.11899999999999999</v>
      </c>
      <c r="OJ43" s="17">
        <v>49.1</v>
      </c>
      <c r="OK43" s="17">
        <v>38.01</v>
      </c>
      <c r="OL43" s="17">
        <v>38.01</v>
      </c>
      <c r="OM43" s="17">
        <v>11.09</v>
      </c>
      <c r="ON43" s="17">
        <v>25.5</v>
      </c>
      <c r="OO43" s="17">
        <v>2.8</v>
      </c>
      <c r="OP43" s="17">
        <v>6.2389999999999999</v>
      </c>
      <c r="OQ43" s="17">
        <v>19.260999999999999</v>
      </c>
      <c r="OR43" s="17">
        <v>0.9</v>
      </c>
      <c r="OS43" s="17">
        <v>1.7709999999999999</v>
      </c>
      <c r="OT43" s="17">
        <v>1.7709999999999999</v>
      </c>
      <c r="OU43" s="17">
        <v>-0.871</v>
      </c>
      <c r="OV43" s="17">
        <v>0</v>
      </c>
      <c r="OW43" s="17"/>
      <c r="OX43" s="17"/>
      <c r="OY43" s="17">
        <v>0</v>
      </c>
      <c r="OZ43" s="17">
        <v>20.2</v>
      </c>
      <c r="PA43" s="17">
        <v>19.436350000000001</v>
      </c>
      <c r="PB43" s="17">
        <v>19.436350000000001</v>
      </c>
      <c r="PC43" s="17">
        <v>0.76365000000000005</v>
      </c>
      <c r="PD43" s="17">
        <v>9.9</v>
      </c>
      <c r="PE43" s="17">
        <v>9.9830000000000005</v>
      </c>
      <c r="PF43" s="17">
        <v>9.9830000000000005</v>
      </c>
      <c r="PG43" s="17">
        <v>-8.3000000000000004E-2</v>
      </c>
      <c r="PH43" s="17">
        <v>5.5</v>
      </c>
      <c r="PI43" s="17">
        <v>5.67</v>
      </c>
      <c r="PJ43" s="17">
        <v>5.67</v>
      </c>
      <c r="PK43" s="17">
        <v>-0.17</v>
      </c>
      <c r="PL43" s="17">
        <v>14.2</v>
      </c>
      <c r="PM43" s="17">
        <v>6.8</v>
      </c>
      <c r="PN43" s="17">
        <v>14.629</v>
      </c>
      <c r="PO43" s="17">
        <v>-0.42899999999999999</v>
      </c>
      <c r="PP43" s="17">
        <v>2.2000000000000002</v>
      </c>
      <c r="PQ43" s="17">
        <v>1</v>
      </c>
      <c r="PR43" s="17">
        <v>1</v>
      </c>
      <c r="PS43" s="17">
        <v>1.2</v>
      </c>
      <c r="PT43" s="17">
        <v>1.8</v>
      </c>
      <c r="PU43" s="17">
        <v>1.75</v>
      </c>
      <c r="PV43" s="17">
        <v>1.75</v>
      </c>
      <c r="PW43" s="17">
        <v>0.05</v>
      </c>
      <c r="PX43" s="17">
        <v>5.2</v>
      </c>
      <c r="PY43" s="17">
        <v>4.5999999999999996</v>
      </c>
      <c r="PZ43" s="17">
        <v>4.5999999999999996</v>
      </c>
      <c r="QA43" s="17">
        <v>0.6</v>
      </c>
      <c r="QB43" s="17">
        <v>20.2</v>
      </c>
      <c r="QC43" s="17">
        <v>20.274049999999999</v>
      </c>
      <c r="QD43" s="17">
        <v>20.274049999999999</v>
      </c>
      <c r="QE43" s="17">
        <v>-7.4050000000000005E-2</v>
      </c>
      <c r="QF43" s="17">
        <v>20</v>
      </c>
      <c r="QG43" s="17">
        <v>20</v>
      </c>
      <c r="QH43" s="17">
        <v>19.436350000000001</v>
      </c>
      <c r="QI43" s="17">
        <v>0.56364999999999998</v>
      </c>
      <c r="QJ43" s="17">
        <v>18.8</v>
      </c>
      <c r="QK43" s="17">
        <v>19</v>
      </c>
      <c r="QL43" s="17">
        <v>17.492709999999999</v>
      </c>
      <c r="QM43" s="17">
        <v>1.3072900000000001</v>
      </c>
      <c r="QN43" s="17">
        <v>3.3</v>
      </c>
      <c r="QO43" s="17">
        <v>3.4</v>
      </c>
      <c r="QP43" s="17">
        <v>3.4</v>
      </c>
      <c r="QQ43" s="17">
        <v>-0.1</v>
      </c>
      <c r="QR43" s="17">
        <v>18.600000000000001</v>
      </c>
      <c r="QS43" s="17">
        <v>17.881440000000001</v>
      </c>
      <c r="QT43" s="17">
        <v>17.881440000000001</v>
      </c>
      <c r="QU43" s="17">
        <v>0.71855999999999998</v>
      </c>
      <c r="QV43" s="17">
        <v>0.17100000000000001</v>
      </c>
      <c r="QW43" s="17">
        <v>0.64</v>
      </c>
      <c r="QX43" s="17">
        <v>0.64</v>
      </c>
      <c r="QY43" s="17">
        <v>-0.46899999999999997</v>
      </c>
      <c r="QZ43" s="17">
        <v>0</v>
      </c>
      <c r="RA43" s="17">
        <v>2.411</v>
      </c>
      <c r="RB43" s="17">
        <v>2.411</v>
      </c>
      <c r="RC43" s="17">
        <v>-2.411</v>
      </c>
      <c r="RD43" s="17">
        <v>8.1999999999999993</v>
      </c>
      <c r="RE43" s="17">
        <v>5.9180000000000001</v>
      </c>
      <c r="RF43" s="17">
        <v>5.9180000000000001</v>
      </c>
      <c r="RG43" s="17">
        <v>2.282</v>
      </c>
      <c r="RH43" s="17">
        <v>19.600000000000001</v>
      </c>
      <c r="RI43" s="17">
        <v>21.099</v>
      </c>
      <c r="RJ43" s="17">
        <v>21.099</v>
      </c>
      <c r="RK43" s="17">
        <v>-1.4990000000000001</v>
      </c>
      <c r="RL43" s="17">
        <v>0</v>
      </c>
      <c r="RM43" s="17"/>
      <c r="RN43" s="17"/>
      <c r="RO43" s="17">
        <v>0</v>
      </c>
      <c r="RP43" s="17">
        <v>3.2</v>
      </c>
      <c r="RQ43" s="17">
        <v>3.0990000000000002</v>
      </c>
      <c r="RR43" s="17">
        <v>3.0990000000000002</v>
      </c>
      <c r="RS43" s="17">
        <v>0.10100000000000001</v>
      </c>
      <c r="RT43" s="17">
        <v>20.2</v>
      </c>
      <c r="RU43" s="17">
        <v>19.792000000000002</v>
      </c>
      <c r="RV43" s="17">
        <v>19.792000000000002</v>
      </c>
      <c r="RW43" s="17">
        <v>0.40799999999999997</v>
      </c>
      <c r="RX43" s="17">
        <v>3</v>
      </c>
      <c r="RY43" s="17">
        <v>2</v>
      </c>
      <c r="RZ43" s="17">
        <v>2</v>
      </c>
      <c r="SA43" s="17">
        <v>1</v>
      </c>
      <c r="SB43" s="17">
        <v>0.4</v>
      </c>
      <c r="SC43" s="17"/>
      <c r="SD43" s="17">
        <v>0.4</v>
      </c>
      <c r="SE43" s="17">
        <v>0</v>
      </c>
      <c r="SF43" s="17">
        <v>0.1</v>
      </c>
      <c r="SG43" s="17">
        <v>0.03</v>
      </c>
      <c r="SH43" s="17">
        <v>0.03</v>
      </c>
      <c r="SI43" s="17">
        <v>7.0000000000000007E-2</v>
      </c>
      <c r="SJ43" s="17">
        <v>19.100000000000001</v>
      </c>
      <c r="SK43" s="17">
        <v>20</v>
      </c>
      <c r="SL43" s="17">
        <v>19.1448</v>
      </c>
      <c r="SM43" s="17">
        <v>-4.48E-2</v>
      </c>
      <c r="SN43" s="17">
        <v>13.1</v>
      </c>
      <c r="SO43" s="17">
        <v>13</v>
      </c>
      <c r="SP43" s="17">
        <v>12.05053</v>
      </c>
      <c r="SQ43" s="17">
        <v>1.0494699999999999</v>
      </c>
      <c r="SR43" s="17">
        <v>20.2</v>
      </c>
      <c r="SS43" s="17">
        <v>20</v>
      </c>
      <c r="ST43" s="17">
        <v>19.436350000000001</v>
      </c>
      <c r="SU43" s="17">
        <v>0.76365000000000005</v>
      </c>
      <c r="SV43" s="17">
        <v>20.2</v>
      </c>
      <c r="SW43" s="17">
        <v>20</v>
      </c>
      <c r="SX43" s="17">
        <v>19.436350000000001</v>
      </c>
      <c r="SY43" s="17">
        <v>0.76365000000000005</v>
      </c>
      <c r="SZ43" s="17">
        <v>20</v>
      </c>
      <c r="TA43" s="17">
        <v>19.241980000000002</v>
      </c>
      <c r="TB43" s="17">
        <v>19.241980000000002</v>
      </c>
      <c r="TC43" s="17">
        <v>0.75802000000000003</v>
      </c>
      <c r="TD43" s="17">
        <v>4.5999999999999996</v>
      </c>
      <c r="TE43" s="17">
        <v>6.1449999999999996</v>
      </c>
      <c r="TF43" s="17">
        <v>6.1449999999999996</v>
      </c>
      <c r="TG43" s="17">
        <v>-1.5449999999999999</v>
      </c>
      <c r="TH43" s="17">
        <v>42.3</v>
      </c>
      <c r="TI43" s="17">
        <v>55.317999999999998</v>
      </c>
      <c r="TJ43" s="17">
        <v>55.317999999999998</v>
      </c>
      <c r="TK43" s="17">
        <v>-13.018000000000001</v>
      </c>
      <c r="TL43" s="17">
        <v>0.3</v>
      </c>
      <c r="TM43" s="17">
        <v>1.008</v>
      </c>
      <c r="TN43" s="17">
        <v>1.008</v>
      </c>
      <c r="TO43" s="17">
        <v>-0.70799999999999996</v>
      </c>
      <c r="TP43" s="17">
        <v>11.5</v>
      </c>
      <c r="TQ43" s="17">
        <v>9.99</v>
      </c>
      <c r="TR43" s="17">
        <v>9.9849999999999994</v>
      </c>
      <c r="TS43" s="17">
        <v>1.5149999999999999</v>
      </c>
      <c r="TT43" s="17">
        <v>26.8</v>
      </c>
      <c r="TU43" s="17">
        <v>13.82</v>
      </c>
      <c r="TV43" s="17">
        <v>13.82</v>
      </c>
      <c r="TW43" s="17">
        <v>12.98</v>
      </c>
      <c r="TX43" s="17">
        <v>0.8</v>
      </c>
      <c r="TY43" s="17">
        <v>0.59299999999999997</v>
      </c>
      <c r="TZ43" s="17">
        <v>0.59299999999999997</v>
      </c>
      <c r="UA43" s="17">
        <v>0.20699999999999999</v>
      </c>
      <c r="UB43" s="17">
        <v>0.6</v>
      </c>
      <c r="UC43" s="17">
        <v>0.55300000000000005</v>
      </c>
      <c r="UD43" s="17">
        <v>0.55300000000000005</v>
      </c>
      <c r="UE43" s="17">
        <v>4.7E-2</v>
      </c>
      <c r="UF43" s="17">
        <v>1.5</v>
      </c>
      <c r="UG43" s="17">
        <v>3.56</v>
      </c>
      <c r="UH43" s="17">
        <v>3.56</v>
      </c>
      <c r="UI43" s="17">
        <v>-2.06</v>
      </c>
      <c r="UJ43" s="17">
        <v>20.9</v>
      </c>
      <c r="UK43" s="17">
        <v>21</v>
      </c>
      <c r="UL43" s="17">
        <v>19.436350000000001</v>
      </c>
      <c r="UM43" s="17">
        <v>1.4636499999999999</v>
      </c>
      <c r="UN43" s="17">
        <v>8</v>
      </c>
      <c r="UO43" s="17">
        <v>8.1999999999999993</v>
      </c>
      <c r="UP43" s="17">
        <v>8.1999999999999993</v>
      </c>
      <c r="UQ43" s="17">
        <v>-0.2</v>
      </c>
      <c r="UR43" s="17">
        <v>4.8</v>
      </c>
      <c r="US43" s="17">
        <v>6.7</v>
      </c>
      <c r="UT43" s="17">
        <v>6.7</v>
      </c>
      <c r="UU43" s="17">
        <v>-1.9</v>
      </c>
      <c r="UV43" s="17">
        <v>20.399999999999999</v>
      </c>
      <c r="UW43" s="17">
        <v>20</v>
      </c>
      <c r="UX43" s="17">
        <v>19.436350000000001</v>
      </c>
      <c r="UY43" s="17">
        <v>0.96365000000000001</v>
      </c>
      <c r="UZ43" s="17">
        <v>20.399999999999999</v>
      </c>
      <c r="VA43" s="17">
        <v>20</v>
      </c>
      <c r="VB43" s="17">
        <v>19.436350000000001</v>
      </c>
      <c r="VC43" s="17">
        <v>0.96365000000000001</v>
      </c>
      <c r="VD43" s="17">
        <v>20.100000000000001</v>
      </c>
      <c r="VE43" s="17">
        <v>20</v>
      </c>
      <c r="VF43" s="17">
        <v>19.436350000000001</v>
      </c>
      <c r="VG43" s="17">
        <v>0.66364999999999996</v>
      </c>
      <c r="VH43" s="17">
        <v>2</v>
      </c>
      <c r="VI43" s="17">
        <v>2.605</v>
      </c>
      <c r="VJ43" s="17">
        <v>2.605</v>
      </c>
      <c r="VK43" s="17">
        <v>-0.60499999999999998</v>
      </c>
      <c r="VL43" s="17">
        <v>10.5</v>
      </c>
      <c r="VM43" s="17">
        <v>16.399999999999999</v>
      </c>
      <c r="VN43" s="17">
        <v>16.437000000000001</v>
      </c>
      <c r="VO43" s="17">
        <v>-5.9370000000000003</v>
      </c>
      <c r="VP43" s="17">
        <v>2</v>
      </c>
      <c r="VQ43" s="17">
        <v>0.89700000000000002</v>
      </c>
      <c r="VR43" s="17">
        <v>0.89700000000000002</v>
      </c>
      <c r="VS43" s="17">
        <v>1.103</v>
      </c>
      <c r="VT43" s="17">
        <v>0.8</v>
      </c>
      <c r="VU43" s="17">
        <v>3.8</v>
      </c>
      <c r="VV43" s="17">
        <v>6.67</v>
      </c>
      <c r="VW43" s="17">
        <v>-5.87</v>
      </c>
      <c r="VX43" s="17">
        <v>0.4</v>
      </c>
      <c r="VY43" s="17">
        <v>0.34</v>
      </c>
      <c r="VZ43" s="17">
        <v>0.6</v>
      </c>
      <c r="WA43" s="17">
        <v>-0.2</v>
      </c>
      <c r="WB43" s="17">
        <v>52.7</v>
      </c>
      <c r="WC43" s="17">
        <v>73</v>
      </c>
      <c r="WD43" s="17">
        <v>73</v>
      </c>
      <c r="WE43" s="17">
        <v>-20.3</v>
      </c>
      <c r="WF43" s="17">
        <v>53.6</v>
      </c>
      <c r="WG43" s="17">
        <v>73</v>
      </c>
      <c r="WH43" s="17">
        <v>73</v>
      </c>
      <c r="WI43" s="17">
        <v>-19.399999999999999</v>
      </c>
      <c r="WJ43" s="17">
        <v>0.8</v>
      </c>
      <c r="WK43" s="17">
        <v>8</v>
      </c>
      <c r="WL43" s="17">
        <v>5.4809999999999999</v>
      </c>
      <c r="WM43" s="17">
        <v>-4.681</v>
      </c>
      <c r="WN43" s="17">
        <v>3.9</v>
      </c>
      <c r="WO43" s="17">
        <v>2.9009999999999998</v>
      </c>
      <c r="WP43" s="17">
        <v>2.9009999999999998</v>
      </c>
      <c r="WQ43" s="17">
        <v>0.999</v>
      </c>
      <c r="WR43" s="17">
        <v>1.1000000000000001</v>
      </c>
      <c r="WS43" s="17">
        <v>1.2</v>
      </c>
      <c r="WT43" s="17">
        <v>1.2</v>
      </c>
      <c r="WU43" s="17">
        <v>-0.1</v>
      </c>
      <c r="WV43" s="17">
        <v>2.4</v>
      </c>
      <c r="WW43" s="17">
        <v>2.4</v>
      </c>
      <c r="WX43" s="17">
        <v>2.4</v>
      </c>
      <c r="WY43" s="17">
        <v>0</v>
      </c>
      <c r="WZ43" s="17">
        <v>1.2</v>
      </c>
      <c r="XA43" s="17">
        <v>1.4</v>
      </c>
      <c r="XB43" s="17">
        <v>1.4</v>
      </c>
      <c r="XC43" s="17">
        <v>-0.2</v>
      </c>
      <c r="XD43" s="17">
        <v>1.2</v>
      </c>
      <c r="XE43" s="17"/>
      <c r="XF43" s="17"/>
      <c r="XG43" s="17">
        <v>1.2</v>
      </c>
      <c r="XH43" s="17">
        <v>8.8000000000000007</v>
      </c>
      <c r="XI43" s="17">
        <v>9</v>
      </c>
      <c r="XJ43" s="17">
        <v>9</v>
      </c>
      <c r="XK43" s="17">
        <v>-0.2</v>
      </c>
      <c r="XL43" s="17">
        <v>20</v>
      </c>
      <c r="XM43" s="17">
        <v>20</v>
      </c>
      <c r="XN43" s="17">
        <v>19.241980000000002</v>
      </c>
      <c r="XO43" s="17">
        <v>0.75802000000000003</v>
      </c>
      <c r="XP43" s="17">
        <v>8.3000000000000007</v>
      </c>
      <c r="XQ43" s="17">
        <v>10.7</v>
      </c>
      <c r="XR43" s="17">
        <v>10.7</v>
      </c>
      <c r="XS43" s="17">
        <v>-2.4</v>
      </c>
      <c r="XT43" s="17">
        <v>27.3</v>
      </c>
      <c r="XU43" s="17">
        <v>32</v>
      </c>
      <c r="XV43" s="17">
        <v>29</v>
      </c>
      <c r="XW43" s="17">
        <v>-1.7</v>
      </c>
      <c r="XX43" s="17">
        <v>33.799999999999997</v>
      </c>
      <c r="XY43" s="17">
        <v>32</v>
      </c>
      <c r="XZ43" s="17">
        <v>29</v>
      </c>
      <c r="YA43" s="17">
        <v>4.8</v>
      </c>
      <c r="YB43" s="17">
        <v>12</v>
      </c>
      <c r="YC43" s="17">
        <v>14</v>
      </c>
      <c r="YD43" s="17">
        <v>14</v>
      </c>
      <c r="YE43" s="17">
        <v>-2</v>
      </c>
      <c r="YF43" s="17">
        <v>17.2</v>
      </c>
      <c r="YG43" s="17">
        <v>18.635999999999999</v>
      </c>
      <c r="YH43" s="17">
        <v>18.635999999999999</v>
      </c>
      <c r="YI43" s="17">
        <v>-1.4359999999999999</v>
      </c>
      <c r="YJ43" s="17">
        <v>7.6</v>
      </c>
      <c r="YK43" s="17">
        <v>6.75</v>
      </c>
      <c r="YL43" s="17">
        <v>6.75</v>
      </c>
      <c r="YM43" s="17">
        <v>0.85</v>
      </c>
      <c r="YN43" s="17">
        <v>10.52</v>
      </c>
      <c r="YO43" s="17">
        <v>11</v>
      </c>
      <c r="YP43" s="17">
        <v>11</v>
      </c>
      <c r="YQ43" s="17">
        <v>-0.48</v>
      </c>
      <c r="YR43" s="17">
        <v>20.6</v>
      </c>
      <c r="YS43" s="17">
        <v>22</v>
      </c>
      <c r="YT43" s="17">
        <v>22</v>
      </c>
      <c r="YU43" s="17">
        <v>-1.4</v>
      </c>
    </row>
    <row r="44" spans="1:671" ht="24" customHeight="1" x14ac:dyDescent="0.3">
      <c r="A44" s="1"/>
      <c r="B44" s="16" t="s">
        <v>109</v>
      </c>
      <c r="C44" s="16" t="s">
        <v>878</v>
      </c>
      <c r="D44" s="17">
        <v>202.4</v>
      </c>
      <c r="E44" s="17">
        <v>203.40136000000001</v>
      </c>
      <c r="F44" s="17">
        <v>203.40136000000001</v>
      </c>
      <c r="G44" s="17">
        <v>-1.00136</v>
      </c>
      <c r="H44" s="17">
        <v>628.05999999999995</v>
      </c>
      <c r="I44" s="17">
        <v>631.22380999999996</v>
      </c>
      <c r="J44" s="17">
        <v>631.22380999999996</v>
      </c>
      <c r="K44" s="17">
        <v>-3.1638099999999998</v>
      </c>
      <c r="L44" s="17">
        <v>216.96</v>
      </c>
      <c r="M44" s="17">
        <v>205.54789</v>
      </c>
      <c r="N44" s="17">
        <v>205.54787999999999</v>
      </c>
      <c r="O44" s="17">
        <v>11.41212</v>
      </c>
      <c r="P44" s="17"/>
      <c r="Q44" s="17"/>
      <c r="R44" s="17"/>
      <c r="S44" s="17">
        <v>0</v>
      </c>
      <c r="T44" s="17"/>
      <c r="U44" s="17"/>
      <c r="V44" s="17"/>
      <c r="W44" s="17">
        <v>0</v>
      </c>
      <c r="X44" s="17">
        <v>89.9</v>
      </c>
      <c r="Y44" s="17">
        <v>91.867829999999998</v>
      </c>
      <c r="Z44" s="17">
        <v>91.867829999999998</v>
      </c>
      <c r="AA44" s="17">
        <v>-1.96783</v>
      </c>
      <c r="AB44" s="17">
        <v>242.3</v>
      </c>
      <c r="AC44" s="17">
        <v>242</v>
      </c>
      <c r="AD44" s="17">
        <v>242</v>
      </c>
      <c r="AE44" s="17">
        <v>0.3</v>
      </c>
      <c r="AF44" s="17"/>
      <c r="AG44" s="17"/>
      <c r="AH44" s="17"/>
      <c r="AI44" s="17">
        <v>0</v>
      </c>
      <c r="AJ44" s="17"/>
      <c r="AK44" s="17"/>
      <c r="AL44" s="17"/>
      <c r="AM44" s="17">
        <v>0</v>
      </c>
      <c r="AN44" s="17">
        <v>105.4</v>
      </c>
      <c r="AO44" s="17">
        <v>110.762</v>
      </c>
      <c r="AP44" s="17">
        <v>110.762</v>
      </c>
      <c r="AQ44" s="17">
        <v>-5.3620000000000001</v>
      </c>
      <c r="AR44" s="17">
        <v>199.5</v>
      </c>
      <c r="AS44" s="17">
        <v>102.98662</v>
      </c>
      <c r="AT44" s="17">
        <v>196.93881999999999</v>
      </c>
      <c r="AU44" s="17">
        <v>2.5611799999999998</v>
      </c>
      <c r="AV44" s="17">
        <v>199.1</v>
      </c>
      <c r="AW44" s="17">
        <v>157.60418000000001</v>
      </c>
      <c r="AX44" s="17">
        <v>199.47789</v>
      </c>
      <c r="AY44" s="17">
        <v>-0.37789</v>
      </c>
      <c r="AZ44" s="17"/>
      <c r="BA44" s="17"/>
      <c r="BB44" s="17"/>
      <c r="BC44" s="17">
        <v>0</v>
      </c>
      <c r="BD44" s="17">
        <v>99.3</v>
      </c>
      <c r="BE44" s="17">
        <v>141.44442000000001</v>
      </c>
      <c r="BF44" s="17">
        <v>205.21601000000001</v>
      </c>
      <c r="BG44" s="17">
        <v>-105.91601</v>
      </c>
      <c r="BH44" s="17"/>
      <c r="BI44" s="17"/>
      <c r="BJ44" s="17"/>
      <c r="BK44" s="17">
        <v>0</v>
      </c>
      <c r="BL44" s="17">
        <v>547.1</v>
      </c>
      <c r="BM44" s="17">
        <v>557.29155000000003</v>
      </c>
      <c r="BN44" s="17">
        <v>557.29154000000005</v>
      </c>
      <c r="BO44" s="17">
        <v>-10.19154</v>
      </c>
      <c r="BP44" s="17">
        <v>10.199999999999999</v>
      </c>
      <c r="BQ44" s="17">
        <v>9.7182499999999994</v>
      </c>
      <c r="BR44" s="17">
        <v>3.45607</v>
      </c>
      <c r="BS44" s="17">
        <v>6.7439299999999998</v>
      </c>
      <c r="BT44" s="17"/>
      <c r="BU44" s="17"/>
      <c r="BV44" s="17"/>
      <c r="BW44" s="17">
        <v>0</v>
      </c>
      <c r="BX44" s="17"/>
      <c r="BY44" s="17"/>
      <c r="BZ44" s="17"/>
      <c r="CA44" s="17">
        <v>0</v>
      </c>
      <c r="CB44" s="17"/>
      <c r="CC44" s="17"/>
      <c r="CD44" s="17"/>
      <c r="CE44" s="17">
        <v>0</v>
      </c>
      <c r="CF44" s="17"/>
      <c r="CG44" s="17"/>
      <c r="CH44" s="17"/>
      <c r="CI44" s="17">
        <v>0</v>
      </c>
      <c r="CJ44" s="17">
        <v>167</v>
      </c>
      <c r="CK44" s="17">
        <v>164.06706</v>
      </c>
      <c r="CL44" s="17">
        <v>164.06706</v>
      </c>
      <c r="CM44" s="17">
        <v>2.9329399999999999</v>
      </c>
      <c r="CN44" s="17">
        <v>4.4000000000000004</v>
      </c>
      <c r="CO44" s="17">
        <v>3</v>
      </c>
      <c r="CP44" s="17">
        <v>3</v>
      </c>
      <c r="CQ44" s="17">
        <v>1.4</v>
      </c>
      <c r="CR44" s="17">
        <v>3.1</v>
      </c>
      <c r="CS44" s="17">
        <v>1.6467400000000001</v>
      </c>
      <c r="CT44" s="17">
        <v>1.6467400000000001</v>
      </c>
      <c r="CU44" s="17">
        <v>1.45326</v>
      </c>
      <c r="CV44" s="17">
        <v>0</v>
      </c>
      <c r="CW44" s="17"/>
      <c r="CX44" s="17"/>
      <c r="CY44" s="17">
        <v>0</v>
      </c>
      <c r="CZ44" s="17">
        <v>6.9</v>
      </c>
      <c r="DA44" s="17">
        <v>6.8787000000000003</v>
      </c>
      <c r="DB44" s="17">
        <v>6.8787000000000003</v>
      </c>
      <c r="DC44" s="17">
        <v>2.1299999999999999E-2</v>
      </c>
      <c r="DD44" s="17">
        <v>14.8</v>
      </c>
      <c r="DE44" s="17">
        <v>14.933920000000001</v>
      </c>
      <c r="DF44" s="17">
        <v>14.933920000000001</v>
      </c>
      <c r="DG44" s="17">
        <v>-0.13392000000000001</v>
      </c>
      <c r="DH44" s="17">
        <v>134.80000000000001</v>
      </c>
      <c r="DI44" s="17">
        <v>142.44412</v>
      </c>
      <c r="DJ44" s="17">
        <v>95.010230000000007</v>
      </c>
      <c r="DK44" s="17">
        <v>39.789769999999997</v>
      </c>
      <c r="DL44" s="17"/>
      <c r="DM44" s="17"/>
      <c r="DN44" s="17"/>
      <c r="DO44" s="17">
        <v>0</v>
      </c>
      <c r="DP44" s="17"/>
      <c r="DQ44" s="17"/>
      <c r="DR44" s="17"/>
      <c r="DS44" s="17">
        <v>0</v>
      </c>
      <c r="DT44" s="17"/>
      <c r="DU44" s="17"/>
      <c r="DV44" s="17"/>
      <c r="DW44" s="17">
        <v>0</v>
      </c>
      <c r="DX44" s="17"/>
      <c r="DY44" s="17"/>
      <c r="DZ44" s="17"/>
      <c r="EA44" s="17">
        <v>0</v>
      </c>
      <c r="EB44" s="17">
        <v>110.8</v>
      </c>
      <c r="EC44" s="17">
        <v>112.46647</v>
      </c>
      <c r="ED44" s="17">
        <v>112.46647</v>
      </c>
      <c r="EE44" s="17">
        <v>-1.6664699999999999</v>
      </c>
      <c r="EF44" s="17">
        <v>203.6</v>
      </c>
      <c r="EG44" s="17">
        <v>204.59091000000001</v>
      </c>
      <c r="EH44" s="17">
        <v>204.63666000000001</v>
      </c>
      <c r="EI44" s="17">
        <v>-1.0366599999999999</v>
      </c>
      <c r="EJ44" s="17"/>
      <c r="EK44" s="17"/>
      <c r="EL44" s="17"/>
      <c r="EM44" s="17">
        <v>0</v>
      </c>
      <c r="EN44" s="17"/>
      <c r="EO44" s="17"/>
      <c r="EP44" s="17"/>
      <c r="EQ44" s="17">
        <v>0</v>
      </c>
      <c r="ER44" s="17"/>
      <c r="ES44" s="17"/>
      <c r="ET44" s="17"/>
      <c r="EU44" s="17">
        <v>0</v>
      </c>
      <c r="EV44" s="17">
        <v>6.5</v>
      </c>
      <c r="EW44" s="17">
        <v>6.39</v>
      </c>
      <c r="EX44" s="17">
        <v>6.39</v>
      </c>
      <c r="EY44" s="17">
        <v>0.11</v>
      </c>
      <c r="EZ44" s="17">
        <v>454.6</v>
      </c>
      <c r="FA44" s="17">
        <v>449.28086000000002</v>
      </c>
      <c r="FB44" s="17">
        <v>449.28084999999999</v>
      </c>
      <c r="FC44" s="17">
        <v>5.3191499999999996</v>
      </c>
      <c r="FD44" s="17">
        <v>74.8</v>
      </c>
      <c r="FE44" s="17">
        <v>76.536820000000006</v>
      </c>
      <c r="FF44" s="17">
        <v>81.635570000000001</v>
      </c>
      <c r="FG44" s="17">
        <v>-6.8355699999999997</v>
      </c>
      <c r="FH44" s="17">
        <v>131.4</v>
      </c>
      <c r="FI44" s="17">
        <v>135.96875</v>
      </c>
      <c r="FJ44" s="17">
        <v>135.96871999999999</v>
      </c>
      <c r="FK44" s="17">
        <v>-4.5687199999999999</v>
      </c>
      <c r="FL44" s="17">
        <v>42.1</v>
      </c>
      <c r="FM44" s="17">
        <v>37.89528</v>
      </c>
      <c r="FN44" s="17">
        <v>41.89893</v>
      </c>
      <c r="FO44" s="17">
        <v>0.20107</v>
      </c>
      <c r="FP44" s="17">
        <v>17.8</v>
      </c>
      <c r="FQ44" s="17">
        <v>19.21088</v>
      </c>
      <c r="FR44" s="17">
        <v>19.21088</v>
      </c>
      <c r="FS44" s="17">
        <v>-1.4108799999999999</v>
      </c>
      <c r="FT44" s="17">
        <v>18.899999999999999</v>
      </c>
      <c r="FU44" s="17">
        <v>19</v>
      </c>
      <c r="FV44" s="17">
        <v>18.172979999999999</v>
      </c>
      <c r="FW44" s="17">
        <v>0.72702</v>
      </c>
      <c r="FX44" s="17">
        <v>84.9</v>
      </c>
      <c r="FY44" s="17">
        <v>87.773570000000007</v>
      </c>
      <c r="FZ44" s="17">
        <v>87.773570000000007</v>
      </c>
      <c r="GA44" s="17">
        <v>-2.87357</v>
      </c>
      <c r="GB44" s="17">
        <v>171.7</v>
      </c>
      <c r="GC44" s="17">
        <v>174.42857000000001</v>
      </c>
      <c r="GD44" s="17">
        <v>174.42857000000001</v>
      </c>
      <c r="GE44" s="17">
        <v>-2.7285699999999999</v>
      </c>
      <c r="GF44" s="17">
        <v>172.7</v>
      </c>
      <c r="GG44" s="17">
        <v>174.42857000000001</v>
      </c>
      <c r="GH44" s="17">
        <v>174.42857000000001</v>
      </c>
      <c r="GI44" s="17">
        <v>-1.7285699999999999</v>
      </c>
      <c r="GJ44" s="17">
        <v>179.3</v>
      </c>
      <c r="GK44" s="17">
        <v>174.95238000000001</v>
      </c>
      <c r="GL44" s="17">
        <v>174.95238000000001</v>
      </c>
      <c r="GM44" s="17">
        <v>4.34762</v>
      </c>
      <c r="GN44" s="17">
        <v>107.1</v>
      </c>
      <c r="GO44" s="17">
        <v>110.48202000000001</v>
      </c>
      <c r="GP44" s="17">
        <v>110.48202000000001</v>
      </c>
      <c r="GQ44" s="17">
        <v>-3.3820199999999998</v>
      </c>
      <c r="GR44" s="17">
        <v>35.700000000000003</v>
      </c>
      <c r="GS44" s="17">
        <v>37.900869999999998</v>
      </c>
      <c r="GT44" s="17">
        <v>37.900869999999998</v>
      </c>
      <c r="GU44" s="17">
        <v>-2.2008700000000001</v>
      </c>
      <c r="GV44" s="17">
        <v>45.9</v>
      </c>
      <c r="GW44" s="17">
        <v>44.103009999999998</v>
      </c>
      <c r="GX44" s="17">
        <v>44.103009999999998</v>
      </c>
      <c r="GY44" s="17">
        <v>1.7969900000000001</v>
      </c>
      <c r="GZ44" s="17">
        <v>2.1</v>
      </c>
      <c r="HA44" s="17">
        <v>2.1456300000000001</v>
      </c>
      <c r="HB44" s="17">
        <v>2.1456300000000001</v>
      </c>
      <c r="HC44" s="17">
        <v>-4.5629999999999997E-2</v>
      </c>
      <c r="HD44" s="17">
        <v>33</v>
      </c>
      <c r="HE44" s="17">
        <v>30.332239999999999</v>
      </c>
      <c r="HF44" s="17">
        <v>30.332239999999999</v>
      </c>
      <c r="HG44" s="17">
        <v>2.6677599999999999</v>
      </c>
      <c r="HH44" s="17">
        <v>161.6</v>
      </c>
      <c r="HI44" s="17">
        <v>164.13149000000001</v>
      </c>
      <c r="HJ44" s="17">
        <v>164.13149000000001</v>
      </c>
      <c r="HK44" s="17">
        <v>-2.5314899999999998</v>
      </c>
      <c r="HL44" s="17"/>
      <c r="HM44" s="17"/>
      <c r="HN44" s="17"/>
      <c r="HO44" s="17">
        <v>0</v>
      </c>
      <c r="HP44" s="17"/>
      <c r="HQ44" s="17"/>
      <c r="HR44" s="17"/>
      <c r="HS44" s="17">
        <v>0</v>
      </c>
      <c r="HT44" s="17">
        <v>76.2</v>
      </c>
      <c r="HU44" s="17">
        <v>53.035080000000001</v>
      </c>
      <c r="HV44" s="17">
        <v>47.531379999999999</v>
      </c>
      <c r="HW44" s="17">
        <v>28.668620000000001</v>
      </c>
      <c r="HX44" s="17"/>
      <c r="HY44" s="17"/>
      <c r="HZ44" s="17"/>
      <c r="IA44" s="17">
        <v>0</v>
      </c>
      <c r="IB44" s="17"/>
      <c r="IC44" s="17"/>
      <c r="ID44" s="17"/>
      <c r="IE44" s="17">
        <v>0</v>
      </c>
      <c r="IF44" s="17">
        <v>45.1</v>
      </c>
      <c r="IG44" s="17">
        <v>45.265309999999999</v>
      </c>
      <c r="IH44" s="17">
        <v>45.265309999999999</v>
      </c>
      <c r="II44" s="17">
        <v>-0.16531000000000001</v>
      </c>
      <c r="IJ44" s="17"/>
      <c r="IK44" s="17"/>
      <c r="IL44" s="17"/>
      <c r="IM44" s="17">
        <v>0</v>
      </c>
      <c r="IN44" s="17"/>
      <c r="IO44" s="17"/>
      <c r="IP44" s="17"/>
      <c r="IQ44" s="17">
        <v>0</v>
      </c>
      <c r="IR44" s="17"/>
      <c r="IS44" s="17"/>
      <c r="IT44" s="17"/>
      <c r="IU44" s="17">
        <v>0</v>
      </c>
      <c r="IV44" s="17">
        <v>128.1</v>
      </c>
      <c r="IW44" s="17">
        <v>132.83837</v>
      </c>
      <c r="IX44" s="17">
        <v>132.83835999999999</v>
      </c>
      <c r="IY44" s="17">
        <v>-4.7383600000000001</v>
      </c>
      <c r="IZ44" s="17">
        <v>161.19999999999999</v>
      </c>
      <c r="JA44" s="17">
        <v>169.608</v>
      </c>
      <c r="JB44" s="17">
        <v>169.608</v>
      </c>
      <c r="JC44" s="17">
        <v>-8.4079999999999995</v>
      </c>
      <c r="JD44" s="17">
        <v>161.19999999999999</v>
      </c>
      <c r="JE44" s="17">
        <v>169.608</v>
      </c>
      <c r="JF44" s="17">
        <v>169.608</v>
      </c>
      <c r="JG44" s="17">
        <v>-8.4079999999999995</v>
      </c>
      <c r="JH44" s="17">
        <v>161.4</v>
      </c>
      <c r="JI44" s="17">
        <v>169.608</v>
      </c>
      <c r="JJ44" s="17">
        <v>169.608</v>
      </c>
      <c r="JK44" s="17">
        <v>-8.2080000000000002</v>
      </c>
      <c r="JL44" s="17">
        <v>242.1</v>
      </c>
      <c r="JM44" s="17">
        <v>255.17599999999999</v>
      </c>
      <c r="JN44" s="17">
        <v>255.17599999999999</v>
      </c>
      <c r="JO44" s="17">
        <v>-13.076000000000001</v>
      </c>
      <c r="JP44" s="17">
        <v>72.5</v>
      </c>
      <c r="JQ44" s="17">
        <v>73.275930000000002</v>
      </c>
      <c r="JR44" s="17">
        <v>73.275930000000002</v>
      </c>
      <c r="JS44" s="17">
        <v>-0.77593000000000001</v>
      </c>
      <c r="JT44" s="17">
        <v>34.6</v>
      </c>
      <c r="JU44" s="17">
        <v>36.747990000000001</v>
      </c>
      <c r="JV44" s="17">
        <v>36.747990000000001</v>
      </c>
      <c r="JW44" s="17">
        <v>-2.1479900000000001</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0</v>
      </c>
      <c r="KW44" s="17"/>
      <c r="KX44" s="17">
        <v>1.7823899999999999</v>
      </c>
      <c r="KY44" s="17">
        <v>-1.7823899999999999</v>
      </c>
      <c r="KZ44" s="17">
        <v>138.9</v>
      </c>
      <c r="LA44" s="17">
        <v>166.28765999999999</v>
      </c>
      <c r="LB44" s="17">
        <v>166.28766999999999</v>
      </c>
      <c r="LC44" s="17">
        <v>-27.38767</v>
      </c>
      <c r="LD44" s="17">
        <v>118.1</v>
      </c>
      <c r="LE44" s="17">
        <v>125.8177</v>
      </c>
      <c r="LF44" s="17">
        <v>125.8177</v>
      </c>
      <c r="LG44" s="17">
        <v>-7.7176999999999998</v>
      </c>
      <c r="LH44" s="17">
        <v>63.1</v>
      </c>
      <c r="LI44" s="17">
        <v>67.199219999999997</v>
      </c>
      <c r="LJ44" s="17">
        <v>67.199219999999997</v>
      </c>
      <c r="LK44" s="17">
        <v>-4.0992199999999999</v>
      </c>
      <c r="LL44" s="17">
        <v>65</v>
      </c>
      <c r="LM44" s="17">
        <v>65.925659999999993</v>
      </c>
      <c r="LN44" s="17">
        <v>65.925659999999993</v>
      </c>
      <c r="LO44" s="17">
        <v>-0.92566000000000004</v>
      </c>
      <c r="LP44" s="17">
        <v>25.3</v>
      </c>
      <c r="LQ44" s="17">
        <v>29.980560000000001</v>
      </c>
      <c r="LR44" s="17">
        <v>29.980560000000001</v>
      </c>
      <c r="LS44" s="17">
        <v>-4.6805599999999998</v>
      </c>
      <c r="LT44" s="17"/>
      <c r="LU44" s="17"/>
      <c r="LV44" s="17"/>
      <c r="LW44" s="17">
        <v>0</v>
      </c>
      <c r="LX44" s="17"/>
      <c r="LY44" s="17"/>
      <c r="LZ44" s="17"/>
      <c r="MA44" s="17">
        <v>0</v>
      </c>
      <c r="MB44" s="17"/>
      <c r="MC44" s="17"/>
      <c r="MD44" s="17"/>
      <c r="ME44" s="17">
        <v>0</v>
      </c>
      <c r="MF44" s="17">
        <v>138.4</v>
      </c>
      <c r="MG44" s="17">
        <v>151.08886000000001</v>
      </c>
      <c r="MH44" s="17"/>
      <c r="MI44" s="17">
        <v>138.4</v>
      </c>
      <c r="MJ44" s="17">
        <v>139.6</v>
      </c>
      <c r="MK44" s="17">
        <v>151.08886000000001</v>
      </c>
      <c r="ML44" s="17">
        <v>149.68494999999999</v>
      </c>
      <c r="MM44" s="17">
        <v>-10.084949999999999</v>
      </c>
      <c r="MN44" s="17">
        <v>146.80000000000001</v>
      </c>
      <c r="MO44" s="17">
        <v>151.54257999999999</v>
      </c>
      <c r="MP44" s="17">
        <v>75.067229999999995</v>
      </c>
      <c r="MQ44" s="17">
        <v>71.732770000000002</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125.6</v>
      </c>
      <c r="NM44" s="17">
        <v>128.73326</v>
      </c>
      <c r="NN44" s="17">
        <v>128.73327</v>
      </c>
      <c r="NO44" s="17">
        <v>-3.13327</v>
      </c>
      <c r="NP44" s="17"/>
      <c r="NQ44" s="17"/>
      <c r="NR44" s="17"/>
      <c r="NS44" s="17">
        <v>0</v>
      </c>
      <c r="NT44" s="17">
        <v>0</v>
      </c>
      <c r="NU44" s="17"/>
      <c r="NV44" s="17">
        <v>5.9157599999999997</v>
      </c>
      <c r="NW44" s="17">
        <v>-5.9157599999999997</v>
      </c>
      <c r="NX44" s="17">
        <v>2.4</v>
      </c>
      <c r="NY44" s="17">
        <v>6.2061900000000003</v>
      </c>
      <c r="NZ44" s="17">
        <v>6.2061900000000003</v>
      </c>
      <c r="OA44" s="17">
        <v>-3.80619</v>
      </c>
      <c r="OB44" s="17">
        <v>20</v>
      </c>
      <c r="OC44" s="17">
        <v>20</v>
      </c>
      <c r="OD44" s="17">
        <v>17.492709999999999</v>
      </c>
      <c r="OE44" s="17">
        <v>2.5072899999999998</v>
      </c>
      <c r="OF44" s="17">
        <v>0.1</v>
      </c>
      <c r="OG44" s="17">
        <v>3.9E-2</v>
      </c>
      <c r="OH44" s="17">
        <v>3.9E-2</v>
      </c>
      <c r="OI44" s="17">
        <v>6.0999999999999999E-2</v>
      </c>
      <c r="OJ44" s="17">
        <v>40.9</v>
      </c>
      <c r="OK44" s="17">
        <v>37.020000000000003</v>
      </c>
      <c r="OL44" s="17">
        <v>37.020000000000003</v>
      </c>
      <c r="OM44" s="17">
        <v>3.88</v>
      </c>
      <c r="ON44" s="17">
        <v>7.7</v>
      </c>
      <c r="OO44" s="17">
        <v>0.5</v>
      </c>
      <c r="OP44" s="17">
        <v>1.7929999999999999</v>
      </c>
      <c r="OQ44" s="17">
        <v>5.907</v>
      </c>
      <c r="OR44" s="17">
        <v>1.4</v>
      </c>
      <c r="OS44" s="17">
        <v>1.5209999999999999</v>
      </c>
      <c r="OT44" s="17">
        <v>1.5209999999999999</v>
      </c>
      <c r="OU44" s="17">
        <v>-0.121</v>
      </c>
      <c r="OV44" s="17">
        <v>0</v>
      </c>
      <c r="OW44" s="17"/>
      <c r="OX44" s="17"/>
      <c r="OY44" s="17">
        <v>0</v>
      </c>
      <c r="OZ44" s="17">
        <v>20.2</v>
      </c>
      <c r="PA44" s="17">
        <v>19.436350000000001</v>
      </c>
      <c r="PB44" s="17">
        <v>19.436350000000001</v>
      </c>
      <c r="PC44" s="17">
        <v>0.76365000000000005</v>
      </c>
      <c r="PD44" s="17">
        <v>9.9</v>
      </c>
      <c r="PE44" s="17">
        <v>9.9830000000000005</v>
      </c>
      <c r="PF44" s="17">
        <v>9.9830000000000005</v>
      </c>
      <c r="PG44" s="17">
        <v>-8.3000000000000004E-2</v>
      </c>
      <c r="PH44" s="17">
        <v>5.6</v>
      </c>
      <c r="PI44" s="17">
        <v>5.67</v>
      </c>
      <c r="PJ44" s="17">
        <v>5.67</v>
      </c>
      <c r="PK44" s="17">
        <v>-7.0000000000000007E-2</v>
      </c>
      <c r="PL44" s="17">
        <v>7.6</v>
      </c>
      <c r="PM44" s="17">
        <v>1.2</v>
      </c>
      <c r="PN44" s="17">
        <v>4.5279999999999996</v>
      </c>
      <c r="PO44" s="17">
        <v>3.0720000000000001</v>
      </c>
      <c r="PP44" s="17">
        <v>2.2000000000000002</v>
      </c>
      <c r="PQ44" s="17">
        <v>1</v>
      </c>
      <c r="PR44" s="17">
        <v>1</v>
      </c>
      <c r="PS44" s="17">
        <v>1.2</v>
      </c>
      <c r="PT44" s="17">
        <v>1.8</v>
      </c>
      <c r="PU44" s="17">
        <v>1.75</v>
      </c>
      <c r="PV44" s="17">
        <v>1.75</v>
      </c>
      <c r="PW44" s="17">
        <v>0.05</v>
      </c>
      <c r="PX44" s="17">
        <v>5.2</v>
      </c>
      <c r="PY44" s="17">
        <v>4.5999999999999996</v>
      </c>
      <c r="PZ44" s="17">
        <v>4.5999999999999996</v>
      </c>
      <c r="QA44" s="17">
        <v>0.6</v>
      </c>
      <c r="QB44" s="17">
        <v>20.2</v>
      </c>
      <c r="QC44" s="17">
        <v>20.274049999999999</v>
      </c>
      <c r="QD44" s="17">
        <v>20.274049999999999</v>
      </c>
      <c r="QE44" s="17">
        <v>-7.4050000000000005E-2</v>
      </c>
      <c r="QF44" s="17">
        <v>20</v>
      </c>
      <c r="QG44" s="17">
        <v>20</v>
      </c>
      <c r="QH44" s="17">
        <v>19.436350000000001</v>
      </c>
      <c r="QI44" s="17">
        <v>0.56364999999999998</v>
      </c>
      <c r="QJ44" s="17">
        <v>18.8</v>
      </c>
      <c r="QK44" s="17">
        <v>19</v>
      </c>
      <c r="QL44" s="17">
        <v>17.492709999999999</v>
      </c>
      <c r="QM44" s="17">
        <v>1.3072900000000001</v>
      </c>
      <c r="QN44" s="17">
        <v>3.3</v>
      </c>
      <c r="QO44" s="17">
        <v>3.4</v>
      </c>
      <c r="QP44" s="17">
        <v>3.4</v>
      </c>
      <c r="QQ44" s="17">
        <v>-0.1</v>
      </c>
      <c r="QR44" s="17">
        <v>18.600000000000001</v>
      </c>
      <c r="QS44" s="17">
        <v>17.881440000000001</v>
      </c>
      <c r="QT44" s="17">
        <v>17.881440000000001</v>
      </c>
      <c r="QU44" s="17">
        <v>0.71855999999999998</v>
      </c>
      <c r="QV44" s="17">
        <v>0</v>
      </c>
      <c r="QW44" s="17">
        <v>0.14699999999999999</v>
      </c>
      <c r="QX44" s="17">
        <v>0.14699999999999999</v>
      </c>
      <c r="QY44" s="17">
        <v>-0.14699999999999999</v>
      </c>
      <c r="QZ44" s="17">
        <v>0</v>
      </c>
      <c r="RA44" s="17">
        <v>0.86599999999999999</v>
      </c>
      <c r="RB44" s="17">
        <v>0.86599999999999999</v>
      </c>
      <c r="RC44" s="17">
        <v>-0.86599999999999999</v>
      </c>
      <c r="RD44" s="17">
        <v>6.7</v>
      </c>
      <c r="RE44" s="17">
        <v>5.8609999999999998</v>
      </c>
      <c r="RF44" s="17">
        <v>5.8609999999999998</v>
      </c>
      <c r="RG44" s="17">
        <v>0.83899999999999997</v>
      </c>
      <c r="RH44" s="17">
        <v>15.7</v>
      </c>
      <c r="RI44" s="17">
        <v>20.442</v>
      </c>
      <c r="RJ44" s="17">
        <v>20.442</v>
      </c>
      <c r="RK44" s="17">
        <v>-4.742</v>
      </c>
      <c r="RL44" s="17">
        <v>0</v>
      </c>
      <c r="RM44" s="17"/>
      <c r="RN44" s="17"/>
      <c r="RO44" s="17">
        <v>0</v>
      </c>
      <c r="RP44" s="17">
        <v>3.2</v>
      </c>
      <c r="RQ44" s="17">
        <v>3.0990000000000002</v>
      </c>
      <c r="RR44" s="17">
        <v>3.0990000000000002</v>
      </c>
      <c r="RS44" s="17">
        <v>0.10100000000000001</v>
      </c>
      <c r="RT44" s="17">
        <v>20.2</v>
      </c>
      <c r="RU44" s="17">
        <v>19.792000000000002</v>
      </c>
      <c r="RV44" s="17">
        <v>19.792000000000002</v>
      </c>
      <c r="RW44" s="17">
        <v>0.40799999999999997</v>
      </c>
      <c r="RX44" s="17">
        <v>3</v>
      </c>
      <c r="RY44" s="17">
        <v>2</v>
      </c>
      <c r="RZ44" s="17">
        <v>2</v>
      </c>
      <c r="SA44" s="17">
        <v>1</v>
      </c>
      <c r="SB44" s="17">
        <v>0.4</v>
      </c>
      <c r="SC44" s="17"/>
      <c r="SD44" s="17">
        <v>0.4</v>
      </c>
      <c r="SE44" s="17">
        <v>0</v>
      </c>
      <c r="SF44" s="17">
        <v>0</v>
      </c>
      <c r="SG44" s="17">
        <v>1.4999999999999999E-2</v>
      </c>
      <c r="SH44" s="17">
        <v>1.4999999999999999E-2</v>
      </c>
      <c r="SI44" s="17">
        <v>-1.4999999999999999E-2</v>
      </c>
      <c r="SJ44" s="17">
        <v>19.100000000000001</v>
      </c>
      <c r="SK44" s="17">
        <v>20</v>
      </c>
      <c r="SL44" s="17">
        <v>19.1448</v>
      </c>
      <c r="SM44" s="17">
        <v>-4.48E-2</v>
      </c>
      <c r="SN44" s="17">
        <v>13.2</v>
      </c>
      <c r="SO44" s="17">
        <v>13</v>
      </c>
      <c r="SP44" s="17">
        <v>12.05053</v>
      </c>
      <c r="SQ44" s="17">
        <v>1.14947</v>
      </c>
      <c r="SR44" s="17">
        <v>20.2</v>
      </c>
      <c r="SS44" s="17">
        <v>20</v>
      </c>
      <c r="ST44" s="17">
        <v>19.436350000000001</v>
      </c>
      <c r="SU44" s="17">
        <v>0.76365000000000005</v>
      </c>
      <c r="SV44" s="17">
        <v>20.2</v>
      </c>
      <c r="SW44" s="17">
        <v>20</v>
      </c>
      <c r="SX44" s="17">
        <v>19.436350000000001</v>
      </c>
      <c r="SY44" s="17">
        <v>0.76365000000000005</v>
      </c>
      <c r="SZ44" s="17">
        <v>20</v>
      </c>
      <c r="TA44" s="17">
        <v>19.241980000000002</v>
      </c>
      <c r="TB44" s="17">
        <v>19.241980000000002</v>
      </c>
      <c r="TC44" s="17">
        <v>0.75802000000000003</v>
      </c>
      <c r="TD44" s="17">
        <v>4.0999999999999996</v>
      </c>
      <c r="TE44" s="17">
        <v>6.1120000000000001</v>
      </c>
      <c r="TF44" s="17">
        <v>6.1120000000000001</v>
      </c>
      <c r="TG44" s="17">
        <v>-2.012</v>
      </c>
      <c r="TH44" s="17">
        <v>39.700000000000003</v>
      </c>
      <c r="TI44" s="17">
        <v>52.24</v>
      </c>
      <c r="TJ44" s="17">
        <v>52.24</v>
      </c>
      <c r="TK44" s="17">
        <v>-12.54</v>
      </c>
      <c r="TL44" s="17">
        <v>0</v>
      </c>
      <c r="TM44" s="17">
        <v>0.23</v>
      </c>
      <c r="TN44" s="17">
        <v>0.23</v>
      </c>
      <c r="TO44" s="17">
        <v>-0.23</v>
      </c>
      <c r="TP44" s="17">
        <v>13.6</v>
      </c>
      <c r="TQ44" s="17">
        <v>12.88</v>
      </c>
      <c r="TR44" s="17">
        <v>9.8789999999999996</v>
      </c>
      <c r="TS44" s="17">
        <v>3.7210000000000001</v>
      </c>
      <c r="TT44" s="17">
        <v>24.4</v>
      </c>
      <c r="TU44" s="17">
        <v>15.869</v>
      </c>
      <c r="TV44" s="17">
        <v>15.869</v>
      </c>
      <c r="TW44" s="17">
        <v>8.5310000000000006</v>
      </c>
      <c r="TX44" s="17">
        <v>1.6</v>
      </c>
      <c r="TY44" s="17">
        <v>0.65400000000000003</v>
      </c>
      <c r="TZ44" s="17">
        <v>0.65400000000000003</v>
      </c>
      <c r="UA44" s="17">
        <v>0.94599999999999995</v>
      </c>
      <c r="UB44" s="17">
        <v>0.7</v>
      </c>
      <c r="UC44" s="17">
        <v>0.63800000000000001</v>
      </c>
      <c r="UD44" s="17">
        <v>0.63800000000000001</v>
      </c>
      <c r="UE44" s="17">
        <v>6.2E-2</v>
      </c>
      <c r="UF44" s="17">
        <v>0.5</v>
      </c>
      <c r="UG44" s="17">
        <v>0.41</v>
      </c>
      <c r="UH44" s="17">
        <v>0.41</v>
      </c>
      <c r="UI44" s="17">
        <v>0.09</v>
      </c>
      <c r="UJ44" s="17">
        <v>20.9</v>
      </c>
      <c r="UK44" s="17">
        <v>21</v>
      </c>
      <c r="UL44" s="17">
        <v>19.436350000000001</v>
      </c>
      <c r="UM44" s="17">
        <v>1.4636499999999999</v>
      </c>
      <c r="UN44" s="17">
        <v>8</v>
      </c>
      <c r="UO44" s="17">
        <v>8.1999999999999993</v>
      </c>
      <c r="UP44" s="17">
        <v>8.1999999999999993</v>
      </c>
      <c r="UQ44" s="17">
        <v>-0.2</v>
      </c>
      <c r="UR44" s="17">
        <v>4.8</v>
      </c>
      <c r="US44" s="17">
        <v>6.7</v>
      </c>
      <c r="UT44" s="17">
        <v>6.7</v>
      </c>
      <c r="UU44" s="17">
        <v>-1.9</v>
      </c>
      <c r="UV44" s="17">
        <v>20.399999999999999</v>
      </c>
      <c r="UW44" s="17">
        <v>20</v>
      </c>
      <c r="UX44" s="17">
        <v>19.436350000000001</v>
      </c>
      <c r="UY44" s="17">
        <v>0.96365000000000001</v>
      </c>
      <c r="UZ44" s="17">
        <v>20.399999999999999</v>
      </c>
      <c r="VA44" s="17">
        <v>20</v>
      </c>
      <c r="VB44" s="17">
        <v>19.436350000000001</v>
      </c>
      <c r="VC44" s="17">
        <v>0.96365000000000001</v>
      </c>
      <c r="VD44" s="17">
        <v>20.100000000000001</v>
      </c>
      <c r="VE44" s="17">
        <v>20</v>
      </c>
      <c r="VF44" s="17">
        <v>19.436350000000001</v>
      </c>
      <c r="VG44" s="17">
        <v>0.66364999999999996</v>
      </c>
      <c r="VH44" s="17">
        <v>2.2000000000000002</v>
      </c>
      <c r="VI44" s="17">
        <v>2.2799999999999998</v>
      </c>
      <c r="VJ44" s="17">
        <v>2.2799999999999998</v>
      </c>
      <c r="VK44" s="17">
        <v>-0.08</v>
      </c>
      <c r="VL44" s="17">
        <v>4.7</v>
      </c>
      <c r="VM44" s="17">
        <v>5.2</v>
      </c>
      <c r="VN44" s="17">
        <v>5.218</v>
      </c>
      <c r="VO44" s="17">
        <v>-0.51800000000000002</v>
      </c>
      <c r="VP44" s="17">
        <v>0.4</v>
      </c>
      <c r="VQ44" s="17">
        <v>0.33800000000000002</v>
      </c>
      <c r="VR44" s="17">
        <v>0.33800000000000002</v>
      </c>
      <c r="VS44" s="17">
        <v>6.2E-2</v>
      </c>
      <c r="VT44" s="17">
        <v>0</v>
      </c>
      <c r="VU44" s="17">
        <v>0.7</v>
      </c>
      <c r="VV44" s="17">
        <v>2.2469999999999999</v>
      </c>
      <c r="VW44" s="17">
        <v>-2.2469999999999999</v>
      </c>
      <c r="VX44" s="17">
        <v>0.4</v>
      </c>
      <c r="VY44" s="17">
        <v>0.34</v>
      </c>
      <c r="VZ44" s="17">
        <v>0.6</v>
      </c>
      <c r="WA44" s="17">
        <v>-0.2</v>
      </c>
      <c r="WB44" s="17">
        <v>56</v>
      </c>
      <c r="WC44" s="17">
        <v>72</v>
      </c>
      <c r="WD44" s="17">
        <v>72</v>
      </c>
      <c r="WE44" s="17">
        <v>-16</v>
      </c>
      <c r="WF44" s="17">
        <v>64.7</v>
      </c>
      <c r="WG44" s="17">
        <v>72</v>
      </c>
      <c r="WH44" s="17">
        <v>72</v>
      </c>
      <c r="WI44" s="17">
        <v>-7.3</v>
      </c>
      <c r="WJ44" s="17">
        <v>0.2</v>
      </c>
      <c r="WK44" s="17">
        <v>2.6</v>
      </c>
      <c r="WL44" s="17">
        <v>1.6140000000000001</v>
      </c>
      <c r="WM44" s="17">
        <v>-1.4139999999999999</v>
      </c>
      <c r="WN44" s="17">
        <v>3.9</v>
      </c>
      <c r="WO44" s="17">
        <v>2.9009999999999998</v>
      </c>
      <c r="WP44" s="17">
        <v>2.9009999999999998</v>
      </c>
      <c r="WQ44" s="17">
        <v>0.999</v>
      </c>
      <c r="WR44" s="17">
        <v>1.1000000000000001</v>
      </c>
      <c r="WS44" s="17">
        <v>1.2</v>
      </c>
      <c r="WT44" s="17">
        <v>1.2</v>
      </c>
      <c r="WU44" s="17">
        <v>-0.1</v>
      </c>
      <c r="WV44" s="17">
        <v>2.4</v>
      </c>
      <c r="WW44" s="17">
        <v>2.4</v>
      </c>
      <c r="WX44" s="17">
        <v>2.4</v>
      </c>
      <c r="WY44" s="17">
        <v>0</v>
      </c>
      <c r="WZ44" s="17">
        <v>1.2</v>
      </c>
      <c r="XA44" s="17">
        <v>1.4</v>
      </c>
      <c r="XB44" s="17">
        <v>1.4</v>
      </c>
      <c r="XC44" s="17">
        <v>-0.2</v>
      </c>
      <c r="XD44" s="17">
        <v>0.3</v>
      </c>
      <c r="XE44" s="17"/>
      <c r="XF44" s="17"/>
      <c r="XG44" s="17">
        <v>0.3</v>
      </c>
      <c r="XH44" s="17">
        <v>8.8000000000000007</v>
      </c>
      <c r="XI44" s="17">
        <v>9</v>
      </c>
      <c r="XJ44" s="17">
        <v>9</v>
      </c>
      <c r="XK44" s="17">
        <v>-0.2</v>
      </c>
      <c r="XL44" s="17">
        <v>20</v>
      </c>
      <c r="XM44" s="17">
        <v>20</v>
      </c>
      <c r="XN44" s="17">
        <v>19.241980000000002</v>
      </c>
      <c r="XO44" s="17">
        <v>0.75802000000000003</v>
      </c>
      <c r="XP44" s="17">
        <v>7.8</v>
      </c>
      <c r="XQ44" s="17">
        <v>10.7</v>
      </c>
      <c r="XR44" s="17">
        <v>10.7</v>
      </c>
      <c r="XS44" s="17">
        <v>-2.9</v>
      </c>
      <c r="XT44" s="17">
        <v>27.6</v>
      </c>
      <c r="XU44" s="17">
        <v>32</v>
      </c>
      <c r="XV44" s="17">
        <v>29</v>
      </c>
      <c r="XW44" s="17">
        <v>-1.4</v>
      </c>
      <c r="XX44" s="17">
        <v>33.9</v>
      </c>
      <c r="XY44" s="17">
        <v>32</v>
      </c>
      <c r="XZ44" s="17">
        <v>29</v>
      </c>
      <c r="YA44" s="17">
        <v>4.9000000000000004</v>
      </c>
      <c r="YB44" s="17">
        <v>12</v>
      </c>
      <c r="YC44" s="17">
        <v>14</v>
      </c>
      <c r="YD44" s="17">
        <v>14</v>
      </c>
      <c r="YE44" s="17">
        <v>-2</v>
      </c>
      <c r="YF44" s="17">
        <v>17.100000000000001</v>
      </c>
      <c r="YG44" s="17">
        <v>18.635999999999999</v>
      </c>
      <c r="YH44" s="17">
        <v>18.635999999999999</v>
      </c>
      <c r="YI44" s="17">
        <v>-1.536</v>
      </c>
      <c r="YJ44" s="17">
        <v>8.6999999999999993</v>
      </c>
      <c r="YK44" s="17">
        <v>6.75</v>
      </c>
      <c r="YL44" s="17">
        <v>6.75</v>
      </c>
      <c r="YM44" s="17">
        <v>1.95</v>
      </c>
      <c r="YN44" s="17">
        <v>10.68</v>
      </c>
      <c r="YO44" s="17">
        <v>11</v>
      </c>
      <c r="YP44" s="17">
        <v>11</v>
      </c>
      <c r="YQ44" s="17">
        <v>-0.32</v>
      </c>
      <c r="YR44" s="17">
        <v>20.9</v>
      </c>
      <c r="YS44" s="17">
        <v>22</v>
      </c>
      <c r="YT44" s="17">
        <v>22</v>
      </c>
      <c r="YU44" s="17">
        <v>-1.1000000000000001</v>
      </c>
    </row>
    <row r="45" spans="1:671" ht="24" customHeight="1" x14ac:dyDescent="0.3">
      <c r="A45" s="1"/>
      <c r="B45" s="16" t="s">
        <v>109</v>
      </c>
      <c r="C45" s="16" t="s">
        <v>879</v>
      </c>
      <c r="D45" s="17">
        <v>201.6</v>
      </c>
      <c r="E45" s="17">
        <v>203.40136000000001</v>
      </c>
      <c r="F45" s="17">
        <v>203.40136000000001</v>
      </c>
      <c r="G45" s="17">
        <v>-1.8013600000000001</v>
      </c>
      <c r="H45" s="17">
        <v>622.55999999999995</v>
      </c>
      <c r="I45" s="17">
        <v>631.22380999999996</v>
      </c>
      <c r="J45" s="17">
        <v>631.22380999999996</v>
      </c>
      <c r="K45" s="17">
        <v>-8.6638099999999998</v>
      </c>
      <c r="L45" s="17">
        <v>213.61</v>
      </c>
      <c r="M45" s="17">
        <v>205.54789</v>
      </c>
      <c r="N45" s="17">
        <v>205.54787999999999</v>
      </c>
      <c r="O45" s="17">
        <v>8.0621200000000002</v>
      </c>
      <c r="P45" s="17"/>
      <c r="Q45" s="17"/>
      <c r="R45" s="17"/>
      <c r="S45" s="17">
        <v>0</v>
      </c>
      <c r="T45" s="17"/>
      <c r="U45" s="17"/>
      <c r="V45" s="17"/>
      <c r="W45" s="17">
        <v>0</v>
      </c>
      <c r="X45" s="17">
        <v>89.6</v>
      </c>
      <c r="Y45" s="17">
        <v>91.867829999999998</v>
      </c>
      <c r="Z45" s="17">
        <v>91.867829999999998</v>
      </c>
      <c r="AA45" s="17">
        <v>-2.26783</v>
      </c>
      <c r="AB45" s="17">
        <v>242.3</v>
      </c>
      <c r="AC45" s="17">
        <v>242</v>
      </c>
      <c r="AD45" s="17">
        <v>242</v>
      </c>
      <c r="AE45" s="17">
        <v>0.3</v>
      </c>
      <c r="AF45" s="17"/>
      <c r="AG45" s="17"/>
      <c r="AH45" s="17"/>
      <c r="AI45" s="17">
        <v>0</v>
      </c>
      <c r="AJ45" s="17"/>
      <c r="AK45" s="17"/>
      <c r="AL45" s="17"/>
      <c r="AM45" s="17">
        <v>0</v>
      </c>
      <c r="AN45" s="17">
        <v>105.2</v>
      </c>
      <c r="AO45" s="17">
        <v>110.762</v>
      </c>
      <c r="AP45" s="17">
        <v>110.762</v>
      </c>
      <c r="AQ45" s="17">
        <v>-5.5620000000000003</v>
      </c>
      <c r="AR45" s="17">
        <v>200.9</v>
      </c>
      <c r="AS45" s="17">
        <v>102.98662</v>
      </c>
      <c r="AT45" s="17">
        <v>195.82048</v>
      </c>
      <c r="AU45" s="17">
        <v>5.0795199999999996</v>
      </c>
      <c r="AV45" s="17">
        <v>200.7</v>
      </c>
      <c r="AW45" s="17">
        <v>170.66390999999999</v>
      </c>
      <c r="AX45" s="17">
        <v>199.47769</v>
      </c>
      <c r="AY45" s="17">
        <v>1.22231</v>
      </c>
      <c r="AZ45" s="17"/>
      <c r="BA45" s="17"/>
      <c r="BB45" s="17"/>
      <c r="BC45" s="17">
        <v>0</v>
      </c>
      <c r="BD45" s="17">
        <v>85</v>
      </c>
      <c r="BE45" s="17">
        <v>205.21601000000001</v>
      </c>
      <c r="BF45" s="17">
        <v>205.21593999999999</v>
      </c>
      <c r="BG45" s="17">
        <v>-120.21594</v>
      </c>
      <c r="BH45" s="17"/>
      <c r="BI45" s="17"/>
      <c r="BJ45" s="17"/>
      <c r="BK45" s="17">
        <v>0</v>
      </c>
      <c r="BL45" s="17">
        <v>538.20000000000005</v>
      </c>
      <c r="BM45" s="17">
        <v>557.29155000000003</v>
      </c>
      <c r="BN45" s="17">
        <v>557.29154000000005</v>
      </c>
      <c r="BO45" s="17">
        <v>-19.091539999999998</v>
      </c>
      <c r="BP45" s="17">
        <v>10.3</v>
      </c>
      <c r="BQ45" s="17">
        <v>9.7182499999999994</v>
      </c>
      <c r="BR45" s="17">
        <v>3.45607</v>
      </c>
      <c r="BS45" s="17">
        <v>6.8439300000000003</v>
      </c>
      <c r="BT45" s="17"/>
      <c r="BU45" s="17"/>
      <c r="BV45" s="17"/>
      <c r="BW45" s="17">
        <v>0</v>
      </c>
      <c r="BX45" s="17"/>
      <c r="BY45" s="17"/>
      <c r="BZ45" s="17"/>
      <c r="CA45" s="17">
        <v>0</v>
      </c>
      <c r="CB45" s="17"/>
      <c r="CC45" s="17"/>
      <c r="CD45" s="17"/>
      <c r="CE45" s="17">
        <v>0</v>
      </c>
      <c r="CF45" s="17"/>
      <c r="CG45" s="17"/>
      <c r="CH45" s="17"/>
      <c r="CI45" s="17">
        <v>0</v>
      </c>
      <c r="CJ45" s="17">
        <v>167</v>
      </c>
      <c r="CK45" s="17">
        <v>164.06706</v>
      </c>
      <c r="CL45" s="17">
        <v>164.06706</v>
      </c>
      <c r="CM45" s="17">
        <v>2.9329399999999999</v>
      </c>
      <c r="CN45" s="17">
        <v>4.2</v>
      </c>
      <c r="CO45" s="17">
        <v>3</v>
      </c>
      <c r="CP45" s="17">
        <v>3</v>
      </c>
      <c r="CQ45" s="17">
        <v>1.2</v>
      </c>
      <c r="CR45" s="17">
        <v>3</v>
      </c>
      <c r="CS45" s="17">
        <v>1.6467400000000001</v>
      </c>
      <c r="CT45" s="17">
        <v>1.6467400000000001</v>
      </c>
      <c r="CU45" s="17">
        <v>1.3532599999999999</v>
      </c>
      <c r="CV45" s="17">
        <v>0</v>
      </c>
      <c r="CW45" s="17"/>
      <c r="CX45" s="17"/>
      <c r="CY45" s="17">
        <v>0</v>
      </c>
      <c r="CZ45" s="17">
        <v>6.9</v>
      </c>
      <c r="DA45" s="17">
        <v>6.8787000000000003</v>
      </c>
      <c r="DB45" s="17">
        <v>6.8787000000000003</v>
      </c>
      <c r="DC45" s="17">
        <v>2.1299999999999999E-2</v>
      </c>
      <c r="DD45" s="17">
        <v>14.8</v>
      </c>
      <c r="DE45" s="17">
        <v>14.933920000000001</v>
      </c>
      <c r="DF45" s="17">
        <v>14.933920000000001</v>
      </c>
      <c r="DG45" s="17">
        <v>-0.13392000000000001</v>
      </c>
      <c r="DH45" s="17">
        <v>133.69999999999999</v>
      </c>
      <c r="DI45" s="17">
        <v>142.44412</v>
      </c>
      <c r="DJ45" s="17">
        <v>95.010230000000007</v>
      </c>
      <c r="DK45" s="17">
        <v>38.689770000000003</v>
      </c>
      <c r="DL45" s="17"/>
      <c r="DM45" s="17"/>
      <c r="DN45" s="17"/>
      <c r="DO45" s="17">
        <v>0</v>
      </c>
      <c r="DP45" s="17"/>
      <c r="DQ45" s="17"/>
      <c r="DR45" s="17"/>
      <c r="DS45" s="17">
        <v>0</v>
      </c>
      <c r="DT45" s="17"/>
      <c r="DU45" s="17"/>
      <c r="DV45" s="17"/>
      <c r="DW45" s="17">
        <v>0</v>
      </c>
      <c r="DX45" s="17"/>
      <c r="DY45" s="17"/>
      <c r="DZ45" s="17"/>
      <c r="EA45" s="17">
        <v>0</v>
      </c>
      <c r="EB45" s="17">
        <v>110.5</v>
      </c>
      <c r="EC45" s="17">
        <v>112.46647</v>
      </c>
      <c r="ED45" s="17">
        <v>112.46647</v>
      </c>
      <c r="EE45" s="17">
        <v>-1.9664699999999999</v>
      </c>
      <c r="EF45" s="17">
        <v>202.5</v>
      </c>
      <c r="EG45" s="17">
        <v>204.59091000000001</v>
      </c>
      <c r="EH45" s="17">
        <v>204.63666000000001</v>
      </c>
      <c r="EI45" s="17">
        <v>-2.13666</v>
      </c>
      <c r="EJ45" s="17"/>
      <c r="EK45" s="17"/>
      <c r="EL45" s="17"/>
      <c r="EM45" s="17">
        <v>0</v>
      </c>
      <c r="EN45" s="17"/>
      <c r="EO45" s="17"/>
      <c r="EP45" s="17"/>
      <c r="EQ45" s="17">
        <v>0</v>
      </c>
      <c r="ER45" s="17"/>
      <c r="ES45" s="17"/>
      <c r="ET45" s="17"/>
      <c r="EU45" s="17">
        <v>0</v>
      </c>
      <c r="EV45" s="17">
        <v>6.5</v>
      </c>
      <c r="EW45" s="17">
        <v>6.39</v>
      </c>
      <c r="EX45" s="17">
        <v>6.39</v>
      </c>
      <c r="EY45" s="17">
        <v>0.11</v>
      </c>
      <c r="EZ45" s="17">
        <v>450.7</v>
      </c>
      <c r="FA45" s="17">
        <v>449.28086000000002</v>
      </c>
      <c r="FB45" s="17">
        <v>449.28084999999999</v>
      </c>
      <c r="FC45" s="17">
        <v>1.4191499999999999</v>
      </c>
      <c r="FD45" s="17">
        <v>72.099999999999994</v>
      </c>
      <c r="FE45" s="17">
        <v>76.536820000000006</v>
      </c>
      <c r="FF45" s="17">
        <v>81.635570000000001</v>
      </c>
      <c r="FG45" s="17">
        <v>-9.5355699999999999</v>
      </c>
      <c r="FH45" s="17">
        <v>127.8</v>
      </c>
      <c r="FI45" s="17">
        <v>135.96875</v>
      </c>
      <c r="FJ45" s="17">
        <v>135.96871999999999</v>
      </c>
      <c r="FK45" s="17">
        <v>-8.1687200000000004</v>
      </c>
      <c r="FL45" s="17">
        <v>42.1</v>
      </c>
      <c r="FM45" s="17">
        <v>37.89528</v>
      </c>
      <c r="FN45" s="17">
        <v>41.89893</v>
      </c>
      <c r="FO45" s="17">
        <v>0.20107</v>
      </c>
      <c r="FP45" s="17">
        <v>17</v>
      </c>
      <c r="FQ45" s="17">
        <v>19.21088</v>
      </c>
      <c r="FR45" s="17">
        <v>19.21088</v>
      </c>
      <c r="FS45" s="17">
        <v>-2.21088</v>
      </c>
      <c r="FT45" s="17">
        <v>18.899999999999999</v>
      </c>
      <c r="FU45" s="17">
        <v>19</v>
      </c>
      <c r="FV45" s="17">
        <v>18.172979999999999</v>
      </c>
      <c r="FW45" s="17">
        <v>0.72702</v>
      </c>
      <c r="FX45" s="17">
        <v>90.1</v>
      </c>
      <c r="FY45" s="17">
        <v>87.773570000000007</v>
      </c>
      <c r="FZ45" s="17">
        <v>87.773570000000007</v>
      </c>
      <c r="GA45" s="17">
        <v>2.3264300000000002</v>
      </c>
      <c r="GB45" s="17">
        <v>170.7</v>
      </c>
      <c r="GC45" s="17">
        <v>174.42857000000001</v>
      </c>
      <c r="GD45" s="17">
        <v>174.42857000000001</v>
      </c>
      <c r="GE45" s="17">
        <v>-3.7285699999999999</v>
      </c>
      <c r="GF45" s="17">
        <v>171.1</v>
      </c>
      <c r="GG45" s="17">
        <v>174.42857000000001</v>
      </c>
      <c r="GH45" s="17">
        <v>174.42857000000001</v>
      </c>
      <c r="GI45" s="17">
        <v>-3.32857</v>
      </c>
      <c r="GJ45" s="17">
        <v>178.1</v>
      </c>
      <c r="GK45" s="17">
        <v>174.95238000000001</v>
      </c>
      <c r="GL45" s="17">
        <v>174.95238000000001</v>
      </c>
      <c r="GM45" s="17">
        <v>3.1476199999999999</v>
      </c>
      <c r="GN45" s="17">
        <v>107.1</v>
      </c>
      <c r="GO45" s="17">
        <v>110.48202000000001</v>
      </c>
      <c r="GP45" s="17">
        <v>110.48202000000001</v>
      </c>
      <c r="GQ45" s="17">
        <v>-3.3820199999999998</v>
      </c>
      <c r="GR45" s="17">
        <v>33.4</v>
      </c>
      <c r="GS45" s="17">
        <v>37.900869999999998</v>
      </c>
      <c r="GT45" s="17">
        <v>37.900869999999998</v>
      </c>
      <c r="GU45" s="17">
        <v>-4.5008699999999999</v>
      </c>
      <c r="GV45" s="17">
        <v>45.7</v>
      </c>
      <c r="GW45" s="17">
        <v>38.272109999999998</v>
      </c>
      <c r="GX45" s="17">
        <v>38.272109999999998</v>
      </c>
      <c r="GY45" s="17">
        <v>7.4278899999999997</v>
      </c>
      <c r="GZ45" s="17">
        <v>2.2000000000000002</v>
      </c>
      <c r="HA45" s="17">
        <v>2.1456300000000001</v>
      </c>
      <c r="HB45" s="17">
        <v>2.1456300000000001</v>
      </c>
      <c r="HC45" s="17">
        <v>5.4370000000000002E-2</v>
      </c>
      <c r="HD45" s="17">
        <v>32.6</v>
      </c>
      <c r="HE45" s="17">
        <v>30.332239999999999</v>
      </c>
      <c r="HF45" s="17">
        <v>30.332239999999999</v>
      </c>
      <c r="HG45" s="17">
        <v>2.26776</v>
      </c>
      <c r="HH45" s="17">
        <v>157.9</v>
      </c>
      <c r="HI45" s="17">
        <v>164.13149000000001</v>
      </c>
      <c r="HJ45" s="17">
        <v>164.13149000000001</v>
      </c>
      <c r="HK45" s="17">
        <v>-6.23149</v>
      </c>
      <c r="HL45" s="17"/>
      <c r="HM45" s="17"/>
      <c r="HN45" s="17"/>
      <c r="HO45" s="17">
        <v>0</v>
      </c>
      <c r="HP45" s="17"/>
      <c r="HQ45" s="17"/>
      <c r="HR45" s="17"/>
      <c r="HS45" s="17">
        <v>0</v>
      </c>
      <c r="HT45" s="17">
        <v>75.5</v>
      </c>
      <c r="HU45" s="17">
        <v>60.511650000000003</v>
      </c>
      <c r="HV45" s="17">
        <v>47.531370000000003</v>
      </c>
      <c r="HW45" s="17">
        <v>27.968630000000001</v>
      </c>
      <c r="HX45" s="17"/>
      <c r="HY45" s="17"/>
      <c r="HZ45" s="17"/>
      <c r="IA45" s="17">
        <v>0</v>
      </c>
      <c r="IB45" s="17"/>
      <c r="IC45" s="17"/>
      <c r="ID45" s="17"/>
      <c r="IE45" s="17">
        <v>0</v>
      </c>
      <c r="IF45" s="17">
        <v>45.2</v>
      </c>
      <c r="IG45" s="17">
        <v>45.265309999999999</v>
      </c>
      <c r="IH45" s="17">
        <v>45.265309999999999</v>
      </c>
      <c r="II45" s="17">
        <v>-6.5310000000000007E-2</v>
      </c>
      <c r="IJ45" s="17"/>
      <c r="IK45" s="17"/>
      <c r="IL45" s="17"/>
      <c r="IM45" s="17">
        <v>0</v>
      </c>
      <c r="IN45" s="17"/>
      <c r="IO45" s="17"/>
      <c r="IP45" s="17"/>
      <c r="IQ45" s="17">
        <v>0</v>
      </c>
      <c r="IR45" s="17"/>
      <c r="IS45" s="17"/>
      <c r="IT45" s="17"/>
      <c r="IU45" s="17">
        <v>0</v>
      </c>
      <c r="IV45" s="17">
        <v>127.8</v>
      </c>
      <c r="IW45" s="17">
        <v>132.83837</v>
      </c>
      <c r="IX45" s="17">
        <v>118.648</v>
      </c>
      <c r="IY45" s="17">
        <v>9.1519999999999992</v>
      </c>
      <c r="IZ45" s="17">
        <v>152.9</v>
      </c>
      <c r="JA45" s="17">
        <v>169.608</v>
      </c>
      <c r="JB45" s="17">
        <v>169.608</v>
      </c>
      <c r="JC45" s="17">
        <v>-16.707999999999998</v>
      </c>
      <c r="JD45" s="17">
        <v>152.80000000000001</v>
      </c>
      <c r="JE45" s="17">
        <v>169.608</v>
      </c>
      <c r="JF45" s="17">
        <v>169.608</v>
      </c>
      <c r="JG45" s="17">
        <v>-16.808</v>
      </c>
      <c r="JH45" s="17">
        <v>153.30000000000001</v>
      </c>
      <c r="JI45" s="17">
        <v>169.608</v>
      </c>
      <c r="JJ45" s="17">
        <v>169.608</v>
      </c>
      <c r="JK45" s="17">
        <v>-16.308</v>
      </c>
      <c r="JL45" s="17">
        <v>246</v>
      </c>
      <c r="JM45" s="17">
        <v>255.17599999999999</v>
      </c>
      <c r="JN45" s="17">
        <v>255.17599999999999</v>
      </c>
      <c r="JO45" s="17">
        <v>-9.1760000000000002</v>
      </c>
      <c r="JP45" s="17">
        <v>72.5</v>
      </c>
      <c r="JQ45" s="17">
        <v>73.275930000000002</v>
      </c>
      <c r="JR45" s="17">
        <v>73.275930000000002</v>
      </c>
      <c r="JS45" s="17">
        <v>-0.77593000000000001</v>
      </c>
      <c r="JT45" s="17">
        <v>35</v>
      </c>
      <c r="JU45" s="17">
        <v>36.747990000000001</v>
      </c>
      <c r="JV45" s="17">
        <v>36.747990000000001</v>
      </c>
      <c r="JW45" s="17">
        <v>-1.7479899999999999</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0</v>
      </c>
      <c r="KW45" s="17"/>
      <c r="KX45" s="17">
        <v>1.7823899999999999</v>
      </c>
      <c r="KY45" s="17">
        <v>-1.7823899999999999</v>
      </c>
      <c r="KZ45" s="17">
        <v>113</v>
      </c>
      <c r="LA45" s="17">
        <v>166.28765999999999</v>
      </c>
      <c r="LB45" s="17">
        <v>166.28766999999999</v>
      </c>
      <c r="LC45" s="17">
        <v>-53.287669999999999</v>
      </c>
      <c r="LD45" s="17">
        <v>111</v>
      </c>
      <c r="LE45" s="17">
        <v>125.8177</v>
      </c>
      <c r="LF45" s="17">
        <v>125.8177</v>
      </c>
      <c r="LG45" s="17">
        <v>-14.8177</v>
      </c>
      <c r="LH45" s="17">
        <v>62.8</v>
      </c>
      <c r="LI45" s="17">
        <v>67.199219999999997</v>
      </c>
      <c r="LJ45" s="17">
        <v>67.199219999999997</v>
      </c>
      <c r="LK45" s="17">
        <v>-4.3992199999999997</v>
      </c>
      <c r="LL45" s="17">
        <v>64.900000000000006</v>
      </c>
      <c r="LM45" s="17">
        <v>65.925659999999993</v>
      </c>
      <c r="LN45" s="17">
        <v>65.925659999999993</v>
      </c>
      <c r="LO45" s="17">
        <v>-1.02566</v>
      </c>
      <c r="LP45" s="17">
        <v>29.9</v>
      </c>
      <c r="LQ45" s="17">
        <v>29.980560000000001</v>
      </c>
      <c r="LR45" s="17">
        <v>29.980560000000001</v>
      </c>
      <c r="LS45" s="17">
        <v>-8.0560000000000007E-2</v>
      </c>
      <c r="LT45" s="17"/>
      <c r="LU45" s="17"/>
      <c r="LV45" s="17"/>
      <c r="LW45" s="17">
        <v>0</v>
      </c>
      <c r="LX45" s="17"/>
      <c r="LY45" s="17"/>
      <c r="LZ45" s="17"/>
      <c r="MA45" s="17">
        <v>0</v>
      </c>
      <c r="MB45" s="17"/>
      <c r="MC45" s="17"/>
      <c r="MD45" s="17"/>
      <c r="ME45" s="17">
        <v>0</v>
      </c>
      <c r="MF45" s="17">
        <v>138.6</v>
      </c>
      <c r="MG45" s="17">
        <v>151.08886000000001</v>
      </c>
      <c r="MH45" s="17"/>
      <c r="MI45" s="17">
        <v>138.6</v>
      </c>
      <c r="MJ45" s="17">
        <v>139.80000000000001</v>
      </c>
      <c r="MK45" s="17">
        <v>151.08886000000001</v>
      </c>
      <c r="ML45" s="17">
        <v>145.86798999999999</v>
      </c>
      <c r="MM45" s="17">
        <v>-6.06799</v>
      </c>
      <c r="MN45" s="17">
        <v>146.6</v>
      </c>
      <c r="MO45" s="17">
        <v>151.54257999999999</v>
      </c>
      <c r="MP45" s="17">
        <v>73.153019999999998</v>
      </c>
      <c r="MQ45" s="17">
        <v>73.446979999999996</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125.6</v>
      </c>
      <c r="NM45" s="17"/>
      <c r="NN45" s="17">
        <v>128.73327</v>
      </c>
      <c r="NO45" s="17">
        <v>-3.13327</v>
      </c>
      <c r="NP45" s="17"/>
      <c r="NQ45" s="17"/>
      <c r="NR45" s="17"/>
      <c r="NS45" s="17">
        <v>0</v>
      </c>
      <c r="NT45" s="17">
        <v>0</v>
      </c>
      <c r="NU45" s="17"/>
      <c r="NV45" s="17">
        <v>5.9157599999999997</v>
      </c>
      <c r="NW45" s="17">
        <v>-5.9157599999999997</v>
      </c>
      <c r="NX45" s="17">
        <v>2.4</v>
      </c>
      <c r="NY45" s="17">
        <v>6.2061900000000003</v>
      </c>
      <c r="NZ45" s="17">
        <v>6.2061900000000003</v>
      </c>
      <c r="OA45" s="17">
        <v>-3.80619</v>
      </c>
      <c r="OB45" s="17">
        <v>20.100000000000001</v>
      </c>
      <c r="OC45" s="17">
        <v>20</v>
      </c>
      <c r="OD45" s="17">
        <v>17.492709999999999</v>
      </c>
      <c r="OE45" s="17">
        <v>2.6072899999999999</v>
      </c>
      <c r="OF45" s="17">
        <v>0</v>
      </c>
      <c r="OG45" s="17"/>
      <c r="OH45" s="17"/>
      <c r="OI45" s="17">
        <v>0</v>
      </c>
      <c r="OJ45" s="17">
        <v>35.6</v>
      </c>
      <c r="OK45" s="17">
        <v>35.409999999999997</v>
      </c>
      <c r="OL45" s="17">
        <v>35.409999999999997</v>
      </c>
      <c r="OM45" s="17">
        <v>0.19</v>
      </c>
      <c r="ON45" s="17">
        <v>0</v>
      </c>
      <c r="OO45" s="17"/>
      <c r="OP45" s="17">
        <v>0.112</v>
      </c>
      <c r="OQ45" s="17">
        <v>-0.112</v>
      </c>
      <c r="OR45" s="17">
        <v>0</v>
      </c>
      <c r="OS45" s="17">
        <v>1.2849999999999999</v>
      </c>
      <c r="OT45" s="17">
        <v>1.2849999999999999</v>
      </c>
      <c r="OU45" s="17">
        <v>-1.2849999999999999</v>
      </c>
      <c r="OV45" s="17">
        <v>0</v>
      </c>
      <c r="OW45" s="17"/>
      <c r="OX45" s="17"/>
      <c r="OY45" s="17">
        <v>0</v>
      </c>
      <c r="OZ45" s="17">
        <v>20.2</v>
      </c>
      <c r="PA45" s="17">
        <v>19.436350000000001</v>
      </c>
      <c r="PB45" s="17">
        <v>19.436350000000001</v>
      </c>
      <c r="PC45" s="17">
        <v>0.76365000000000005</v>
      </c>
      <c r="PD45" s="17">
        <v>9.9</v>
      </c>
      <c r="PE45" s="17">
        <v>9.9830000000000005</v>
      </c>
      <c r="PF45" s="17">
        <v>9.9830000000000005</v>
      </c>
      <c r="PG45" s="17">
        <v>-8.3000000000000004E-2</v>
      </c>
      <c r="PH45" s="17">
        <v>5.5</v>
      </c>
      <c r="PI45" s="17">
        <v>5.67</v>
      </c>
      <c r="PJ45" s="17">
        <v>5.67</v>
      </c>
      <c r="PK45" s="17">
        <v>-0.17</v>
      </c>
      <c r="PL45" s="17">
        <v>0.1</v>
      </c>
      <c r="PM45" s="17"/>
      <c r="PN45" s="17">
        <v>0.37</v>
      </c>
      <c r="PO45" s="17">
        <v>-0.27</v>
      </c>
      <c r="PP45" s="17">
        <v>2.2000000000000002</v>
      </c>
      <c r="PQ45" s="17">
        <v>1</v>
      </c>
      <c r="PR45" s="17">
        <v>1</v>
      </c>
      <c r="PS45" s="17">
        <v>1.2</v>
      </c>
      <c r="PT45" s="17">
        <v>1.8</v>
      </c>
      <c r="PU45" s="17">
        <v>1.75</v>
      </c>
      <c r="PV45" s="17">
        <v>1.75</v>
      </c>
      <c r="PW45" s="17">
        <v>0.05</v>
      </c>
      <c r="PX45" s="17">
        <v>5.2</v>
      </c>
      <c r="PY45" s="17">
        <v>4.5999999999999996</v>
      </c>
      <c r="PZ45" s="17">
        <v>4.5999999999999996</v>
      </c>
      <c r="QA45" s="17">
        <v>0.6</v>
      </c>
      <c r="QB45" s="17">
        <v>20</v>
      </c>
      <c r="QC45" s="17">
        <v>20.274049999999999</v>
      </c>
      <c r="QD45" s="17">
        <v>20.274049999999999</v>
      </c>
      <c r="QE45" s="17">
        <v>-0.27405000000000002</v>
      </c>
      <c r="QF45" s="17">
        <v>20</v>
      </c>
      <c r="QG45" s="17">
        <v>20</v>
      </c>
      <c r="QH45" s="17">
        <v>19.436350000000001</v>
      </c>
      <c r="QI45" s="17">
        <v>0.56364999999999998</v>
      </c>
      <c r="QJ45" s="17">
        <v>18.8</v>
      </c>
      <c r="QK45" s="17">
        <v>19</v>
      </c>
      <c r="QL45" s="17">
        <v>17.492709999999999</v>
      </c>
      <c r="QM45" s="17">
        <v>1.3072900000000001</v>
      </c>
      <c r="QN45" s="17">
        <v>3.3</v>
      </c>
      <c r="QO45" s="17">
        <v>3.4</v>
      </c>
      <c r="QP45" s="17">
        <v>3.4</v>
      </c>
      <c r="QQ45" s="17">
        <v>-0.1</v>
      </c>
      <c r="QR45" s="17">
        <v>18.600000000000001</v>
      </c>
      <c r="QS45" s="17">
        <v>17.881440000000001</v>
      </c>
      <c r="QT45" s="17">
        <v>17.881440000000001</v>
      </c>
      <c r="QU45" s="17">
        <v>0.71855999999999998</v>
      </c>
      <c r="QV45" s="17">
        <v>0</v>
      </c>
      <c r="QW45" s="17">
        <v>2E-3</v>
      </c>
      <c r="QX45" s="17">
        <v>2E-3</v>
      </c>
      <c r="QY45" s="17">
        <v>-2E-3</v>
      </c>
      <c r="QZ45" s="17">
        <v>0</v>
      </c>
      <c r="RA45" s="17">
        <v>9.2999999999999999E-2</v>
      </c>
      <c r="RB45" s="17">
        <v>9.2999999999999999E-2</v>
      </c>
      <c r="RC45" s="17">
        <v>-9.2999999999999999E-2</v>
      </c>
      <c r="RD45" s="17">
        <v>7</v>
      </c>
      <c r="RE45" s="17">
        <v>5.8630000000000004</v>
      </c>
      <c r="RF45" s="17">
        <v>5.8630000000000004</v>
      </c>
      <c r="RG45" s="17">
        <v>1.137</v>
      </c>
      <c r="RH45" s="17">
        <v>18.7</v>
      </c>
      <c r="RI45" s="17">
        <v>20.12</v>
      </c>
      <c r="RJ45" s="17">
        <v>20.12</v>
      </c>
      <c r="RK45" s="17">
        <v>-1.42</v>
      </c>
      <c r="RL45" s="17">
        <v>0</v>
      </c>
      <c r="RM45" s="17"/>
      <c r="RN45" s="17"/>
      <c r="RO45" s="17">
        <v>0</v>
      </c>
      <c r="RP45" s="17">
        <v>3.2</v>
      </c>
      <c r="RQ45" s="17">
        <v>3.0990000000000002</v>
      </c>
      <c r="RR45" s="17">
        <v>3.0990000000000002</v>
      </c>
      <c r="RS45" s="17">
        <v>0.10100000000000001</v>
      </c>
      <c r="RT45" s="17">
        <v>20.2</v>
      </c>
      <c r="RU45" s="17">
        <v>19.792000000000002</v>
      </c>
      <c r="RV45" s="17">
        <v>19.792000000000002</v>
      </c>
      <c r="RW45" s="17">
        <v>0.40799999999999997</v>
      </c>
      <c r="RX45" s="17">
        <v>3</v>
      </c>
      <c r="RY45" s="17">
        <v>2</v>
      </c>
      <c r="RZ45" s="17">
        <v>2</v>
      </c>
      <c r="SA45" s="17">
        <v>1</v>
      </c>
      <c r="SB45" s="17">
        <v>0.4</v>
      </c>
      <c r="SC45" s="17"/>
      <c r="SD45" s="17">
        <v>0.4</v>
      </c>
      <c r="SE45" s="17">
        <v>0</v>
      </c>
      <c r="SF45" s="17">
        <v>0</v>
      </c>
      <c r="SG45" s="17">
        <v>1E-3</v>
      </c>
      <c r="SH45" s="17">
        <v>1E-3</v>
      </c>
      <c r="SI45" s="17">
        <v>-1E-3</v>
      </c>
      <c r="SJ45" s="17">
        <v>19.600000000000001</v>
      </c>
      <c r="SK45" s="17">
        <v>20</v>
      </c>
      <c r="SL45" s="17">
        <v>19.1448</v>
      </c>
      <c r="SM45" s="17">
        <v>0.45519999999999999</v>
      </c>
      <c r="SN45" s="17">
        <v>13.1</v>
      </c>
      <c r="SO45" s="17">
        <v>13</v>
      </c>
      <c r="SP45" s="17">
        <v>12.05053</v>
      </c>
      <c r="SQ45" s="17">
        <v>1.0494699999999999</v>
      </c>
      <c r="SR45" s="17">
        <v>20.100000000000001</v>
      </c>
      <c r="SS45" s="17">
        <v>20</v>
      </c>
      <c r="ST45" s="17">
        <v>19.436350000000001</v>
      </c>
      <c r="SU45" s="17">
        <v>0.66364999999999996</v>
      </c>
      <c r="SV45" s="17">
        <v>20.2</v>
      </c>
      <c r="SW45" s="17">
        <v>20</v>
      </c>
      <c r="SX45" s="17">
        <v>19.436350000000001</v>
      </c>
      <c r="SY45" s="17">
        <v>0.76365000000000005</v>
      </c>
      <c r="SZ45" s="17">
        <v>20</v>
      </c>
      <c r="TA45" s="17">
        <v>19.241980000000002</v>
      </c>
      <c r="TB45" s="17">
        <v>19.241980000000002</v>
      </c>
      <c r="TC45" s="17">
        <v>0.75802000000000003</v>
      </c>
      <c r="TD45" s="17">
        <v>4.5</v>
      </c>
      <c r="TE45" s="17">
        <v>6.1210000000000004</v>
      </c>
      <c r="TF45" s="17">
        <v>6.1210000000000004</v>
      </c>
      <c r="TG45" s="17">
        <v>-1.621</v>
      </c>
      <c r="TH45" s="17">
        <v>37.6</v>
      </c>
      <c r="TI45" s="17">
        <v>50.884</v>
      </c>
      <c r="TJ45" s="17">
        <v>50.884</v>
      </c>
      <c r="TK45" s="17">
        <v>-13.284000000000001</v>
      </c>
      <c r="TL45" s="17">
        <v>0</v>
      </c>
      <c r="TM45" s="17">
        <v>1.2999999999999999E-2</v>
      </c>
      <c r="TN45" s="17">
        <v>1.2999999999999999E-2</v>
      </c>
      <c r="TO45" s="17">
        <v>-1.2999999999999999E-2</v>
      </c>
      <c r="TP45" s="17">
        <v>14.6</v>
      </c>
      <c r="TQ45" s="17">
        <v>15.4</v>
      </c>
      <c r="TR45" s="17">
        <v>9.3949999999999996</v>
      </c>
      <c r="TS45" s="17">
        <v>5.2050000000000001</v>
      </c>
      <c r="TT45" s="17">
        <v>25.7</v>
      </c>
      <c r="TU45" s="17">
        <v>16.943000000000001</v>
      </c>
      <c r="TV45" s="17">
        <v>16.943000000000001</v>
      </c>
      <c r="TW45" s="17">
        <v>8.7569999999999997</v>
      </c>
      <c r="TX45" s="17">
        <v>1.5</v>
      </c>
      <c r="TY45" s="17">
        <v>0.61199999999999999</v>
      </c>
      <c r="TZ45" s="17">
        <v>0.61199999999999999</v>
      </c>
      <c r="UA45" s="17">
        <v>0.88800000000000001</v>
      </c>
      <c r="UB45" s="17">
        <v>0.6</v>
      </c>
      <c r="UC45" s="17">
        <v>0.65800000000000003</v>
      </c>
      <c r="UD45" s="17">
        <v>0.65800000000000003</v>
      </c>
      <c r="UE45" s="17">
        <v>-5.8000000000000003E-2</v>
      </c>
      <c r="UF45" s="17">
        <v>0</v>
      </c>
      <c r="UG45" s="17">
        <v>0.2</v>
      </c>
      <c r="UH45" s="17">
        <v>0.2</v>
      </c>
      <c r="UI45" s="17">
        <v>-0.2</v>
      </c>
      <c r="UJ45" s="17">
        <v>20.9</v>
      </c>
      <c r="UK45" s="17">
        <v>21</v>
      </c>
      <c r="UL45" s="17">
        <v>19.436350000000001</v>
      </c>
      <c r="UM45" s="17">
        <v>1.4636499999999999</v>
      </c>
      <c r="UN45" s="17">
        <v>8.1999999999999993</v>
      </c>
      <c r="UO45" s="17">
        <v>8.1999999999999993</v>
      </c>
      <c r="UP45" s="17">
        <v>8.1999999999999993</v>
      </c>
      <c r="UQ45" s="17">
        <v>0</v>
      </c>
      <c r="UR45" s="17">
        <v>4.0999999999999996</v>
      </c>
      <c r="US45" s="17">
        <v>6.7</v>
      </c>
      <c r="UT45" s="17">
        <v>6.7</v>
      </c>
      <c r="UU45" s="17">
        <v>-2.6</v>
      </c>
      <c r="UV45" s="17">
        <v>20.399999999999999</v>
      </c>
      <c r="UW45" s="17">
        <v>20</v>
      </c>
      <c r="UX45" s="17">
        <v>19.436350000000001</v>
      </c>
      <c r="UY45" s="17">
        <v>0.96365000000000001</v>
      </c>
      <c r="UZ45" s="17">
        <v>20.399999999999999</v>
      </c>
      <c r="VA45" s="17">
        <v>20</v>
      </c>
      <c r="VB45" s="17">
        <v>19.436350000000001</v>
      </c>
      <c r="VC45" s="17">
        <v>0.96365000000000001</v>
      </c>
      <c r="VD45" s="17">
        <v>20.100000000000001</v>
      </c>
      <c r="VE45" s="17">
        <v>20</v>
      </c>
      <c r="VF45" s="17">
        <v>19.436350000000001</v>
      </c>
      <c r="VG45" s="17">
        <v>0.66364999999999996</v>
      </c>
      <c r="VH45" s="17">
        <v>0</v>
      </c>
      <c r="VI45" s="17">
        <v>2.1150000000000002</v>
      </c>
      <c r="VJ45" s="17">
        <v>2.1150000000000002</v>
      </c>
      <c r="VK45" s="17">
        <v>-2.1150000000000002</v>
      </c>
      <c r="VL45" s="17">
        <v>0</v>
      </c>
      <c r="VM45" s="17">
        <v>0.3</v>
      </c>
      <c r="VN45" s="17">
        <v>0.26300000000000001</v>
      </c>
      <c r="VO45" s="17">
        <v>-0.26300000000000001</v>
      </c>
      <c r="VP45" s="17">
        <v>0</v>
      </c>
      <c r="VQ45" s="17">
        <v>4.9000000000000002E-2</v>
      </c>
      <c r="VR45" s="17">
        <v>4.9000000000000002E-2</v>
      </c>
      <c r="VS45" s="17">
        <v>-4.9000000000000002E-2</v>
      </c>
      <c r="VT45" s="17">
        <v>0</v>
      </c>
      <c r="VU45" s="17"/>
      <c r="VV45" s="17">
        <v>0.22800000000000001</v>
      </c>
      <c r="VW45" s="17">
        <v>-0.22800000000000001</v>
      </c>
      <c r="VX45" s="17">
        <v>0.3</v>
      </c>
      <c r="VY45" s="17">
        <v>0.34</v>
      </c>
      <c r="VZ45" s="17">
        <v>0.6</v>
      </c>
      <c r="WA45" s="17">
        <v>-0.3</v>
      </c>
      <c r="WB45" s="17">
        <v>67.7</v>
      </c>
      <c r="WC45" s="17">
        <v>70</v>
      </c>
      <c r="WD45" s="17">
        <v>69</v>
      </c>
      <c r="WE45" s="17">
        <v>-1.3</v>
      </c>
      <c r="WF45" s="17">
        <v>76.900000000000006</v>
      </c>
      <c r="WG45" s="17">
        <v>69</v>
      </c>
      <c r="WH45" s="17">
        <v>69</v>
      </c>
      <c r="WI45" s="17">
        <v>7.9</v>
      </c>
      <c r="WJ45" s="17">
        <v>0</v>
      </c>
      <c r="WK45" s="17">
        <v>0.4</v>
      </c>
      <c r="WL45" s="17">
        <v>0.10199999999999999</v>
      </c>
      <c r="WM45" s="17">
        <v>-0.10199999999999999</v>
      </c>
      <c r="WN45" s="17">
        <v>4.2</v>
      </c>
      <c r="WO45" s="17">
        <v>2.9009999999999998</v>
      </c>
      <c r="WP45" s="17">
        <v>2.9009999999999998</v>
      </c>
      <c r="WQ45" s="17">
        <v>1.2989999999999999</v>
      </c>
      <c r="WR45" s="17">
        <v>1.1000000000000001</v>
      </c>
      <c r="WS45" s="17">
        <v>1.2</v>
      </c>
      <c r="WT45" s="17">
        <v>1.2</v>
      </c>
      <c r="WU45" s="17">
        <v>-0.1</v>
      </c>
      <c r="WV45" s="17">
        <v>2.4</v>
      </c>
      <c r="WW45" s="17">
        <v>2.4</v>
      </c>
      <c r="WX45" s="17">
        <v>2.4</v>
      </c>
      <c r="WY45" s="17">
        <v>0</v>
      </c>
      <c r="WZ45" s="17">
        <v>1.2</v>
      </c>
      <c r="XA45" s="17">
        <v>1.4</v>
      </c>
      <c r="XB45" s="17">
        <v>1.4</v>
      </c>
      <c r="XC45" s="17">
        <v>-0.2</v>
      </c>
      <c r="XD45" s="17">
        <v>0</v>
      </c>
      <c r="XE45" s="17"/>
      <c r="XF45" s="17"/>
      <c r="XG45" s="17">
        <v>0</v>
      </c>
      <c r="XH45" s="17">
        <v>8.6999999999999993</v>
      </c>
      <c r="XI45" s="17">
        <v>9</v>
      </c>
      <c r="XJ45" s="17">
        <v>9</v>
      </c>
      <c r="XK45" s="17">
        <v>-0.3</v>
      </c>
      <c r="XL45" s="17">
        <v>20</v>
      </c>
      <c r="XM45" s="17">
        <v>20</v>
      </c>
      <c r="XN45" s="17">
        <v>19.241980000000002</v>
      </c>
      <c r="XO45" s="17">
        <v>0.75802000000000003</v>
      </c>
      <c r="XP45" s="17">
        <v>8.5</v>
      </c>
      <c r="XQ45" s="17">
        <v>10.7</v>
      </c>
      <c r="XR45" s="17">
        <v>10.7</v>
      </c>
      <c r="XS45" s="17">
        <v>-2.2000000000000002</v>
      </c>
      <c r="XT45" s="17">
        <v>27.8</v>
      </c>
      <c r="XU45" s="17">
        <v>32</v>
      </c>
      <c r="XV45" s="17">
        <v>29</v>
      </c>
      <c r="XW45" s="17">
        <v>-1.2</v>
      </c>
      <c r="XX45" s="17">
        <v>34.1</v>
      </c>
      <c r="XY45" s="17">
        <v>32</v>
      </c>
      <c r="XZ45" s="17">
        <v>29</v>
      </c>
      <c r="YA45" s="17">
        <v>5.0999999999999996</v>
      </c>
      <c r="YB45" s="17">
        <v>14</v>
      </c>
      <c r="YC45" s="17">
        <v>14</v>
      </c>
      <c r="YD45" s="17">
        <v>14</v>
      </c>
      <c r="YE45" s="17">
        <v>0</v>
      </c>
      <c r="YF45" s="17">
        <v>17.5</v>
      </c>
      <c r="YG45" s="17">
        <v>18.635999999999999</v>
      </c>
      <c r="YH45" s="17">
        <v>18.635999999999999</v>
      </c>
      <c r="YI45" s="17">
        <v>-1.1359999999999999</v>
      </c>
      <c r="YJ45" s="17">
        <v>9</v>
      </c>
      <c r="YK45" s="17">
        <v>6.75</v>
      </c>
      <c r="YL45" s="17">
        <v>6.75</v>
      </c>
      <c r="YM45" s="17">
        <v>2.25</v>
      </c>
      <c r="YN45" s="17">
        <v>11.07</v>
      </c>
      <c r="YO45" s="17">
        <v>11</v>
      </c>
      <c r="YP45" s="17">
        <v>11</v>
      </c>
      <c r="YQ45" s="17">
        <v>7.0000000000000007E-2</v>
      </c>
      <c r="YR45" s="17">
        <v>20.6</v>
      </c>
      <c r="YS45" s="17">
        <v>22</v>
      </c>
      <c r="YT45" s="17">
        <v>22</v>
      </c>
      <c r="YU45" s="17">
        <v>-1.4</v>
      </c>
    </row>
    <row r="46" spans="1:671" ht="24" customHeight="1" x14ac:dyDescent="0.3">
      <c r="A46" s="1"/>
      <c r="B46" s="16" t="s">
        <v>109</v>
      </c>
      <c r="C46" s="16" t="s">
        <v>880</v>
      </c>
      <c r="D46" s="17">
        <v>202.6</v>
      </c>
      <c r="E46" s="17">
        <v>203.40136000000001</v>
      </c>
      <c r="F46" s="17">
        <v>203.40136000000001</v>
      </c>
      <c r="G46" s="17">
        <v>-0.80135999999999996</v>
      </c>
      <c r="H46" s="17">
        <v>631.39</v>
      </c>
      <c r="I46" s="17">
        <v>631.22380999999996</v>
      </c>
      <c r="J46" s="17">
        <v>631.22380999999996</v>
      </c>
      <c r="K46" s="17">
        <v>0.16619</v>
      </c>
      <c r="L46" s="17">
        <v>213.97</v>
      </c>
      <c r="M46" s="17">
        <v>205.54789</v>
      </c>
      <c r="N46" s="17">
        <v>205.54787999999999</v>
      </c>
      <c r="O46" s="17">
        <v>8.4221199999999996</v>
      </c>
      <c r="P46" s="17"/>
      <c r="Q46" s="17"/>
      <c r="R46" s="17"/>
      <c r="S46" s="17">
        <v>0</v>
      </c>
      <c r="T46" s="17"/>
      <c r="U46" s="17"/>
      <c r="V46" s="17"/>
      <c r="W46" s="17">
        <v>0</v>
      </c>
      <c r="X46" s="17">
        <v>89.9</v>
      </c>
      <c r="Y46" s="17">
        <v>91.867829999999998</v>
      </c>
      <c r="Z46" s="17">
        <v>91.867829999999998</v>
      </c>
      <c r="AA46" s="17">
        <v>-1.96783</v>
      </c>
      <c r="AB46" s="17">
        <v>243.1</v>
      </c>
      <c r="AC46" s="17">
        <v>242</v>
      </c>
      <c r="AD46" s="17">
        <v>242</v>
      </c>
      <c r="AE46" s="17">
        <v>1.1000000000000001</v>
      </c>
      <c r="AF46" s="17"/>
      <c r="AG46" s="17"/>
      <c r="AH46" s="17"/>
      <c r="AI46" s="17">
        <v>0</v>
      </c>
      <c r="AJ46" s="17"/>
      <c r="AK46" s="17"/>
      <c r="AL46" s="17"/>
      <c r="AM46" s="17">
        <v>0</v>
      </c>
      <c r="AN46" s="17">
        <v>105.2</v>
      </c>
      <c r="AO46" s="17">
        <v>143.49620999999999</v>
      </c>
      <c r="AP46" s="17">
        <v>177.23958999999999</v>
      </c>
      <c r="AQ46" s="17">
        <v>-72.039590000000004</v>
      </c>
      <c r="AR46" s="17">
        <v>201.6</v>
      </c>
      <c r="AS46" s="17">
        <v>196.93881999999999</v>
      </c>
      <c r="AT46" s="17">
        <v>196.93881999999999</v>
      </c>
      <c r="AU46" s="17">
        <v>4.6611799999999999</v>
      </c>
      <c r="AV46" s="17">
        <v>201</v>
      </c>
      <c r="AW46" s="17">
        <v>199.47789</v>
      </c>
      <c r="AX46" s="17">
        <v>199.47789</v>
      </c>
      <c r="AY46" s="17">
        <v>1.5221100000000001</v>
      </c>
      <c r="AZ46" s="17"/>
      <c r="BA46" s="17"/>
      <c r="BB46" s="17"/>
      <c r="BC46" s="17">
        <v>0</v>
      </c>
      <c r="BD46" s="17">
        <v>85.4</v>
      </c>
      <c r="BE46" s="17">
        <v>205.21601999999999</v>
      </c>
      <c r="BF46" s="17">
        <v>205.21601000000001</v>
      </c>
      <c r="BG46" s="17">
        <v>-119.81601000000001</v>
      </c>
      <c r="BH46" s="17"/>
      <c r="BI46" s="17"/>
      <c r="BJ46" s="17"/>
      <c r="BK46" s="17">
        <v>0</v>
      </c>
      <c r="BL46" s="17">
        <v>553.4</v>
      </c>
      <c r="BM46" s="17">
        <v>557.29155000000003</v>
      </c>
      <c r="BN46" s="17">
        <v>557.29154000000005</v>
      </c>
      <c r="BO46" s="17">
        <v>-3.89154</v>
      </c>
      <c r="BP46" s="17">
        <v>10.199999999999999</v>
      </c>
      <c r="BQ46" s="17">
        <v>9.7182499999999994</v>
      </c>
      <c r="BR46" s="17">
        <v>3.45607</v>
      </c>
      <c r="BS46" s="17">
        <v>6.7439299999999998</v>
      </c>
      <c r="BT46" s="17"/>
      <c r="BU46" s="17"/>
      <c r="BV46" s="17"/>
      <c r="BW46" s="17">
        <v>0</v>
      </c>
      <c r="BX46" s="17"/>
      <c r="BY46" s="17"/>
      <c r="BZ46" s="17"/>
      <c r="CA46" s="17">
        <v>0</v>
      </c>
      <c r="CB46" s="17"/>
      <c r="CC46" s="17"/>
      <c r="CD46" s="17"/>
      <c r="CE46" s="17">
        <v>0</v>
      </c>
      <c r="CF46" s="17"/>
      <c r="CG46" s="17"/>
      <c r="CH46" s="17"/>
      <c r="CI46" s="17">
        <v>0</v>
      </c>
      <c r="CJ46" s="17">
        <v>168.1</v>
      </c>
      <c r="CK46" s="17">
        <v>164.06706</v>
      </c>
      <c r="CL46" s="17">
        <v>164.06706</v>
      </c>
      <c r="CM46" s="17">
        <v>4.03294</v>
      </c>
      <c r="CN46" s="17">
        <v>4.5</v>
      </c>
      <c r="CO46" s="17">
        <v>3</v>
      </c>
      <c r="CP46" s="17">
        <v>3</v>
      </c>
      <c r="CQ46" s="17">
        <v>1.5</v>
      </c>
      <c r="CR46" s="17">
        <v>3.5</v>
      </c>
      <c r="CS46" s="17">
        <v>1.6467400000000001</v>
      </c>
      <c r="CT46" s="17">
        <v>1.6467400000000001</v>
      </c>
      <c r="CU46" s="17">
        <v>1.8532599999999999</v>
      </c>
      <c r="CV46" s="17">
        <v>0</v>
      </c>
      <c r="CW46" s="17"/>
      <c r="CX46" s="17">
        <v>22.410769999999999</v>
      </c>
      <c r="CY46" s="17">
        <v>-22.410769999999999</v>
      </c>
      <c r="CZ46" s="17">
        <v>6.9</v>
      </c>
      <c r="DA46" s="17">
        <v>6.8787000000000003</v>
      </c>
      <c r="DB46" s="17">
        <v>6.8787000000000003</v>
      </c>
      <c r="DC46" s="17">
        <v>2.1299999999999999E-2</v>
      </c>
      <c r="DD46" s="17">
        <v>14.8</v>
      </c>
      <c r="DE46" s="17">
        <v>14.933920000000001</v>
      </c>
      <c r="DF46" s="17">
        <v>14.933920000000001</v>
      </c>
      <c r="DG46" s="17">
        <v>-0.13392000000000001</v>
      </c>
      <c r="DH46" s="17">
        <v>135.4</v>
      </c>
      <c r="DI46" s="17">
        <v>142.44412</v>
      </c>
      <c r="DJ46" s="17">
        <v>95.010230000000007</v>
      </c>
      <c r="DK46" s="17">
        <v>40.389769999999999</v>
      </c>
      <c r="DL46" s="17"/>
      <c r="DM46" s="17"/>
      <c r="DN46" s="17"/>
      <c r="DO46" s="17">
        <v>0</v>
      </c>
      <c r="DP46" s="17"/>
      <c r="DQ46" s="17"/>
      <c r="DR46" s="17"/>
      <c r="DS46" s="17">
        <v>0</v>
      </c>
      <c r="DT46" s="17"/>
      <c r="DU46" s="17"/>
      <c r="DV46" s="17"/>
      <c r="DW46" s="17">
        <v>0</v>
      </c>
      <c r="DX46" s="17"/>
      <c r="DY46" s="17"/>
      <c r="DZ46" s="17"/>
      <c r="EA46" s="17">
        <v>0</v>
      </c>
      <c r="EB46" s="17">
        <v>111.1</v>
      </c>
      <c r="EC46" s="17">
        <v>112.46647</v>
      </c>
      <c r="ED46" s="17">
        <v>112.46647</v>
      </c>
      <c r="EE46" s="17">
        <v>-1.3664700000000001</v>
      </c>
      <c r="EF46" s="17">
        <v>208.4</v>
      </c>
      <c r="EG46" s="17">
        <v>204.59091000000001</v>
      </c>
      <c r="EH46" s="17">
        <v>204.63666000000001</v>
      </c>
      <c r="EI46" s="17">
        <v>3.7633399999999999</v>
      </c>
      <c r="EJ46" s="17"/>
      <c r="EK46" s="17"/>
      <c r="EL46" s="17"/>
      <c r="EM46" s="17">
        <v>0</v>
      </c>
      <c r="EN46" s="17"/>
      <c r="EO46" s="17"/>
      <c r="EP46" s="17"/>
      <c r="EQ46" s="17">
        <v>0</v>
      </c>
      <c r="ER46" s="17"/>
      <c r="ES46" s="17"/>
      <c r="ET46" s="17"/>
      <c r="EU46" s="17">
        <v>0</v>
      </c>
      <c r="EV46" s="17">
        <v>6.5</v>
      </c>
      <c r="EW46" s="17">
        <v>6.39</v>
      </c>
      <c r="EX46" s="17">
        <v>6.39</v>
      </c>
      <c r="EY46" s="17">
        <v>0.11</v>
      </c>
      <c r="EZ46" s="17">
        <v>461.2</v>
      </c>
      <c r="FA46" s="17">
        <v>449.28086000000002</v>
      </c>
      <c r="FB46" s="17">
        <v>449.28084999999999</v>
      </c>
      <c r="FC46" s="17">
        <v>11.91915</v>
      </c>
      <c r="FD46" s="17">
        <v>79.5</v>
      </c>
      <c r="FE46" s="17">
        <v>76.536820000000006</v>
      </c>
      <c r="FF46" s="17">
        <v>81.635570000000001</v>
      </c>
      <c r="FG46" s="17">
        <v>-2.13557</v>
      </c>
      <c r="FH46" s="17">
        <v>144</v>
      </c>
      <c r="FI46" s="17">
        <v>135.96875</v>
      </c>
      <c r="FJ46" s="17">
        <v>135.96871999999999</v>
      </c>
      <c r="FK46" s="17">
        <v>8.0312800000000006</v>
      </c>
      <c r="FL46" s="17">
        <v>42.2</v>
      </c>
      <c r="FM46" s="17">
        <v>37.89528</v>
      </c>
      <c r="FN46" s="17">
        <v>41.89893</v>
      </c>
      <c r="FO46" s="17">
        <v>0.30107</v>
      </c>
      <c r="FP46" s="17">
        <v>18.100000000000001</v>
      </c>
      <c r="FQ46" s="17">
        <v>19.21088</v>
      </c>
      <c r="FR46" s="17">
        <v>19.21088</v>
      </c>
      <c r="FS46" s="17">
        <v>-1.1108800000000001</v>
      </c>
      <c r="FT46" s="17">
        <v>18.899999999999999</v>
      </c>
      <c r="FU46" s="17">
        <v>19</v>
      </c>
      <c r="FV46" s="17">
        <v>18.172979999999999</v>
      </c>
      <c r="FW46" s="17">
        <v>0.72702</v>
      </c>
      <c r="FX46" s="17">
        <v>92.8</v>
      </c>
      <c r="FY46" s="17">
        <v>87.773570000000007</v>
      </c>
      <c r="FZ46" s="17">
        <v>87.773570000000007</v>
      </c>
      <c r="GA46" s="17">
        <v>5.0264300000000004</v>
      </c>
      <c r="GB46" s="17">
        <v>174.9</v>
      </c>
      <c r="GC46" s="17">
        <v>174.42857000000001</v>
      </c>
      <c r="GD46" s="17">
        <v>174.42857000000001</v>
      </c>
      <c r="GE46" s="17">
        <v>0.47143000000000002</v>
      </c>
      <c r="GF46" s="17">
        <v>175.3</v>
      </c>
      <c r="GG46" s="17">
        <v>174.42857000000001</v>
      </c>
      <c r="GH46" s="17">
        <v>174.42857000000001</v>
      </c>
      <c r="GI46" s="17">
        <v>0.87143000000000004</v>
      </c>
      <c r="GJ46" s="17">
        <v>180.5</v>
      </c>
      <c r="GK46" s="17">
        <v>174.95238000000001</v>
      </c>
      <c r="GL46" s="17">
        <v>174.95238000000001</v>
      </c>
      <c r="GM46" s="17">
        <v>5.5476200000000002</v>
      </c>
      <c r="GN46" s="17">
        <v>107.6</v>
      </c>
      <c r="GO46" s="17">
        <v>110.48202000000001</v>
      </c>
      <c r="GP46" s="17">
        <v>110.48202000000001</v>
      </c>
      <c r="GQ46" s="17">
        <v>-2.8820199999999998</v>
      </c>
      <c r="GR46" s="17">
        <v>42.3</v>
      </c>
      <c r="GS46" s="17">
        <v>37.900869999999998</v>
      </c>
      <c r="GT46" s="17">
        <v>37.900869999999998</v>
      </c>
      <c r="GU46" s="17">
        <v>4.3991300000000004</v>
      </c>
      <c r="GV46" s="17">
        <v>42.4</v>
      </c>
      <c r="GW46" s="17">
        <v>38.272109999999998</v>
      </c>
      <c r="GX46" s="17">
        <v>38.272109999999998</v>
      </c>
      <c r="GY46" s="17">
        <v>4.1278899999999998</v>
      </c>
      <c r="GZ46" s="17">
        <v>2.2000000000000002</v>
      </c>
      <c r="HA46" s="17">
        <v>2.1456300000000001</v>
      </c>
      <c r="HB46" s="17">
        <v>2.1456300000000001</v>
      </c>
      <c r="HC46" s="17">
        <v>5.4370000000000002E-2</v>
      </c>
      <c r="HD46" s="17">
        <v>32.5</v>
      </c>
      <c r="HE46" s="17">
        <v>30.332239999999999</v>
      </c>
      <c r="HF46" s="17">
        <v>30.332239999999999</v>
      </c>
      <c r="HG46" s="17">
        <v>2.1677599999999999</v>
      </c>
      <c r="HH46" s="17">
        <v>168.7</v>
      </c>
      <c r="HI46" s="17">
        <v>164.13149000000001</v>
      </c>
      <c r="HJ46" s="17">
        <v>164.13149000000001</v>
      </c>
      <c r="HK46" s="17">
        <v>4.5685099999999998</v>
      </c>
      <c r="HL46" s="17"/>
      <c r="HM46" s="17"/>
      <c r="HN46" s="17"/>
      <c r="HO46" s="17">
        <v>0</v>
      </c>
      <c r="HP46" s="17"/>
      <c r="HQ46" s="17"/>
      <c r="HR46" s="17"/>
      <c r="HS46" s="17">
        <v>0</v>
      </c>
      <c r="HT46" s="17">
        <v>95</v>
      </c>
      <c r="HU46" s="17">
        <v>95.545190000000005</v>
      </c>
      <c r="HV46" s="17">
        <v>95.545190000000005</v>
      </c>
      <c r="HW46" s="17">
        <v>-0.54518999999999995</v>
      </c>
      <c r="HX46" s="17"/>
      <c r="HY46" s="17"/>
      <c r="HZ46" s="17"/>
      <c r="IA46" s="17">
        <v>0</v>
      </c>
      <c r="IB46" s="17"/>
      <c r="IC46" s="17"/>
      <c r="ID46" s="17"/>
      <c r="IE46" s="17">
        <v>0</v>
      </c>
      <c r="IF46" s="17">
        <v>45.3</v>
      </c>
      <c r="IG46" s="17">
        <v>45.265309999999999</v>
      </c>
      <c r="IH46" s="17">
        <v>45.265309999999999</v>
      </c>
      <c r="II46" s="17">
        <v>3.4689999999999999E-2</v>
      </c>
      <c r="IJ46" s="17"/>
      <c r="IK46" s="17"/>
      <c r="IL46" s="17"/>
      <c r="IM46" s="17">
        <v>0</v>
      </c>
      <c r="IN46" s="17"/>
      <c r="IO46" s="17"/>
      <c r="IP46" s="17"/>
      <c r="IQ46" s="17">
        <v>0</v>
      </c>
      <c r="IR46" s="17"/>
      <c r="IS46" s="17"/>
      <c r="IT46" s="17"/>
      <c r="IU46" s="17">
        <v>0</v>
      </c>
      <c r="IV46" s="17">
        <v>128.19999999999999</v>
      </c>
      <c r="IW46" s="17">
        <v>132.83837</v>
      </c>
      <c r="IX46" s="17">
        <v>132.83837</v>
      </c>
      <c r="IY46" s="17">
        <v>-4.6383700000000001</v>
      </c>
      <c r="IZ46" s="17">
        <v>169.7</v>
      </c>
      <c r="JA46" s="17">
        <v>169.608</v>
      </c>
      <c r="JB46" s="17">
        <v>169.608</v>
      </c>
      <c r="JC46" s="17">
        <v>9.1999999999999998E-2</v>
      </c>
      <c r="JD46" s="17">
        <v>166.8</v>
      </c>
      <c r="JE46" s="17">
        <v>169.608</v>
      </c>
      <c r="JF46" s="17">
        <v>169.608</v>
      </c>
      <c r="JG46" s="17">
        <v>-2.8079999999999998</v>
      </c>
      <c r="JH46" s="17">
        <v>172</v>
      </c>
      <c r="JI46" s="17">
        <v>169.608</v>
      </c>
      <c r="JJ46" s="17">
        <v>169.608</v>
      </c>
      <c r="JK46" s="17">
        <v>2.3919999999999999</v>
      </c>
      <c r="JL46" s="17">
        <v>252.6</v>
      </c>
      <c r="JM46" s="17">
        <v>255.17599999999999</v>
      </c>
      <c r="JN46" s="17">
        <v>255.17599999999999</v>
      </c>
      <c r="JO46" s="17">
        <v>-2.5760000000000001</v>
      </c>
      <c r="JP46" s="17">
        <v>73.5</v>
      </c>
      <c r="JQ46" s="17">
        <v>73.275930000000002</v>
      </c>
      <c r="JR46" s="17">
        <v>73.275930000000002</v>
      </c>
      <c r="JS46" s="17">
        <v>0.22406999999999999</v>
      </c>
      <c r="JT46" s="17">
        <v>35.4</v>
      </c>
      <c r="JU46" s="17">
        <v>36.747990000000001</v>
      </c>
      <c r="JV46" s="17">
        <v>36.747990000000001</v>
      </c>
      <c r="JW46" s="17">
        <v>-1.34799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0</v>
      </c>
      <c r="KW46" s="17"/>
      <c r="KX46" s="17">
        <v>1.7823899999999999</v>
      </c>
      <c r="KY46" s="17">
        <v>-1.7823899999999999</v>
      </c>
      <c r="KZ46" s="17">
        <v>236.6</v>
      </c>
      <c r="LA46" s="17">
        <v>166.28765999999999</v>
      </c>
      <c r="LB46" s="17">
        <v>166.28766999999999</v>
      </c>
      <c r="LC46" s="17">
        <v>70.312330000000003</v>
      </c>
      <c r="LD46" s="17">
        <v>129.80000000000001</v>
      </c>
      <c r="LE46" s="17">
        <v>125.8177</v>
      </c>
      <c r="LF46" s="17">
        <v>125.8177</v>
      </c>
      <c r="LG46" s="17">
        <v>3.9823</v>
      </c>
      <c r="LH46" s="17">
        <v>63.2</v>
      </c>
      <c r="LI46" s="17">
        <v>67.199219999999997</v>
      </c>
      <c r="LJ46" s="17">
        <v>67.199219999999997</v>
      </c>
      <c r="LK46" s="17">
        <v>-3.9992200000000002</v>
      </c>
      <c r="LL46" s="17">
        <v>63</v>
      </c>
      <c r="LM46" s="17">
        <v>65.925659999999993</v>
      </c>
      <c r="LN46" s="17">
        <v>65.925659999999993</v>
      </c>
      <c r="LO46" s="17">
        <v>-2.9256600000000001</v>
      </c>
      <c r="LP46" s="17">
        <v>30.2</v>
      </c>
      <c r="LQ46" s="17">
        <v>29.980560000000001</v>
      </c>
      <c r="LR46" s="17">
        <v>29.980560000000001</v>
      </c>
      <c r="LS46" s="17">
        <v>0.21944</v>
      </c>
      <c r="LT46" s="17"/>
      <c r="LU46" s="17"/>
      <c r="LV46" s="17"/>
      <c r="LW46" s="17">
        <v>0</v>
      </c>
      <c r="LX46" s="17"/>
      <c r="LY46" s="17"/>
      <c r="LZ46" s="17">
        <v>46.898220000000002</v>
      </c>
      <c r="MA46" s="17">
        <v>-46.898220000000002</v>
      </c>
      <c r="MB46" s="17"/>
      <c r="MC46" s="17"/>
      <c r="MD46" s="17"/>
      <c r="ME46" s="17">
        <v>0</v>
      </c>
      <c r="MF46" s="17">
        <v>139.69999999999999</v>
      </c>
      <c r="MG46" s="17">
        <v>151.08886000000001</v>
      </c>
      <c r="MH46" s="17"/>
      <c r="MI46" s="17">
        <v>139.69999999999999</v>
      </c>
      <c r="MJ46" s="17">
        <v>140.80000000000001</v>
      </c>
      <c r="MK46" s="17">
        <v>151.08886000000001</v>
      </c>
      <c r="ML46" s="17">
        <v>152.19415000000001</v>
      </c>
      <c r="MM46" s="17">
        <v>-11.39415</v>
      </c>
      <c r="MN46" s="17">
        <v>147</v>
      </c>
      <c r="MO46" s="17">
        <v>151.54257999999999</v>
      </c>
      <c r="MP46" s="17">
        <v>76.325590000000005</v>
      </c>
      <c r="MQ46" s="17">
        <v>70.674409999999995</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79.3</v>
      </c>
      <c r="NM46" s="17"/>
      <c r="NN46" s="17">
        <v>191.95733000000001</v>
      </c>
      <c r="NO46" s="17">
        <v>-112.65733</v>
      </c>
      <c r="NP46" s="17"/>
      <c r="NQ46" s="17"/>
      <c r="NR46" s="17"/>
      <c r="NS46" s="17">
        <v>0</v>
      </c>
      <c r="NT46" s="17">
        <v>0</v>
      </c>
      <c r="NU46" s="17"/>
      <c r="NV46" s="17">
        <v>5.9157599999999997</v>
      </c>
      <c r="NW46" s="17">
        <v>-5.9157599999999997</v>
      </c>
      <c r="NX46" s="17">
        <v>2.4</v>
      </c>
      <c r="NY46" s="17">
        <v>6.2061900000000003</v>
      </c>
      <c r="NZ46" s="17">
        <v>6.2061900000000003</v>
      </c>
      <c r="OA46" s="17">
        <v>-3.80619</v>
      </c>
      <c r="OB46" s="17">
        <v>20.100000000000001</v>
      </c>
      <c r="OC46" s="17">
        <v>20</v>
      </c>
      <c r="OD46" s="17">
        <v>17.492709999999999</v>
      </c>
      <c r="OE46" s="17">
        <v>2.6072899999999999</v>
      </c>
      <c r="OF46" s="17">
        <v>0</v>
      </c>
      <c r="OG46" s="17"/>
      <c r="OH46" s="17"/>
      <c r="OI46" s="17">
        <v>0</v>
      </c>
      <c r="OJ46" s="17">
        <v>38</v>
      </c>
      <c r="OK46" s="17">
        <v>33.81</v>
      </c>
      <c r="OL46" s="17">
        <v>33.81</v>
      </c>
      <c r="OM46" s="17">
        <v>4.1900000000000004</v>
      </c>
      <c r="ON46" s="17">
        <v>0</v>
      </c>
      <c r="OO46" s="17"/>
      <c r="OP46" s="17"/>
      <c r="OQ46" s="17">
        <v>0</v>
      </c>
      <c r="OR46" s="17">
        <v>0</v>
      </c>
      <c r="OS46" s="17">
        <v>1.054</v>
      </c>
      <c r="OT46" s="17">
        <v>1.054</v>
      </c>
      <c r="OU46" s="17">
        <v>-1.054</v>
      </c>
      <c r="OV46" s="17">
        <v>0</v>
      </c>
      <c r="OW46" s="17"/>
      <c r="OX46" s="17"/>
      <c r="OY46" s="17">
        <v>0</v>
      </c>
      <c r="OZ46" s="17">
        <v>20.3</v>
      </c>
      <c r="PA46" s="17">
        <v>19.436350000000001</v>
      </c>
      <c r="PB46" s="17">
        <v>19.436350000000001</v>
      </c>
      <c r="PC46" s="17">
        <v>0.86365000000000003</v>
      </c>
      <c r="PD46" s="17">
        <v>9.9</v>
      </c>
      <c r="PE46" s="17">
        <v>9.9830000000000005</v>
      </c>
      <c r="PF46" s="17">
        <v>9.9830000000000005</v>
      </c>
      <c r="PG46" s="17">
        <v>-8.3000000000000004E-2</v>
      </c>
      <c r="PH46" s="17">
        <v>5.5</v>
      </c>
      <c r="PI46" s="17">
        <v>5.67</v>
      </c>
      <c r="PJ46" s="17">
        <v>5.67</v>
      </c>
      <c r="PK46" s="17">
        <v>-0.17</v>
      </c>
      <c r="PL46" s="17">
        <v>0</v>
      </c>
      <c r="PM46" s="17"/>
      <c r="PN46" s="17"/>
      <c r="PO46" s="17">
        <v>0</v>
      </c>
      <c r="PP46" s="17">
        <v>2.2000000000000002</v>
      </c>
      <c r="PQ46" s="17">
        <v>1</v>
      </c>
      <c r="PR46" s="17">
        <v>1</v>
      </c>
      <c r="PS46" s="17">
        <v>1.2</v>
      </c>
      <c r="PT46" s="17">
        <v>1.8</v>
      </c>
      <c r="PU46" s="17">
        <v>1.75</v>
      </c>
      <c r="PV46" s="17">
        <v>1.75</v>
      </c>
      <c r="PW46" s="17">
        <v>0.05</v>
      </c>
      <c r="PX46" s="17">
        <v>5.2</v>
      </c>
      <c r="PY46" s="17">
        <v>4.5999999999999996</v>
      </c>
      <c r="PZ46" s="17">
        <v>4.5999999999999996</v>
      </c>
      <c r="QA46" s="17">
        <v>0.6</v>
      </c>
      <c r="QB46" s="17">
        <v>20.3</v>
      </c>
      <c r="QC46" s="17">
        <v>20.274049999999999</v>
      </c>
      <c r="QD46" s="17">
        <v>20.274049999999999</v>
      </c>
      <c r="QE46" s="17">
        <v>2.5950000000000001E-2</v>
      </c>
      <c r="QF46" s="17">
        <v>20</v>
      </c>
      <c r="QG46" s="17">
        <v>20</v>
      </c>
      <c r="QH46" s="17">
        <v>19.436350000000001</v>
      </c>
      <c r="QI46" s="17">
        <v>0.56364999999999998</v>
      </c>
      <c r="QJ46" s="17">
        <v>18.8</v>
      </c>
      <c r="QK46" s="17">
        <v>19</v>
      </c>
      <c r="QL46" s="17">
        <v>17.492709999999999</v>
      </c>
      <c r="QM46" s="17">
        <v>1.3072900000000001</v>
      </c>
      <c r="QN46" s="17">
        <v>3.3</v>
      </c>
      <c r="QO46" s="17">
        <v>3.4</v>
      </c>
      <c r="QP46" s="17">
        <v>3.4</v>
      </c>
      <c r="QQ46" s="17">
        <v>-0.1</v>
      </c>
      <c r="QR46" s="17">
        <v>18.600000000000001</v>
      </c>
      <c r="QS46" s="17">
        <v>17.881440000000001</v>
      </c>
      <c r="QT46" s="17">
        <v>17.881440000000001</v>
      </c>
      <c r="QU46" s="17">
        <v>0.71855999999999998</v>
      </c>
      <c r="QV46" s="17">
        <v>0</v>
      </c>
      <c r="QW46" s="17"/>
      <c r="QX46" s="17"/>
      <c r="QY46" s="17">
        <v>0</v>
      </c>
      <c r="QZ46" s="17">
        <v>0</v>
      </c>
      <c r="RA46" s="17"/>
      <c r="RB46" s="17"/>
      <c r="RC46" s="17">
        <v>0</v>
      </c>
      <c r="RD46" s="17">
        <v>7.3</v>
      </c>
      <c r="RE46" s="17">
        <v>5.9240000000000004</v>
      </c>
      <c r="RF46" s="17">
        <v>5.9240000000000004</v>
      </c>
      <c r="RG46" s="17">
        <v>1.3759999999999999</v>
      </c>
      <c r="RH46" s="17">
        <v>17.5</v>
      </c>
      <c r="RI46" s="17">
        <v>20.132999999999999</v>
      </c>
      <c r="RJ46" s="17">
        <v>20.132999999999999</v>
      </c>
      <c r="RK46" s="17">
        <v>-2.633</v>
      </c>
      <c r="RL46" s="17">
        <v>0</v>
      </c>
      <c r="RM46" s="17"/>
      <c r="RN46" s="17"/>
      <c r="RO46" s="17">
        <v>0</v>
      </c>
      <c r="RP46" s="17">
        <v>3.2</v>
      </c>
      <c r="RQ46" s="17">
        <v>3.0990000000000002</v>
      </c>
      <c r="RR46" s="17">
        <v>3.0990000000000002</v>
      </c>
      <c r="RS46" s="17">
        <v>0.10100000000000001</v>
      </c>
      <c r="RT46" s="17">
        <v>20.2</v>
      </c>
      <c r="RU46" s="17">
        <v>19.792000000000002</v>
      </c>
      <c r="RV46" s="17">
        <v>19.792000000000002</v>
      </c>
      <c r="RW46" s="17">
        <v>0.40799999999999997</v>
      </c>
      <c r="RX46" s="17">
        <v>3</v>
      </c>
      <c r="RY46" s="17">
        <v>2</v>
      </c>
      <c r="RZ46" s="17">
        <v>2</v>
      </c>
      <c r="SA46" s="17">
        <v>1</v>
      </c>
      <c r="SB46" s="17">
        <v>0.4</v>
      </c>
      <c r="SC46" s="17"/>
      <c r="SD46" s="17">
        <v>0.4</v>
      </c>
      <c r="SE46" s="17">
        <v>0</v>
      </c>
      <c r="SF46" s="17">
        <v>0</v>
      </c>
      <c r="SG46" s="17"/>
      <c r="SH46" s="17"/>
      <c r="SI46" s="17">
        <v>0</v>
      </c>
      <c r="SJ46" s="17">
        <v>19.7</v>
      </c>
      <c r="SK46" s="17">
        <v>20</v>
      </c>
      <c r="SL46" s="17">
        <v>19.1448</v>
      </c>
      <c r="SM46" s="17">
        <v>0.55520000000000003</v>
      </c>
      <c r="SN46" s="17">
        <v>13.1</v>
      </c>
      <c r="SO46" s="17">
        <v>13</v>
      </c>
      <c r="SP46" s="17">
        <v>12.05053</v>
      </c>
      <c r="SQ46" s="17">
        <v>1.0494699999999999</v>
      </c>
      <c r="SR46" s="17">
        <v>20.3</v>
      </c>
      <c r="SS46" s="17">
        <v>20</v>
      </c>
      <c r="ST46" s="17">
        <v>19.436350000000001</v>
      </c>
      <c r="SU46" s="17">
        <v>0.86365000000000003</v>
      </c>
      <c r="SV46" s="17">
        <v>20.2</v>
      </c>
      <c r="SW46" s="17">
        <v>20</v>
      </c>
      <c r="SX46" s="17">
        <v>19.436350000000001</v>
      </c>
      <c r="SY46" s="17">
        <v>0.76365000000000005</v>
      </c>
      <c r="SZ46" s="17">
        <v>20</v>
      </c>
      <c r="TA46" s="17">
        <v>19.241980000000002</v>
      </c>
      <c r="TB46" s="17">
        <v>19.241980000000002</v>
      </c>
      <c r="TC46" s="17">
        <v>0.75802000000000003</v>
      </c>
      <c r="TD46" s="17">
        <v>2.6</v>
      </c>
      <c r="TE46" s="17">
        <v>6.1440000000000001</v>
      </c>
      <c r="TF46" s="17">
        <v>6.1440000000000001</v>
      </c>
      <c r="TG46" s="17">
        <v>-3.544</v>
      </c>
      <c r="TH46" s="17">
        <v>38.799999999999997</v>
      </c>
      <c r="TI46" s="17">
        <v>50.101999999999997</v>
      </c>
      <c r="TJ46" s="17">
        <v>50.101999999999997</v>
      </c>
      <c r="TK46" s="17">
        <v>-11.302</v>
      </c>
      <c r="TL46" s="17">
        <v>0</v>
      </c>
      <c r="TM46" s="17"/>
      <c r="TN46" s="17"/>
      <c r="TO46" s="17">
        <v>0</v>
      </c>
      <c r="TP46" s="17">
        <v>13</v>
      </c>
      <c r="TQ46" s="17">
        <v>20.79</v>
      </c>
      <c r="TR46" s="17">
        <v>8.7850000000000001</v>
      </c>
      <c r="TS46" s="17">
        <v>4.2149999999999999</v>
      </c>
      <c r="TT46" s="17">
        <v>36.9</v>
      </c>
      <c r="TU46" s="17">
        <v>20.69</v>
      </c>
      <c r="TV46" s="17">
        <v>17.692</v>
      </c>
      <c r="TW46" s="17">
        <v>19.207999999999998</v>
      </c>
      <c r="TX46" s="17">
        <v>0.9</v>
      </c>
      <c r="TY46" s="17">
        <v>0.53600000000000003</v>
      </c>
      <c r="TZ46" s="17">
        <v>0.53600000000000003</v>
      </c>
      <c r="UA46" s="17">
        <v>0.36399999999999999</v>
      </c>
      <c r="UB46" s="17">
        <v>0.5</v>
      </c>
      <c r="UC46" s="17">
        <v>0.65700000000000003</v>
      </c>
      <c r="UD46" s="17">
        <v>0.65700000000000003</v>
      </c>
      <c r="UE46" s="17">
        <v>-0.157</v>
      </c>
      <c r="UF46" s="17">
        <v>0</v>
      </c>
      <c r="UG46" s="17"/>
      <c r="UH46" s="17"/>
      <c r="UI46" s="17">
        <v>0</v>
      </c>
      <c r="UJ46" s="17">
        <v>20.9</v>
      </c>
      <c r="UK46" s="17">
        <v>21</v>
      </c>
      <c r="UL46" s="17">
        <v>19.436350000000001</v>
      </c>
      <c r="UM46" s="17">
        <v>1.4636499999999999</v>
      </c>
      <c r="UN46" s="17">
        <v>8.1999999999999993</v>
      </c>
      <c r="UO46" s="17">
        <v>8.1999999999999993</v>
      </c>
      <c r="UP46" s="17">
        <v>8.1999999999999993</v>
      </c>
      <c r="UQ46" s="17">
        <v>0</v>
      </c>
      <c r="UR46" s="17">
        <v>4.0999999999999996</v>
      </c>
      <c r="US46" s="17">
        <v>6.7</v>
      </c>
      <c r="UT46" s="17">
        <v>6.7</v>
      </c>
      <c r="UU46" s="17">
        <v>-2.6</v>
      </c>
      <c r="UV46" s="17">
        <v>20.399999999999999</v>
      </c>
      <c r="UW46" s="17">
        <v>20</v>
      </c>
      <c r="UX46" s="17">
        <v>19.436350000000001</v>
      </c>
      <c r="UY46" s="17">
        <v>0.96365000000000001</v>
      </c>
      <c r="UZ46" s="17">
        <v>20.399999999999999</v>
      </c>
      <c r="VA46" s="17">
        <v>20</v>
      </c>
      <c r="VB46" s="17">
        <v>19.436350000000001</v>
      </c>
      <c r="VC46" s="17">
        <v>0.96365000000000001</v>
      </c>
      <c r="VD46" s="17">
        <v>20.100000000000001</v>
      </c>
      <c r="VE46" s="17">
        <v>20</v>
      </c>
      <c r="VF46" s="17">
        <v>19.436350000000001</v>
      </c>
      <c r="VG46" s="17">
        <v>0.66364999999999996</v>
      </c>
      <c r="VH46" s="17">
        <v>0</v>
      </c>
      <c r="VI46" s="17">
        <v>2.0030000000000001</v>
      </c>
      <c r="VJ46" s="17">
        <v>2.0030000000000001</v>
      </c>
      <c r="VK46" s="17">
        <v>-2.0030000000000001</v>
      </c>
      <c r="VL46" s="17">
        <v>0</v>
      </c>
      <c r="VM46" s="17"/>
      <c r="VN46" s="17"/>
      <c r="VO46" s="17">
        <v>0</v>
      </c>
      <c r="VP46" s="17">
        <v>0</v>
      </c>
      <c r="VQ46" s="17"/>
      <c r="VR46" s="17"/>
      <c r="VS46" s="17">
        <v>0</v>
      </c>
      <c r="VT46" s="17">
        <v>0</v>
      </c>
      <c r="VU46" s="17"/>
      <c r="VV46" s="17"/>
      <c r="VW46" s="17">
        <v>0</v>
      </c>
      <c r="VX46" s="17">
        <v>0.3</v>
      </c>
      <c r="VY46" s="17">
        <v>0.34</v>
      </c>
      <c r="VZ46" s="17">
        <v>0.6</v>
      </c>
      <c r="WA46" s="17">
        <v>-0.3</v>
      </c>
      <c r="WB46" s="17">
        <v>76.599999999999994</v>
      </c>
      <c r="WC46" s="17">
        <v>68</v>
      </c>
      <c r="WD46" s="17">
        <v>64</v>
      </c>
      <c r="WE46" s="17">
        <v>12.6</v>
      </c>
      <c r="WF46" s="17">
        <v>85.1</v>
      </c>
      <c r="WG46" s="17">
        <v>69</v>
      </c>
      <c r="WH46" s="17">
        <v>64</v>
      </c>
      <c r="WI46" s="17">
        <v>21.1</v>
      </c>
      <c r="WJ46" s="17">
        <v>0</v>
      </c>
      <c r="WK46" s="17"/>
      <c r="WL46" s="17"/>
      <c r="WM46" s="17">
        <v>0</v>
      </c>
      <c r="WN46" s="17">
        <v>4.2</v>
      </c>
      <c r="WO46" s="17">
        <v>2.9009999999999998</v>
      </c>
      <c r="WP46" s="17">
        <v>2.9009999999999998</v>
      </c>
      <c r="WQ46" s="17">
        <v>1.2989999999999999</v>
      </c>
      <c r="WR46" s="17">
        <v>1.1000000000000001</v>
      </c>
      <c r="WS46" s="17">
        <v>1.2</v>
      </c>
      <c r="WT46" s="17">
        <v>1.2</v>
      </c>
      <c r="WU46" s="17">
        <v>-0.1</v>
      </c>
      <c r="WV46" s="17">
        <v>2.4</v>
      </c>
      <c r="WW46" s="17">
        <v>2.4</v>
      </c>
      <c r="WX46" s="17">
        <v>2.4</v>
      </c>
      <c r="WY46" s="17">
        <v>0</v>
      </c>
      <c r="WZ46" s="17">
        <v>1.2</v>
      </c>
      <c r="XA46" s="17">
        <v>1.4</v>
      </c>
      <c r="XB46" s="17">
        <v>1.4</v>
      </c>
      <c r="XC46" s="17">
        <v>-0.2</v>
      </c>
      <c r="XD46" s="17">
        <v>0</v>
      </c>
      <c r="XE46" s="17"/>
      <c r="XF46" s="17"/>
      <c r="XG46" s="17">
        <v>0</v>
      </c>
      <c r="XH46" s="17">
        <v>8.8000000000000007</v>
      </c>
      <c r="XI46" s="17">
        <v>9</v>
      </c>
      <c r="XJ46" s="17">
        <v>9</v>
      </c>
      <c r="XK46" s="17">
        <v>-0.2</v>
      </c>
      <c r="XL46" s="17">
        <v>20</v>
      </c>
      <c r="XM46" s="17">
        <v>20</v>
      </c>
      <c r="XN46" s="17">
        <v>19.241980000000002</v>
      </c>
      <c r="XO46" s="17">
        <v>0.75802000000000003</v>
      </c>
      <c r="XP46" s="17">
        <v>8.4</v>
      </c>
      <c r="XQ46" s="17">
        <v>10.7</v>
      </c>
      <c r="XR46" s="17">
        <v>10.7</v>
      </c>
      <c r="XS46" s="17">
        <v>-2.2999999999999998</v>
      </c>
      <c r="XT46" s="17">
        <v>27.5</v>
      </c>
      <c r="XU46" s="17">
        <v>32</v>
      </c>
      <c r="XV46" s="17">
        <v>29</v>
      </c>
      <c r="XW46" s="17">
        <v>-1.5</v>
      </c>
      <c r="XX46" s="17">
        <v>33.799999999999997</v>
      </c>
      <c r="XY46" s="17">
        <v>32</v>
      </c>
      <c r="XZ46" s="17">
        <v>29</v>
      </c>
      <c r="YA46" s="17">
        <v>4.8</v>
      </c>
      <c r="YB46" s="17">
        <v>13.2</v>
      </c>
      <c r="YC46" s="17">
        <v>14</v>
      </c>
      <c r="YD46" s="17">
        <v>14</v>
      </c>
      <c r="YE46" s="17">
        <v>-0.8</v>
      </c>
      <c r="YF46" s="17">
        <v>17.600000000000001</v>
      </c>
      <c r="YG46" s="17">
        <v>18.635999999999999</v>
      </c>
      <c r="YH46" s="17">
        <v>18.635999999999999</v>
      </c>
      <c r="YI46" s="17">
        <v>-1.036</v>
      </c>
      <c r="YJ46" s="17">
        <v>9.1999999999999993</v>
      </c>
      <c r="YK46" s="17">
        <v>6.75</v>
      </c>
      <c r="YL46" s="17">
        <v>6.75</v>
      </c>
      <c r="YM46" s="17">
        <v>2.4500000000000002</v>
      </c>
      <c r="YN46" s="17">
        <v>11.07</v>
      </c>
      <c r="YO46" s="17">
        <v>11</v>
      </c>
      <c r="YP46" s="17">
        <v>11</v>
      </c>
      <c r="YQ46" s="17">
        <v>7.0000000000000007E-2</v>
      </c>
      <c r="YR46" s="17">
        <v>19.399999999999999</v>
      </c>
      <c r="YS46" s="17">
        <v>22</v>
      </c>
      <c r="YT46" s="17">
        <v>22</v>
      </c>
      <c r="YU46" s="17">
        <v>-2.6</v>
      </c>
    </row>
    <row r="47" spans="1:671" ht="24" customHeight="1" x14ac:dyDescent="0.3">
      <c r="A47" s="1"/>
      <c r="B47" s="16" t="s">
        <v>109</v>
      </c>
      <c r="C47" s="16" t="s">
        <v>881</v>
      </c>
      <c r="D47" s="17">
        <v>201.3</v>
      </c>
      <c r="E47" s="17">
        <v>203.40136000000001</v>
      </c>
      <c r="F47" s="17">
        <v>203.40136000000001</v>
      </c>
      <c r="G47" s="17">
        <v>-2.1013600000000001</v>
      </c>
      <c r="H47" s="17">
        <v>628.12</v>
      </c>
      <c r="I47" s="17">
        <v>631.22380999999996</v>
      </c>
      <c r="J47" s="17">
        <v>631.22380999999996</v>
      </c>
      <c r="K47" s="17">
        <v>-3.1038100000000002</v>
      </c>
      <c r="L47" s="17">
        <v>213.1</v>
      </c>
      <c r="M47" s="17">
        <v>205.54789</v>
      </c>
      <c r="N47" s="17">
        <v>205.54787999999999</v>
      </c>
      <c r="O47" s="17">
        <v>7.5521200000000004</v>
      </c>
      <c r="P47" s="17"/>
      <c r="Q47" s="17"/>
      <c r="R47" s="17"/>
      <c r="S47" s="17">
        <v>0</v>
      </c>
      <c r="T47" s="17"/>
      <c r="U47" s="17"/>
      <c r="V47" s="17"/>
      <c r="W47" s="17">
        <v>0</v>
      </c>
      <c r="X47" s="17">
        <v>89.5</v>
      </c>
      <c r="Y47" s="17">
        <v>91.867829999999998</v>
      </c>
      <c r="Z47" s="17">
        <v>91.867829999999998</v>
      </c>
      <c r="AA47" s="17">
        <v>-2.3678300000000001</v>
      </c>
      <c r="AB47" s="17">
        <v>241.3</v>
      </c>
      <c r="AC47" s="17">
        <v>242</v>
      </c>
      <c r="AD47" s="17">
        <v>242</v>
      </c>
      <c r="AE47" s="17">
        <v>-0.7</v>
      </c>
      <c r="AF47" s="17"/>
      <c r="AG47" s="17"/>
      <c r="AH47" s="17"/>
      <c r="AI47" s="17">
        <v>0</v>
      </c>
      <c r="AJ47" s="17"/>
      <c r="AK47" s="17"/>
      <c r="AL47" s="17"/>
      <c r="AM47" s="17">
        <v>0</v>
      </c>
      <c r="AN47" s="17">
        <v>181.3</v>
      </c>
      <c r="AO47" s="17">
        <v>136.28479999999999</v>
      </c>
      <c r="AP47" s="17">
        <v>177.23958999999999</v>
      </c>
      <c r="AQ47" s="17">
        <v>4.0604100000000001</v>
      </c>
      <c r="AR47" s="17">
        <v>203</v>
      </c>
      <c r="AS47" s="17">
        <v>196.93881999999999</v>
      </c>
      <c r="AT47" s="17">
        <v>196.93881999999999</v>
      </c>
      <c r="AU47" s="17">
        <v>6.0611800000000002</v>
      </c>
      <c r="AV47" s="17">
        <v>202</v>
      </c>
      <c r="AW47" s="17">
        <v>199.47789</v>
      </c>
      <c r="AX47" s="17">
        <v>199.47789</v>
      </c>
      <c r="AY47" s="17">
        <v>2.5221100000000001</v>
      </c>
      <c r="AZ47" s="17"/>
      <c r="BA47" s="17"/>
      <c r="BB47" s="17"/>
      <c r="BC47" s="17">
        <v>0</v>
      </c>
      <c r="BD47" s="17">
        <v>209</v>
      </c>
      <c r="BE47" s="17">
        <v>205.21601999999999</v>
      </c>
      <c r="BF47" s="17">
        <v>205.21601000000001</v>
      </c>
      <c r="BG47" s="17">
        <v>3.7839900000000002</v>
      </c>
      <c r="BH47" s="17"/>
      <c r="BI47" s="17"/>
      <c r="BJ47" s="17"/>
      <c r="BK47" s="17">
        <v>0</v>
      </c>
      <c r="BL47" s="17">
        <v>550.79999999999995</v>
      </c>
      <c r="BM47" s="17">
        <v>557.29155000000003</v>
      </c>
      <c r="BN47" s="17">
        <v>557.29154000000005</v>
      </c>
      <c r="BO47" s="17">
        <v>-6.4915399999999996</v>
      </c>
      <c r="BP47" s="17">
        <v>10.3</v>
      </c>
      <c r="BQ47" s="17">
        <v>9.7182499999999994</v>
      </c>
      <c r="BR47" s="17">
        <v>3.45607</v>
      </c>
      <c r="BS47" s="17">
        <v>6.8439300000000003</v>
      </c>
      <c r="BT47" s="17"/>
      <c r="BU47" s="17"/>
      <c r="BV47" s="17"/>
      <c r="BW47" s="17">
        <v>0</v>
      </c>
      <c r="BX47" s="17"/>
      <c r="BY47" s="17"/>
      <c r="BZ47" s="17"/>
      <c r="CA47" s="17">
        <v>0</v>
      </c>
      <c r="CB47" s="17"/>
      <c r="CC47" s="17"/>
      <c r="CD47" s="17"/>
      <c r="CE47" s="17">
        <v>0</v>
      </c>
      <c r="CF47" s="17"/>
      <c r="CG47" s="17"/>
      <c r="CH47" s="17"/>
      <c r="CI47" s="17">
        <v>0</v>
      </c>
      <c r="CJ47" s="17">
        <v>166.9</v>
      </c>
      <c r="CK47" s="17">
        <v>164.06706</v>
      </c>
      <c r="CL47" s="17">
        <v>164.06706</v>
      </c>
      <c r="CM47" s="17">
        <v>2.8329399999999998</v>
      </c>
      <c r="CN47" s="17">
        <v>5.4</v>
      </c>
      <c r="CO47" s="17">
        <v>3</v>
      </c>
      <c r="CP47" s="17">
        <v>3</v>
      </c>
      <c r="CQ47" s="17">
        <v>2.4</v>
      </c>
      <c r="CR47" s="17">
        <v>4.2</v>
      </c>
      <c r="CS47" s="17">
        <v>1.6467400000000001</v>
      </c>
      <c r="CT47" s="17">
        <v>1.6467400000000001</v>
      </c>
      <c r="CU47" s="17">
        <v>2.5532599999999999</v>
      </c>
      <c r="CV47" s="17">
        <v>0</v>
      </c>
      <c r="CW47" s="17"/>
      <c r="CX47" s="17">
        <v>22.410769999999999</v>
      </c>
      <c r="CY47" s="17">
        <v>-22.410769999999999</v>
      </c>
      <c r="CZ47" s="17">
        <v>7</v>
      </c>
      <c r="DA47" s="17">
        <v>6.8787000000000003</v>
      </c>
      <c r="DB47" s="17">
        <v>6.8787000000000003</v>
      </c>
      <c r="DC47" s="17">
        <v>0.12130000000000001</v>
      </c>
      <c r="DD47" s="17">
        <v>14.8</v>
      </c>
      <c r="DE47" s="17">
        <v>14.933920000000001</v>
      </c>
      <c r="DF47" s="17">
        <v>14.933920000000001</v>
      </c>
      <c r="DG47" s="17">
        <v>-0.13392000000000001</v>
      </c>
      <c r="DH47" s="17">
        <v>134.69999999999999</v>
      </c>
      <c r="DI47" s="17">
        <v>142.44412</v>
      </c>
      <c r="DJ47" s="17">
        <v>95.010230000000007</v>
      </c>
      <c r="DK47" s="17">
        <v>39.689770000000003</v>
      </c>
      <c r="DL47" s="17"/>
      <c r="DM47" s="17"/>
      <c r="DN47" s="17"/>
      <c r="DO47" s="17">
        <v>0</v>
      </c>
      <c r="DP47" s="17"/>
      <c r="DQ47" s="17"/>
      <c r="DR47" s="17"/>
      <c r="DS47" s="17">
        <v>0</v>
      </c>
      <c r="DT47" s="17"/>
      <c r="DU47" s="17"/>
      <c r="DV47" s="17"/>
      <c r="DW47" s="17">
        <v>0</v>
      </c>
      <c r="DX47" s="17"/>
      <c r="DY47" s="17"/>
      <c r="DZ47" s="17"/>
      <c r="EA47" s="17">
        <v>0</v>
      </c>
      <c r="EB47" s="17">
        <v>110.8</v>
      </c>
      <c r="EC47" s="17">
        <v>112.46647</v>
      </c>
      <c r="ED47" s="17">
        <v>112.46647</v>
      </c>
      <c r="EE47" s="17">
        <v>-1.6664699999999999</v>
      </c>
      <c r="EF47" s="17">
        <v>208.4</v>
      </c>
      <c r="EG47" s="17">
        <v>204.59091000000001</v>
      </c>
      <c r="EH47" s="17">
        <v>204.63666000000001</v>
      </c>
      <c r="EI47" s="17">
        <v>3.7633399999999999</v>
      </c>
      <c r="EJ47" s="17"/>
      <c r="EK47" s="17"/>
      <c r="EL47" s="17"/>
      <c r="EM47" s="17">
        <v>0</v>
      </c>
      <c r="EN47" s="17"/>
      <c r="EO47" s="17"/>
      <c r="EP47" s="17"/>
      <c r="EQ47" s="17">
        <v>0</v>
      </c>
      <c r="ER47" s="17"/>
      <c r="ES47" s="17"/>
      <c r="ET47" s="17"/>
      <c r="EU47" s="17">
        <v>0</v>
      </c>
      <c r="EV47" s="17">
        <v>6.5</v>
      </c>
      <c r="EW47" s="17">
        <v>6.39</v>
      </c>
      <c r="EX47" s="17">
        <v>6.39</v>
      </c>
      <c r="EY47" s="17">
        <v>0.11</v>
      </c>
      <c r="EZ47" s="17">
        <v>455.2</v>
      </c>
      <c r="FA47" s="17">
        <v>449.28086000000002</v>
      </c>
      <c r="FB47" s="17">
        <v>449.28084999999999</v>
      </c>
      <c r="FC47" s="17">
        <v>5.9191500000000001</v>
      </c>
      <c r="FD47" s="17">
        <v>79.599999999999994</v>
      </c>
      <c r="FE47" s="17">
        <v>76.536820000000006</v>
      </c>
      <c r="FF47" s="17">
        <v>81.635570000000001</v>
      </c>
      <c r="FG47" s="17">
        <v>-2.0355699999999999</v>
      </c>
      <c r="FH47" s="17">
        <v>139.4</v>
      </c>
      <c r="FI47" s="17">
        <v>140.09897000000001</v>
      </c>
      <c r="FJ47" s="17">
        <v>140.09895</v>
      </c>
      <c r="FK47" s="17">
        <v>-0.69894999999999996</v>
      </c>
      <c r="FL47" s="17">
        <v>42</v>
      </c>
      <c r="FM47" s="17">
        <v>37.89528</v>
      </c>
      <c r="FN47" s="17">
        <v>41.89893</v>
      </c>
      <c r="FO47" s="17">
        <v>0.10106999999999999</v>
      </c>
      <c r="FP47" s="17">
        <v>16.8</v>
      </c>
      <c r="FQ47" s="17">
        <v>19.21088</v>
      </c>
      <c r="FR47" s="17">
        <v>19.21088</v>
      </c>
      <c r="FS47" s="17">
        <v>-2.4108800000000001</v>
      </c>
      <c r="FT47" s="17">
        <v>18.899999999999999</v>
      </c>
      <c r="FU47" s="17">
        <v>19</v>
      </c>
      <c r="FV47" s="17">
        <v>18.172979999999999</v>
      </c>
      <c r="FW47" s="17">
        <v>0.72702</v>
      </c>
      <c r="FX47" s="17">
        <v>92.2</v>
      </c>
      <c r="FY47" s="17">
        <v>87.773570000000007</v>
      </c>
      <c r="FZ47" s="17">
        <v>87.773570000000007</v>
      </c>
      <c r="GA47" s="17">
        <v>4.4264299999999999</v>
      </c>
      <c r="GB47" s="17">
        <v>172.7</v>
      </c>
      <c r="GC47" s="17">
        <v>185.82039</v>
      </c>
      <c r="GD47" s="17">
        <v>185.82039</v>
      </c>
      <c r="GE47" s="17">
        <v>-13.12039</v>
      </c>
      <c r="GF47" s="17">
        <v>172.9</v>
      </c>
      <c r="GG47" s="17">
        <v>185.82039</v>
      </c>
      <c r="GH47" s="17">
        <v>185.82039</v>
      </c>
      <c r="GI47" s="17">
        <v>-12.920389999999999</v>
      </c>
      <c r="GJ47" s="17">
        <v>180.6</v>
      </c>
      <c r="GK47" s="17">
        <v>186.37841</v>
      </c>
      <c r="GL47" s="17">
        <v>186.37841</v>
      </c>
      <c r="GM47" s="17">
        <v>-5.77841</v>
      </c>
      <c r="GN47" s="17">
        <v>107.3</v>
      </c>
      <c r="GO47" s="17">
        <v>110.48202000000001</v>
      </c>
      <c r="GP47" s="17">
        <v>110.48202000000001</v>
      </c>
      <c r="GQ47" s="17">
        <v>-3.1820200000000001</v>
      </c>
      <c r="GR47" s="17">
        <v>37.299999999999997</v>
      </c>
      <c r="GS47" s="17">
        <v>37.900869999999998</v>
      </c>
      <c r="GT47" s="17">
        <v>37.900869999999998</v>
      </c>
      <c r="GU47" s="17">
        <v>-0.60087000000000002</v>
      </c>
      <c r="GV47" s="17">
        <v>38.5</v>
      </c>
      <c r="GW47" s="17">
        <v>38.272109999999998</v>
      </c>
      <c r="GX47" s="17">
        <v>38.272109999999998</v>
      </c>
      <c r="GY47" s="17">
        <v>0.22789000000000001</v>
      </c>
      <c r="GZ47" s="17">
        <v>2.2000000000000002</v>
      </c>
      <c r="HA47" s="17">
        <v>2.1456300000000001</v>
      </c>
      <c r="HB47" s="17">
        <v>2.1456300000000001</v>
      </c>
      <c r="HC47" s="17">
        <v>5.4370000000000002E-2</v>
      </c>
      <c r="HD47" s="17">
        <v>32.200000000000003</v>
      </c>
      <c r="HE47" s="17">
        <v>30.332239999999999</v>
      </c>
      <c r="HF47" s="17">
        <v>30.332239999999999</v>
      </c>
      <c r="HG47" s="17">
        <v>1.8677600000000001</v>
      </c>
      <c r="HH47" s="17">
        <v>163.6</v>
      </c>
      <c r="HI47" s="17">
        <v>164.13149000000001</v>
      </c>
      <c r="HJ47" s="17">
        <v>164.13149000000001</v>
      </c>
      <c r="HK47" s="17">
        <v>-0.53149000000000002</v>
      </c>
      <c r="HL47" s="17"/>
      <c r="HM47" s="17"/>
      <c r="HN47" s="17"/>
      <c r="HO47" s="17">
        <v>0</v>
      </c>
      <c r="HP47" s="17"/>
      <c r="HQ47" s="17"/>
      <c r="HR47" s="17"/>
      <c r="HS47" s="17">
        <v>0</v>
      </c>
      <c r="HT47" s="17">
        <v>94.6</v>
      </c>
      <c r="HU47" s="17">
        <v>95.545190000000005</v>
      </c>
      <c r="HV47" s="17">
        <v>95.545190000000005</v>
      </c>
      <c r="HW47" s="17">
        <v>-0.94518999999999997</v>
      </c>
      <c r="HX47" s="17"/>
      <c r="HY47" s="17"/>
      <c r="HZ47" s="17"/>
      <c r="IA47" s="17">
        <v>0</v>
      </c>
      <c r="IB47" s="17"/>
      <c r="IC47" s="17"/>
      <c r="ID47" s="17"/>
      <c r="IE47" s="17">
        <v>0</v>
      </c>
      <c r="IF47" s="17">
        <v>45.2</v>
      </c>
      <c r="IG47" s="17">
        <v>45.265309999999999</v>
      </c>
      <c r="IH47" s="17">
        <v>45.265309999999999</v>
      </c>
      <c r="II47" s="17">
        <v>-6.5310000000000007E-2</v>
      </c>
      <c r="IJ47" s="17"/>
      <c r="IK47" s="17"/>
      <c r="IL47" s="17"/>
      <c r="IM47" s="17">
        <v>0</v>
      </c>
      <c r="IN47" s="17"/>
      <c r="IO47" s="17"/>
      <c r="IP47" s="17"/>
      <c r="IQ47" s="17">
        <v>0</v>
      </c>
      <c r="IR47" s="17"/>
      <c r="IS47" s="17"/>
      <c r="IT47" s="17"/>
      <c r="IU47" s="17">
        <v>0</v>
      </c>
      <c r="IV47" s="17">
        <v>128</v>
      </c>
      <c r="IW47" s="17">
        <v>132.83837</v>
      </c>
      <c r="IX47" s="17">
        <v>132.83837</v>
      </c>
      <c r="IY47" s="17">
        <v>-4.8383700000000003</v>
      </c>
      <c r="IZ47" s="17">
        <v>168.5</v>
      </c>
      <c r="JA47" s="17">
        <v>169.608</v>
      </c>
      <c r="JB47" s="17">
        <v>169.608</v>
      </c>
      <c r="JC47" s="17">
        <v>-1.1080000000000001</v>
      </c>
      <c r="JD47" s="17">
        <v>167.1</v>
      </c>
      <c r="JE47" s="17">
        <v>169.608</v>
      </c>
      <c r="JF47" s="17">
        <v>169.608</v>
      </c>
      <c r="JG47" s="17">
        <v>-2.508</v>
      </c>
      <c r="JH47" s="17">
        <v>168.7</v>
      </c>
      <c r="JI47" s="17">
        <v>169.608</v>
      </c>
      <c r="JJ47" s="17">
        <v>169.608</v>
      </c>
      <c r="JK47" s="17">
        <v>-0.90800000000000003</v>
      </c>
      <c r="JL47" s="17">
        <v>252.7</v>
      </c>
      <c r="JM47" s="17">
        <v>255.17599999999999</v>
      </c>
      <c r="JN47" s="17">
        <v>255.17599999999999</v>
      </c>
      <c r="JO47" s="17">
        <v>-2.476</v>
      </c>
      <c r="JP47" s="17">
        <v>73.2</v>
      </c>
      <c r="JQ47" s="17">
        <v>73.275930000000002</v>
      </c>
      <c r="JR47" s="17">
        <v>73.275930000000002</v>
      </c>
      <c r="JS47" s="17">
        <v>-7.5929999999999997E-2</v>
      </c>
      <c r="JT47" s="17">
        <v>35.4</v>
      </c>
      <c r="JU47" s="17">
        <v>36.747990000000001</v>
      </c>
      <c r="JV47" s="17">
        <v>36.747990000000001</v>
      </c>
      <c r="JW47" s="17">
        <v>-1.34799</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1.5</v>
      </c>
      <c r="KW47" s="17"/>
      <c r="KX47" s="17">
        <v>1.7823899999999999</v>
      </c>
      <c r="KY47" s="17">
        <v>-0.28238999999999997</v>
      </c>
      <c r="KZ47" s="17">
        <v>163.5</v>
      </c>
      <c r="LA47" s="17">
        <v>166.28765999999999</v>
      </c>
      <c r="LB47" s="17">
        <v>166.28766999999999</v>
      </c>
      <c r="LC47" s="17">
        <v>-2.7876699999999999</v>
      </c>
      <c r="LD47" s="17">
        <v>124.1</v>
      </c>
      <c r="LE47" s="17">
        <v>125.8177</v>
      </c>
      <c r="LF47" s="17">
        <v>125.8177</v>
      </c>
      <c r="LG47" s="17">
        <v>-1.7177</v>
      </c>
      <c r="LH47" s="17">
        <v>62.9</v>
      </c>
      <c r="LI47" s="17">
        <v>67.199219999999997</v>
      </c>
      <c r="LJ47" s="17">
        <v>67.199219999999997</v>
      </c>
      <c r="LK47" s="17">
        <v>-4.29922</v>
      </c>
      <c r="LL47" s="17">
        <v>63</v>
      </c>
      <c r="LM47" s="17">
        <v>65.925659999999993</v>
      </c>
      <c r="LN47" s="17">
        <v>65.925659999999993</v>
      </c>
      <c r="LO47" s="17">
        <v>-2.9256600000000001</v>
      </c>
      <c r="LP47" s="17">
        <v>30</v>
      </c>
      <c r="LQ47" s="17">
        <v>29.980560000000001</v>
      </c>
      <c r="LR47" s="17">
        <v>29.980560000000001</v>
      </c>
      <c r="LS47" s="17">
        <v>1.9439999999999999E-2</v>
      </c>
      <c r="LT47" s="17"/>
      <c r="LU47" s="17"/>
      <c r="LV47" s="17"/>
      <c r="LW47" s="17">
        <v>0</v>
      </c>
      <c r="LX47" s="17"/>
      <c r="LY47" s="17"/>
      <c r="LZ47" s="17">
        <v>45.246429999999997</v>
      </c>
      <c r="MA47" s="17">
        <v>-45.246429999999997</v>
      </c>
      <c r="MB47" s="17"/>
      <c r="MC47" s="17"/>
      <c r="MD47" s="17"/>
      <c r="ME47" s="17">
        <v>0</v>
      </c>
      <c r="MF47" s="17">
        <v>140.1</v>
      </c>
      <c r="MG47" s="17">
        <v>151.08886000000001</v>
      </c>
      <c r="MH47" s="17"/>
      <c r="MI47" s="17">
        <v>140.1</v>
      </c>
      <c r="MJ47" s="17">
        <v>141.19999999999999</v>
      </c>
      <c r="MK47" s="17">
        <v>151.08886000000001</v>
      </c>
      <c r="ML47" s="17">
        <v>152.19415000000001</v>
      </c>
      <c r="MM47" s="17">
        <v>-10.994149999999999</v>
      </c>
      <c r="MN47" s="17">
        <v>147.30000000000001</v>
      </c>
      <c r="MO47" s="17">
        <v>151.54257999999999</v>
      </c>
      <c r="MP47" s="17">
        <v>76.325590000000005</v>
      </c>
      <c r="MQ47" s="17">
        <v>70.974410000000006</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0</v>
      </c>
      <c r="NM47" s="17"/>
      <c r="NN47" s="17">
        <v>191.95733000000001</v>
      </c>
      <c r="NO47" s="17">
        <v>-191.95733000000001</v>
      </c>
      <c r="NP47" s="17"/>
      <c r="NQ47" s="17"/>
      <c r="NR47" s="17"/>
      <c r="NS47" s="17">
        <v>0</v>
      </c>
      <c r="NT47" s="17">
        <v>0</v>
      </c>
      <c r="NU47" s="17"/>
      <c r="NV47" s="17">
        <v>5.9157599999999997</v>
      </c>
      <c r="NW47" s="17">
        <v>-5.9157599999999997</v>
      </c>
      <c r="NX47" s="17">
        <v>2.4</v>
      </c>
      <c r="NY47" s="17">
        <v>6.2061900000000003</v>
      </c>
      <c r="NZ47" s="17">
        <v>6.2061900000000003</v>
      </c>
      <c r="OA47" s="17">
        <v>-3.80619</v>
      </c>
      <c r="OB47" s="17">
        <v>20.100000000000001</v>
      </c>
      <c r="OC47" s="17">
        <v>20</v>
      </c>
      <c r="OD47" s="17">
        <v>17.492709999999999</v>
      </c>
      <c r="OE47" s="17">
        <v>2.6072899999999999</v>
      </c>
      <c r="OF47" s="17">
        <v>0</v>
      </c>
      <c r="OG47" s="17"/>
      <c r="OH47" s="17"/>
      <c r="OI47" s="17">
        <v>0</v>
      </c>
      <c r="OJ47" s="17">
        <v>34.200000000000003</v>
      </c>
      <c r="OK47" s="17">
        <v>42.49</v>
      </c>
      <c r="OL47" s="17">
        <v>32.49</v>
      </c>
      <c r="OM47" s="17">
        <v>1.71</v>
      </c>
      <c r="ON47" s="17">
        <v>0</v>
      </c>
      <c r="OO47" s="17"/>
      <c r="OP47" s="17"/>
      <c r="OQ47" s="17">
        <v>0</v>
      </c>
      <c r="OR47" s="17">
        <v>0</v>
      </c>
      <c r="OS47" s="17">
        <v>0.871</v>
      </c>
      <c r="OT47" s="17">
        <v>0.871</v>
      </c>
      <c r="OU47" s="17">
        <v>-0.871</v>
      </c>
      <c r="OV47" s="17">
        <v>0</v>
      </c>
      <c r="OW47" s="17"/>
      <c r="OX47" s="17"/>
      <c r="OY47" s="17">
        <v>0</v>
      </c>
      <c r="OZ47" s="17">
        <v>20.2</v>
      </c>
      <c r="PA47" s="17">
        <v>19.436350000000001</v>
      </c>
      <c r="PB47" s="17">
        <v>19.436350000000001</v>
      </c>
      <c r="PC47" s="17">
        <v>0.76365000000000005</v>
      </c>
      <c r="PD47" s="17">
        <v>9.9</v>
      </c>
      <c r="PE47" s="17">
        <v>9.9830000000000005</v>
      </c>
      <c r="PF47" s="17">
        <v>9.9830000000000005</v>
      </c>
      <c r="PG47" s="17">
        <v>-8.3000000000000004E-2</v>
      </c>
      <c r="PH47" s="17">
        <v>5.4</v>
      </c>
      <c r="PI47" s="17">
        <v>5.67</v>
      </c>
      <c r="PJ47" s="17">
        <v>5.67</v>
      </c>
      <c r="PK47" s="17">
        <v>-0.27</v>
      </c>
      <c r="PL47" s="17">
        <v>0</v>
      </c>
      <c r="PM47" s="17"/>
      <c r="PN47" s="17"/>
      <c r="PO47" s="17">
        <v>0</v>
      </c>
      <c r="PP47" s="17">
        <v>2.2000000000000002</v>
      </c>
      <c r="PQ47" s="17">
        <v>1</v>
      </c>
      <c r="PR47" s="17">
        <v>1</v>
      </c>
      <c r="PS47" s="17">
        <v>1.2</v>
      </c>
      <c r="PT47" s="17">
        <v>1.8</v>
      </c>
      <c r="PU47" s="17">
        <v>1.75</v>
      </c>
      <c r="PV47" s="17">
        <v>1.75</v>
      </c>
      <c r="PW47" s="17">
        <v>0.05</v>
      </c>
      <c r="PX47" s="17">
        <v>5.0999999999999996</v>
      </c>
      <c r="PY47" s="17">
        <v>4.5999999999999996</v>
      </c>
      <c r="PZ47" s="17">
        <v>4.5999999999999996</v>
      </c>
      <c r="QA47" s="17">
        <v>0.5</v>
      </c>
      <c r="QB47" s="17">
        <v>20.100000000000001</v>
      </c>
      <c r="QC47" s="17">
        <v>20.274049999999999</v>
      </c>
      <c r="QD47" s="17">
        <v>20.274049999999999</v>
      </c>
      <c r="QE47" s="17">
        <v>-0.17405000000000001</v>
      </c>
      <c r="QF47" s="17">
        <v>20</v>
      </c>
      <c r="QG47" s="17">
        <v>20</v>
      </c>
      <c r="QH47" s="17">
        <v>19.436350000000001</v>
      </c>
      <c r="QI47" s="17">
        <v>0.56364999999999998</v>
      </c>
      <c r="QJ47" s="17">
        <v>18.899999999999999</v>
      </c>
      <c r="QK47" s="17">
        <v>19</v>
      </c>
      <c r="QL47" s="17">
        <v>17.492709999999999</v>
      </c>
      <c r="QM47" s="17">
        <v>1.4072899999999999</v>
      </c>
      <c r="QN47" s="17">
        <v>3.2</v>
      </c>
      <c r="QO47" s="17">
        <v>3.4</v>
      </c>
      <c r="QP47" s="17">
        <v>3.4</v>
      </c>
      <c r="QQ47" s="17">
        <v>-0.2</v>
      </c>
      <c r="QR47" s="17">
        <v>18.600000000000001</v>
      </c>
      <c r="QS47" s="17">
        <v>17.881440000000001</v>
      </c>
      <c r="QT47" s="17">
        <v>17.881440000000001</v>
      </c>
      <c r="QU47" s="17">
        <v>0.71855999999999998</v>
      </c>
      <c r="QV47" s="17">
        <v>0</v>
      </c>
      <c r="QW47" s="17"/>
      <c r="QX47" s="17"/>
      <c r="QY47" s="17">
        <v>0</v>
      </c>
      <c r="QZ47" s="17">
        <v>0</v>
      </c>
      <c r="RA47" s="17"/>
      <c r="RB47" s="17"/>
      <c r="RC47" s="17">
        <v>0</v>
      </c>
      <c r="RD47" s="17">
        <v>7.4</v>
      </c>
      <c r="RE47" s="17">
        <v>5.899</v>
      </c>
      <c r="RF47" s="17">
        <v>5.899</v>
      </c>
      <c r="RG47" s="17">
        <v>1.5009999999999999</v>
      </c>
      <c r="RH47" s="17">
        <v>22.1</v>
      </c>
      <c r="RI47" s="17">
        <v>20.12</v>
      </c>
      <c r="RJ47" s="17">
        <v>20.12</v>
      </c>
      <c r="RK47" s="17">
        <v>1.98</v>
      </c>
      <c r="RL47" s="17">
        <v>0</v>
      </c>
      <c r="RM47" s="17"/>
      <c r="RN47" s="17"/>
      <c r="RO47" s="17">
        <v>0</v>
      </c>
      <c r="RP47" s="17">
        <v>3.2</v>
      </c>
      <c r="RQ47" s="17">
        <v>3.0990000000000002</v>
      </c>
      <c r="RR47" s="17">
        <v>3.0990000000000002</v>
      </c>
      <c r="RS47" s="17">
        <v>0.10100000000000001</v>
      </c>
      <c r="RT47" s="17">
        <v>20.2</v>
      </c>
      <c r="RU47" s="17">
        <v>19.792000000000002</v>
      </c>
      <c r="RV47" s="17">
        <v>19.792000000000002</v>
      </c>
      <c r="RW47" s="17">
        <v>0.40799999999999997</v>
      </c>
      <c r="RX47" s="17">
        <v>3</v>
      </c>
      <c r="RY47" s="17">
        <v>2</v>
      </c>
      <c r="RZ47" s="17">
        <v>2</v>
      </c>
      <c r="SA47" s="17">
        <v>1</v>
      </c>
      <c r="SB47" s="17">
        <v>0.4</v>
      </c>
      <c r="SC47" s="17"/>
      <c r="SD47" s="17">
        <v>0.4</v>
      </c>
      <c r="SE47" s="17">
        <v>0</v>
      </c>
      <c r="SF47" s="17">
        <v>0</v>
      </c>
      <c r="SG47" s="17"/>
      <c r="SH47" s="17"/>
      <c r="SI47" s="17">
        <v>0</v>
      </c>
      <c r="SJ47" s="17">
        <v>19.600000000000001</v>
      </c>
      <c r="SK47" s="17">
        <v>20</v>
      </c>
      <c r="SL47" s="17">
        <v>19.1448</v>
      </c>
      <c r="SM47" s="17">
        <v>0.45519999999999999</v>
      </c>
      <c r="SN47" s="17">
        <v>13.1</v>
      </c>
      <c r="SO47" s="17">
        <v>13</v>
      </c>
      <c r="SP47" s="17">
        <v>12.05053</v>
      </c>
      <c r="SQ47" s="17">
        <v>1.0494699999999999</v>
      </c>
      <c r="SR47" s="17">
        <v>20.3</v>
      </c>
      <c r="SS47" s="17">
        <v>20</v>
      </c>
      <c r="ST47" s="17">
        <v>19.436350000000001</v>
      </c>
      <c r="SU47" s="17">
        <v>0.86365000000000003</v>
      </c>
      <c r="SV47" s="17">
        <v>20.2</v>
      </c>
      <c r="SW47" s="17">
        <v>20</v>
      </c>
      <c r="SX47" s="17">
        <v>19.436350000000001</v>
      </c>
      <c r="SY47" s="17">
        <v>0.76365000000000005</v>
      </c>
      <c r="SZ47" s="17">
        <v>20</v>
      </c>
      <c r="TA47" s="17">
        <v>19.241980000000002</v>
      </c>
      <c r="TB47" s="17">
        <v>19.241980000000002</v>
      </c>
      <c r="TC47" s="17">
        <v>0.75802000000000003</v>
      </c>
      <c r="TD47" s="17">
        <v>2.7</v>
      </c>
      <c r="TE47" s="17">
        <v>5.9269999999999996</v>
      </c>
      <c r="TF47" s="17">
        <v>5.9269999999999996</v>
      </c>
      <c r="TG47" s="17">
        <v>-3.2269999999999999</v>
      </c>
      <c r="TH47" s="17">
        <v>29.7</v>
      </c>
      <c r="TI47" s="17">
        <v>46.838999999999999</v>
      </c>
      <c r="TJ47" s="17">
        <v>46.838999999999999</v>
      </c>
      <c r="TK47" s="17">
        <v>-17.138999999999999</v>
      </c>
      <c r="TL47" s="17">
        <v>0</v>
      </c>
      <c r="TM47" s="17"/>
      <c r="TN47" s="17"/>
      <c r="TO47" s="17">
        <v>0</v>
      </c>
      <c r="TP47" s="17">
        <v>20.399999999999999</v>
      </c>
      <c r="TQ47" s="17">
        <v>20.13</v>
      </c>
      <c r="TR47" s="17">
        <v>10.132</v>
      </c>
      <c r="TS47" s="17">
        <v>10.268000000000001</v>
      </c>
      <c r="TT47" s="17">
        <v>42.2</v>
      </c>
      <c r="TU47" s="17">
        <v>20.338000000000001</v>
      </c>
      <c r="TV47" s="17">
        <v>20.338000000000001</v>
      </c>
      <c r="TW47" s="17">
        <v>21.861999999999998</v>
      </c>
      <c r="TX47" s="17">
        <v>1.6</v>
      </c>
      <c r="TY47" s="17">
        <v>0.52700000000000002</v>
      </c>
      <c r="TZ47" s="17">
        <v>0.52700000000000002</v>
      </c>
      <c r="UA47" s="17">
        <v>1.073</v>
      </c>
      <c r="UB47" s="17">
        <v>1.1000000000000001</v>
      </c>
      <c r="UC47" s="17">
        <v>0.66300000000000003</v>
      </c>
      <c r="UD47" s="17">
        <v>0.66300000000000003</v>
      </c>
      <c r="UE47" s="17">
        <v>0.437</v>
      </c>
      <c r="UF47" s="17">
        <v>0</v>
      </c>
      <c r="UG47" s="17"/>
      <c r="UH47" s="17"/>
      <c r="UI47" s="17">
        <v>0</v>
      </c>
      <c r="UJ47" s="17">
        <v>21</v>
      </c>
      <c r="UK47" s="17">
        <v>21</v>
      </c>
      <c r="UL47" s="17">
        <v>19.436350000000001</v>
      </c>
      <c r="UM47" s="17">
        <v>1.56365</v>
      </c>
      <c r="UN47" s="17">
        <v>8.1999999999999993</v>
      </c>
      <c r="UO47" s="17">
        <v>8.1999999999999993</v>
      </c>
      <c r="UP47" s="17">
        <v>8.1999999999999993</v>
      </c>
      <c r="UQ47" s="17">
        <v>0</v>
      </c>
      <c r="UR47" s="17">
        <v>4.9000000000000004</v>
      </c>
      <c r="US47" s="17">
        <v>6.7</v>
      </c>
      <c r="UT47" s="17">
        <v>6.7</v>
      </c>
      <c r="UU47" s="17">
        <v>-1.8</v>
      </c>
      <c r="UV47" s="17">
        <v>20.399999999999999</v>
      </c>
      <c r="UW47" s="17">
        <v>20</v>
      </c>
      <c r="UX47" s="17">
        <v>19.436350000000001</v>
      </c>
      <c r="UY47" s="17">
        <v>0.96365000000000001</v>
      </c>
      <c r="UZ47" s="17">
        <v>20.399999999999999</v>
      </c>
      <c r="VA47" s="17">
        <v>20</v>
      </c>
      <c r="VB47" s="17">
        <v>19.436350000000001</v>
      </c>
      <c r="VC47" s="17">
        <v>0.96365000000000001</v>
      </c>
      <c r="VD47" s="17">
        <v>20.100000000000001</v>
      </c>
      <c r="VE47" s="17">
        <v>20</v>
      </c>
      <c r="VF47" s="17">
        <v>19.436350000000001</v>
      </c>
      <c r="VG47" s="17">
        <v>0.66364999999999996</v>
      </c>
      <c r="VH47" s="17">
        <v>0</v>
      </c>
      <c r="VI47" s="17">
        <v>1.66</v>
      </c>
      <c r="VJ47" s="17">
        <v>1.66</v>
      </c>
      <c r="VK47" s="17">
        <v>-1.66</v>
      </c>
      <c r="VL47" s="17">
        <v>0</v>
      </c>
      <c r="VM47" s="17"/>
      <c r="VN47" s="17"/>
      <c r="VO47" s="17">
        <v>0</v>
      </c>
      <c r="VP47" s="17">
        <v>0</v>
      </c>
      <c r="VQ47" s="17"/>
      <c r="VR47" s="17"/>
      <c r="VS47" s="17">
        <v>0</v>
      </c>
      <c r="VT47" s="17">
        <v>0</v>
      </c>
      <c r="VU47" s="17"/>
      <c r="VV47" s="17"/>
      <c r="VW47" s="17">
        <v>0</v>
      </c>
      <c r="VX47" s="17">
        <v>0.3</v>
      </c>
      <c r="VY47" s="17">
        <v>0.34</v>
      </c>
      <c r="VZ47" s="17">
        <v>0.6</v>
      </c>
      <c r="WA47" s="17">
        <v>-0.3</v>
      </c>
      <c r="WB47" s="17">
        <v>66.5</v>
      </c>
      <c r="WC47" s="17">
        <v>62</v>
      </c>
      <c r="WD47" s="17">
        <v>59</v>
      </c>
      <c r="WE47" s="17">
        <v>7.5</v>
      </c>
      <c r="WF47" s="17">
        <v>69.599999999999994</v>
      </c>
      <c r="WG47" s="17">
        <v>65</v>
      </c>
      <c r="WH47" s="17">
        <v>59</v>
      </c>
      <c r="WI47" s="17">
        <v>10.6</v>
      </c>
      <c r="WJ47" s="17">
        <v>0</v>
      </c>
      <c r="WK47" s="17"/>
      <c r="WL47" s="17"/>
      <c r="WM47" s="17">
        <v>0</v>
      </c>
      <c r="WN47" s="17">
        <v>4.3</v>
      </c>
      <c r="WO47" s="17">
        <v>2.9009999999999998</v>
      </c>
      <c r="WP47" s="17">
        <v>2.9009999999999998</v>
      </c>
      <c r="WQ47" s="17">
        <v>1.399</v>
      </c>
      <c r="WR47" s="17">
        <v>1.1000000000000001</v>
      </c>
      <c r="WS47" s="17">
        <v>1.2</v>
      </c>
      <c r="WT47" s="17">
        <v>1.2</v>
      </c>
      <c r="WU47" s="17">
        <v>-0.1</v>
      </c>
      <c r="WV47" s="17">
        <v>2.4</v>
      </c>
      <c r="WW47" s="17">
        <v>2.4</v>
      </c>
      <c r="WX47" s="17">
        <v>2.4</v>
      </c>
      <c r="WY47" s="17">
        <v>0</v>
      </c>
      <c r="WZ47" s="17">
        <v>1.2</v>
      </c>
      <c r="XA47" s="17">
        <v>1.4</v>
      </c>
      <c r="XB47" s="17">
        <v>1.4</v>
      </c>
      <c r="XC47" s="17">
        <v>-0.2</v>
      </c>
      <c r="XD47" s="17">
        <v>0</v>
      </c>
      <c r="XE47" s="17"/>
      <c r="XF47" s="17"/>
      <c r="XG47" s="17">
        <v>0</v>
      </c>
      <c r="XH47" s="17">
        <v>8.6999999999999993</v>
      </c>
      <c r="XI47" s="17">
        <v>9</v>
      </c>
      <c r="XJ47" s="17">
        <v>9</v>
      </c>
      <c r="XK47" s="17">
        <v>-0.3</v>
      </c>
      <c r="XL47" s="17">
        <v>20</v>
      </c>
      <c r="XM47" s="17">
        <v>20</v>
      </c>
      <c r="XN47" s="17">
        <v>19.241980000000002</v>
      </c>
      <c r="XO47" s="17">
        <v>0.75802000000000003</v>
      </c>
      <c r="XP47" s="17">
        <v>8.4</v>
      </c>
      <c r="XQ47" s="17">
        <v>10.7</v>
      </c>
      <c r="XR47" s="17">
        <v>10.7</v>
      </c>
      <c r="XS47" s="17">
        <v>-2.2999999999999998</v>
      </c>
      <c r="XT47" s="17">
        <v>27.6</v>
      </c>
      <c r="XU47" s="17">
        <v>32</v>
      </c>
      <c r="XV47" s="17">
        <v>29</v>
      </c>
      <c r="XW47" s="17">
        <v>-1.4</v>
      </c>
      <c r="XX47" s="17">
        <v>34.1</v>
      </c>
      <c r="XY47" s="17">
        <v>32</v>
      </c>
      <c r="XZ47" s="17">
        <v>29</v>
      </c>
      <c r="YA47" s="17">
        <v>5.0999999999999996</v>
      </c>
      <c r="YB47" s="17">
        <v>12.9</v>
      </c>
      <c r="YC47" s="17">
        <v>14</v>
      </c>
      <c r="YD47" s="17">
        <v>14</v>
      </c>
      <c r="YE47" s="17">
        <v>-1.1000000000000001</v>
      </c>
      <c r="YF47" s="17">
        <v>17.600000000000001</v>
      </c>
      <c r="YG47" s="17">
        <v>18.635999999999999</v>
      </c>
      <c r="YH47" s="17">
        <v>18.635999999999999</v>
      </c>
      <c r="YI47" s="17">
        <v>-1.036</v>
      </c>
      <c r="YJ47" s="17">
        <v>8.5</v>
      </c>
      <c r="YK47" s="17">
        <v>6.75</v>
      </c>
      <c r="YL47" s="17">
        <v>6.75</v>
      </c>
      <c r="YM47" s="17">
        <v>1.75</v>
      </c>
      <c r="YN47" s="17">
        <v>11.39</v>
      </c>
      <c r="YO47" s="17">
        <v>11</v>
      </c>
      <c r="YP47" s="17">
        <v>11</v>
      </c>
      <c r="YQ47" s="17">
        <v>0.39</v>
      </c>
      <c r="YR47" s="17">
        <v>20.399999999999999</v>
      </c>
      <c r="YS47" s="17">
        <v>22</v>
      </c>
      <c r="YT47" s="17">
        <v>22</v>
      </c>
      <c r="YU47" s="17">
        <v>-1.6</v>
      </c>
    </row>
    <row r="48" spans="1:671" ht="24" customHeight="1" x14ac:dyDescent="0.3">
      <c r="A48" s="1"/>
      <c r="B48" s="18" t="s">
        <v>109</v>
      </c>
      <c r="C48" s="18" t="s">
        <v>882</v>
      </c>
      <c r="D48" s="19">
        <v>202.6</v>
      </c>
      <c r="E48" s="19">
        <v>203.40136000000001</v>
      </c>
      <c r="F48" s="19">
        <v>203.40136000000001</v>
      </c>
      <c r="G48" s="19">
        <v>-0.80135999999999996</v>
      </c>
      <c r="H48" s="19">
        <v>626.86</v>
      </c>
      <c r="I48" s="19">
        <v>631.22380999999996</v>
      </c>
      <c r="J48" s="19">
        <v>631.22380999999996</v>
      </c>
      <c r="K48" s="19">
        <v>-4.36381</v>
      </c>
      <c r="L48" s="19">
        <v>213.13</v>
      </c>
      <c r="M48" s="19">
        <v>205.54789</v>
      </c>
      <c r="N48" s="19">
        <v>205.54787999999999</v>
      </c>
      <c r="O48" s="19">
        <v>7.5821199999999997</v>
      </c>
      <c r="P48" s="19"/>
      <c r="Q48" s="19"/>
      <c r="R48" s="19"/>
      <c r="S48" s="19">
        <v>0</v>
      </c>
      <c r="T48" s="19"/>
      <c r="U48" s="19"/>
      <c r="V48" s="19"/>
      <c r="W48" s="19">
        <v>0</v>
      </c>
      <c r="X48" s="19">
        <v>89.9</v>
      </c>
      <c r="Y48" s="19">
        <v>91.867829999999998</v>
      </c>
      <c r="Z48" s="19">
        <v>91.867829999999998</v>
      </c>
      <c r="AA48" s="19">
        <v>-1.96783</v>
      </c>
      <c r="AB48" s="19">
        <v>242.9</v>
      </c>
      <c r="AC48" s="19">
        <v>242</v>
      </c>
      <c r="AD48" s="19">
        <v>242</v>
      </c>
      <c r="AE48" s="19">
        <v>0.9</v>
      </c>
      <c r="AF48" s="19"/>
      <c r="AG48" s="19"/>
      <c r="AH48" s="19"/>
      <c r="AI48" s="19">
        <v>0</v>
      </c>
      <c r="AJ48" s="19"/>
      <c r="AK48" s="19"/>
      <c r="AL48" s="19"/>
      <c r="AM48" s="19">
        <v>0</v>
      </c>
      <c r="AN48" s="19">
        <v>180.5</v>
      </c>
      <c r="AO48" s="19">
        <v>148.16426000000001</v>
      </c>
      <c r="AP48" s="19">
        <v>177.23958999999999</v>
      </c>
      <c r="AQ48" s="19">
        <v>3.2604099999999998</v>
      </c>
      <c r="AR48" s="19">
        <v>202.5</v>
      </c>
      <c r="AS48" s="19">
        <v>196.93881999999999</v>
      </c>
      <c r="AT48" s="19">
        <v>196.93881999999999</v>
      </c>
      <c r="AU48" s="19">
        <v>5.5611800000000002</v>
      </c>
      <c r="AV48" s="19">
        <v>201.8</v>
      </c>
      <c r="AW48" s="19">
        <v>199.47789</v>
      </c>
      <c r="AX48" s="19">
        <v>199.47789</v>
      </c>
      <c r="AY48" s="19">
        <v>2.3221099999999999</v>
      </c>
      <c r="AZ48" s="19"/>
      <c r="BA48" s="19"/>
      <c r="BB48" s="19"/>
      <c r="BC48" s="19">
        <v>0</v>
      </c>
      <c r="BD48" s="19">
        <v>207.5</v>
      </c>
      <c r="BE48" s="19">
        <v>205.21601999999999</v>
      </c>
      <c r="BF48" s="19">
        <v>205.21601000000001</v>
      </c>
      <c r="BG48" s="19">
        <v>2.2839900000000002</v>
      </c>
      <c r="BH48" s="19"/>
      <c r="BI48" s="19"/>
      <c r="BJ48" s="19"/>
      <c r="BK48" s="19">
        <v>0</v>
      </c>
      <c r="BL48" s="19">
        <v>558.1</v>
      </c>
      <c r="BM48" s="19">
        <v>557.29155000000003</v>
      </c>
      <c r="BN48" s="19">
        <v>557.29154000000005</v>
      </c>
      <c r="BO48" s="19">
        <v>0.80845999999999996</v>
      </c>
      <c r="BP48" s="19">
        <v>10.199999999999999</v>
      </c>
      <c r="BQ48" s="19">
        <v>9.7182499999999994</v>
      </c>
      <c r="BR48" s="19">
        <v>3.45607</v>
      </c>
      <c r="BS48" s="19">
        <v>6.7439299999999998</v>
      </c>
      <c r="BT48" s="19"/>
      <c r="BU48" s="19"/>
      <c r="BV48" s="19"/>
      <c r="BW48" s="19">
        <v>0</v>
      </c>
      <c r="BX48" s="19"/>
      <c r="BY48" s="19"/>
      <c r="BZ48" s="19"/>
      <c r="CA48" s="19">
        <v>0</v>
      </c>
      <c r="CB48" s="19"/>
      <c r="CC48" s="19"/>
      <c r="CD48" s="19"/>
      <c r="CE48" s="19">
        <v>0</v>
      </c>
      <c r="CF48" s="19"/>
      <c r="CG48" s="19"/>
      <c r="CH48" s="19"/>
      <c r="CI48" s="19">
        <v>0</v>
      </c>
      <c r="CJ48" s="19">
        <v>167.7</v>
      </c>
      <c r="CK48" s="19">
        <v>164.06706</v>
      </c>
      <c r="CL48" s="19">
        <v>164.06706</v>
      </c>
      <c r="CM48" s="19">
        <v>3.6329400000000001</v>
      </c>
      <c r="CN48" s="19">
        <v>4.0999999999999996</v>
      </c>
      <c r="CO48" s="19">
        <v>3</v>
      </c>
      <c r="CP48" s="19">
        <v>3</v>
      </c>
      <c r="CQ48" s="19">
        <v>1.1000000000000001</v>
      </c>
      <c r="CR48" s="19">
        <v>4.3</v>
      </c>
      <c r="CS48" s="19">
        <v>1.6467400000000001</v>
      </c>
      <c r="CT48" s="19">
        <v>1.6467400000000001</v>
      </c>
      <c r="CU48" s="19">
        <v>2.65326</v>
      </c>
      <c r="CV48" s="19">
        <v>0</v>
      </c>
      <c r="CW48" s="19"/>
      <c r="CX48" s="19">
        <v>22.410769999999999</v>
      </c>
      <c r="CY48" s="19">
        <v>-22.410769999999999</v>
      </c>
      <c r="CZ48" s="19">
        <v>7</v>
      </c>
      <c r="DA48" s="19">
        <v>6.8787000000000003</v>
      </c>
      <c r="DB48" s="19">
        <v>6.8787000000000003</v>
      </c>
      <c r="DC48" s="19">
        <v>0.12130000000000001</v>
      </c>
      <c r="DD48" s="19">
        <v>14.8</v>
      </c>
      <c r="DE48" s="19">
        <v>14.933920000000001</v>
      </c>
      <c r="DF48" s="19">
        <v>14.933920000000001</v>
      </c>
      <c r="DG48" s="19">
        <v>-0.13392000000000001</v>
      </c>
      <c r="DH48" s="19">
        <v>135.19999999999999</v>
      </c>
      <c r="DI48" s="19">
        <v>142.44412</v>
      </c>
      <c r="DJ48" s="19">
        <v>95.010230000000007</v>
      </c>
      <c r="DK48" s="19">
        <v>40.189770000000003</v>
      </c>
      <c r="DL48" s="19"/>
      <c r="DM48" s="19"/>
      <c r="DN48" s="19"/>
      <c r="DO48" s="19">
        <v>0</v>
      </c>
      <c r="DP48" s="19"/>
      <c r="DQ48" s="19"/>
      <c r="DR48" s="19"/>
      <c r="DS48" s="19">
        <v>0</v>
      </c>
      <c r="DT48" s="19"/>
      <c r="DU48" s="19"/>
      <c r="DV48" s="19"/>
      <c r="DW48" s="19">
        <v>0</v>
      </c>
      <c r="DX48" s="19"/>
      <c r="DY48" s="19"/>
      <c r="DZ48" s="19"/>
      <c r="EA48" s="19">
        <v>0</v>
      </c>
      <c r="EB48" s="19">
        <v>110.8</v>
      </c>
      <c r="EC48" s="19">
        <v>112.46647</v>
      </c>
      <c r="ED48" s="19">
        <v>112.46647</v>
      </c>
      <c r="EE48" s="19">
        <v>-1.6664699999999999</v>
      </c>
      <c r="EF48" s="19">
        <v>210.5</v>
      </c>
      <c r="EG48" s="19">
        <v>204.59091000000001</v>
      </c>
      <c r="EH48" s="19">
        <v>204.63666000000001</v>
      </c>
      <c r="EI48" s="19">
        <v>5.86334</v>
      </c>
      <c r="EJ48" s="19"/>
      <c r="EK48" s="19"/>
      <c r="EL48" s="19"/>
      <c r="EM48" s="19">
        <v>0</v>
      </c>
      <c r="EN48" s="19"/>
      <c r="EO48" s="19"/>
      <c r="EP48" s="19"/>
      <c r="EQ48" s="19">
        <v>0</v>
      </c>
      <c r="ER48" s="19"/>
      <c r="ES48" s="19"/>
      <c r="ET48" s="19"/>
      <c r="EU48" s="19">
        <v>0</v>
      </c>
      <c r="EV48" s="19">
        <v>6.5</v>
      </c>
      <c r="EW48" s="19">
        <v>6.39</v>
      </c>
      <c r="EX48" s="19">
        <v>6.39</v>
      </c>
      <c r="EY48" s="19">
        <v>0.11</v>
      </c>
      <c r="EZ48" s="19">
        <v>460</v>
      </c>
      <c r="FA48" s="19">
        <v>449.28086000000002</v>
      </c>
      <c r="FB48" s="19">
        <v>449.28084999999999</v>
      </c>
      <c r="FC48" s="19">
        <v>10.719150000000001</v>
      </c>
      <c r="FD48" s="19">
        <v>79.599999999999994</v>
      </c>
      <c r="FE48" s="19">
        <v>76.536820000000006</v>
      </c>
      <c r="FF48" s="19">
        <v>81.635570000000001</v>
      </c>
      <c r="FG48" s="19">
        <v>-2.0355699999999999</v>
      </c>
      <c r="FH48" s="19">
        <v>144.19999999999999</v>
      </c>
      <c r="FI48" s="19">
        <v>140.09897000000001</v>
      </c>
      <c r="FJ48" s="19">
        <v>140.09895</v>
      </c>
      <c r="FK48" s="19">
        <v>4.1010499999999999</v>
      </c>
      <c r="FL48" s="19">
        <v>42.1</v>
      </c>
      <c r="FM48" s="19">
        <v>37.89528</v>
      </c>
      <c r="FN48" s="19">
        <v>41.89893</v>
      </c>
      <c r="FO48" s="19">
        <v>0.20107</v>
      </c>
      <c r="FP48" s="19">
        <v>18.2</v>
      </c>
      <c r="FQ48" s="19">
        <v>19.21088</v>
      </c>
      <c r="FR48" s="19">
        <v>19.21088</v>
      </c>
      <c r="FS48" s="19">
        <v>-1.01088</v>
      </c>
      <c r="FT48" s="19">
        <v>18.899999999999999</v>
      </c>
      <c r="FU48" s="19">
        <v>19</v>
      </c>
      <c r="FV48" s="19">
        <v>18.172979999999999</v>
      </c>
      <c r="FW48" s="19">
        <v>0.72702</v>
      </c>
      <c r="FX48" s="19">
        <v>93.1</v>
      </c>
      <c r="FY48" s="19">
        <v>87.773570000000007</v>
      </c>
      <c r="FZ48" s="19">
        <v>87.773570000000007</v>
      </c>
      <c r="GA48" s="19">
        <v>5.3264300000000002</v>
      </c>
      <c r="GB48" s="19">
        <v>174.4</v>
      </c>
      <c r="GC48" s="19">
        <v>185.82039</v>
      </c>
      <c r="GD48" s="19">
        <v>185.82039</v>
      </c>
      <c r="GE48" s="19">
        <v>-11.420389999999999</v>
      </c>
      <c r="GF48" s="19">
        <v>174.9</v>
      </c>
      <c r="GG48" s="19">
        <v>185.82039</v>
      </c>
      <c r="GH48" s="19">
        <v>185.82039</v>
      </c>
      <c r="GI48" s="19">
        <v>-10.920389999999999</v>
      </c>
      <c r="GJ48" s="19">
        <v>180.6</v>
      </c>
      <c r="GK48" s="19">
        <v>186.37841</v>
      </c>
      <c r="GL48" s="19">
        <v>186.37841</v>
      </c>
      <c r="GM48" s="19">
        <v>-5.77841</v>
      </c>
      <c r="GN48" s="19">
        <v>108.9</v>
      </c>
      <c r="GO48" s="19">
        <v>110.48202000000001</v>
      </c>
      <c r="GP48" s="19">
        <v>110.48202000000001</v>
      </c>
      <c r="GQ48" s="19">
        <v>-1.58202</v>
      </c>
      <c r="GR48" s="19">
        <v>41.8</v>
      </c>
      <c r="GS48" s="19">
        <v>37.900869999999998</v>
      </c>
      <c r="GT48" s="19">
        <v>37.900869999999998</v>
      </c>
      <c r="GU48" s="19">
        <v>3.89913</v>
      </c>
      <c r="GV48" s="19">
        <v>41.8</v>
      </c>
      <c r="GW48" s="19">
        <v>38.272109999999998</v>
      </c>
      <c r="GX48" s="19">
        <v>38.272109999999998</v>
      </c>
      <c r="GY48" s="19">
        <v>3.5278900000000002</v>
      </c>
      <c r="GZ48" s="19">
        <v>2.1</v>
      </c>
      <c r="HA48" s="19">
        <v>2.1456300000000001</v>
      </c>
      <c r="HB48" s="19">
        <v>2.1456300000000001</v>
      </c>
      <c r="HC48" s="19">
        <v>-4.5629999999999997E-2</v>
      </c>
      <c r="HD48" s="19">
        <v>32.799999999999997</v>
      </c>
      <c r="HE48" s="19">
        <v>30.332239999999999</v>
      </c>
      <c r="HF48" s="19">
        <v>30.332239999999999</v>
      </c>
      <c r="HG48" s="19">
        <v>2.4677600000000002</v>
      </c>
      <c r="HH48" s="19">
        <v>169.5</v>
      </c>
      <c r="HI48" s="19">
        <v>164.13149000000001</v>
      </c>
      <c r="HJ48" s="19">
        <v>164.13149000000001</v>
      </c>
      <c r="HK48" s="19">
        <v>5.3685099999999997</v>
      </c>
      <c r="HL48" s="19"/>
      <c r="HM48" s="19"/>
      <c r="HN48" s="19"/>
      <c r="HO48" s="19">
        <v>0</v>
      </c>
      <c r="HP48" s="19"/>
      <c r="HQ48" s="19"/>
      <c r="HR48" s="19"/>
      <c r="HS48" s="19">
        <v>0</v>
      </c>
      <c r="HT48" s="19">
        <v>95.1</v>
      </c>
      <c r="HU48" s="19">
        <v>95.545190000000005</v>
      </c>
      <c r="HV48" s="19">
        <v>95.545190000000005</v>
      </c>
      <c r="HW48" s="19">
        <v>-0.44518999999999997</v>
      </c>
      <c r="HX48" s="19"/>
      <c r="HY48" s="19"/>
      <c r="HZ48" s="19"/>
      <c r="IA48" s="19">
        <v>0</v>
      </c>
      <c r="IB48" s="19"/>
      <c r="IC48" s="19"/>
      <c r="ID48" s="19"/>
      <c r="IE48" s="19">
        <v>0</v>
      </c>
      <c r="IF48" s="19">
        <v>45.6</v>
      </c>
      <c r="IG48" s="19">
        <v>45.265309999999999</v>
      </c>
      <c r="IH48" s="19">
        <v>45.265309999999999</v>
      </c>
      <c r="II48" s="19">
        <v>0.33468999999999999</v>
      </c>
      <c r="IJ48" s="19"/>
      <c r="IK48" s="19"/>
      <c r="IL48" s="19"/>
      <c r="IM48" s="19">
        <v>0</v>
      </c>
      <c r="IN48" s="19"/>
      <c r="IO48" s="19"/>
      <c r="IP48" s="19"/>
      <c r="IQ48" s="19">
        <v>0</v>
      </c>
      <c r="IR48" s="19"/>
      <c r="IS48" s="19"/>
      <c r="IT48" s="19"/>
      <c r="IU48" s="19">
        <v>0</v>
      </c>
      <c r="IV48" s="19">
        <v>128.69999999999999</v>
      </c>
      <c r="IW48" s="19">
        <v>132.83837</v>
      </c>
      <c r="IX48" s="19">
        <v>132.83837</v>
      </c>
      <c r="IY48" s="19">
        <v>-4.1383700000000001</v>
      </c>
      <c r="IZ48" s="19">
        <v>169.8</v>
      </c>
      <c r="JA48" s="19">
        <v>169.608</v>
      </c>
      <c r="JB48" s="19">
        <v>169.608</v>
      </c>
      <c r="JC48" s="19">
        <v>0.192</v>
      </c>
      <c r="JD48" s="19">
        <v>166.9</v>
      </c>
      <c r="JE48" s="19">
        <v>169.608</v>
      </c>
      <c r="JF48" s="19">
        <v>169.608</v>
      </c>
      <c r="JG48" s="19">
        <v>-2.7080000000000002</v>
      </c>
      <c r="JH48" s="19">
        <v>170.2</v>
      </c>
      <c r="JI48" s="19">
        <v>169.608</v>
      </c>
      <c r="JJ48" s="19">
        <v>169.608</v>
      </c>
      <c r="JK48" s="19">
        <v>0.59199999999999997</v>
      </c>
      <c r="JL48" s="19">
        <v>253.8</v>
      </c>
      <c r="JM48" s="19">
        <v>255.17599999999999</v>
      </c>
      <c r="JN48" s="19">
        <v>255.17599999999999</v>
      </c>
      <c r="JO48" s="19">
        <v>-1.3759999999999999</v>
      </c>
      <c r="JP48" s="19">
        <v>73.3</v>
      </c>
      <c r="JQ48" s="19">
        <v>73.275930000000002</v>
      </c>
      <c r="JR48" s="19">
        <v>73.275930000000002</v>
      </c>
      <c r="JS48" s="19">
        <v>2.4070000000000001E-2</v>
      </c>
      <c r="JT48" s="19">
        <v>35.299999999999997</v>
      </c>
      <c r="JU48" s="19">
        <v>36.747990000000001</v>
      </c>
      <c r="JV48" s="19">
        <v>36.747990000000001</v>
      </c>
      <c r="JW48" s="19">
        <v>-1.4479900000000001</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1.5</v>
      </c>
      <c r="KW48" s="19"/>
      <c r="KX48" s="19">
        <v>1.7823899999999999</v>
      </c>
      <c r="KY48" s="19">
        <v>-0.28238999999999997</v>
      </c>
      <c r="KZ48" s="19">
        <v>208.8</v>
      </c>
      <c r="LA48" s="19">
        <v>166.28765999999999</v>
      </c>
      <c r="LB48" s="19">
        <v>166.28766999999999</v>
      </c>
      <c r="LC48" s="19">
        <v>42.512329999999999</v>
      </c>
      <c r="LD48" s="19">
        <v>130.9</v>
      </c>
      <c r="LE48" s="19">
        <v>125.8177</v>
      </c>
      <c r="LF48" s="19">
        <v>125.8177</v>
      </c>
      <c r="LG48" s="19">
        <v>5.0823</v>
      </c>
      <c r="LH48" s="19">
        <v>64</v>
      </c>
      <c r="LI48" s="19">
        <v>67.199219999999997</v>
      </c>
      <c r="LJ48" s="19">
        <v>67.199219999999997</v>
      </c>
      <c r="LK48" s="19">
        <v>-3.19922</v>
      </c>
      <c r="LL48" s="19">
        <v>63.2</v>
      </c>
      <c r="LM48" s="19">
        <v>65.925659999999993</v>
      </c>
      <c r="LN48" s="19">
        <v>65.925659999999993</v>
      </c>
      <c r="LO48" s="19">
        <v>-2.72566</v>
      </c>
      <c r="LP48" s="19">
        <v>30.5</v>
      </c>
      <c r="LQ48" s="19">
        <v>29.980560000000001</v>
      </c>
      <c r="LR48" s="19">
        <v>29.980560000000001</v>
      </c>
      <c r="LS48" s="19">
        <v>0.51944000000000001</v>
      </c>
      <c r="LT48" s="19"/>
      <c r="LU48" s="19"/>
      <c r="LV48" s="19"/>
      <c r="LW48" s="19">
        <v>0</v>
      </c>
      <c r="LX48" s="19"/>
      <c r="LY48" s="19"/>
      <c r="LZ48" s="19">
        <v>47.595460000000003</v>
      </c>
      <c r="MA48" s="19">
        <v>-47.595460000000003</v>
      </c>
      <c r="MB48" s="19"/>
      <c r="MC48" s="19"/>
      <c r="MD48" s="19"/>
      <c r="ME48" s="19">
        <v>0</v>
      </c>
      <c r="MF48" s="19">
        <v>140.1</v>
      </c>
      <c r="MG48" s="19">
        <v>151.08886000000001</v>
      </c>
      <c r="MH48" s="19"/>
      <c r="MI48" s="19">
        <v>140.1</v>
      </c>
      <c r="MJ48" s="19">
        <v>141.30000000000001</v>
      </c>
      <c r="MK48" s="19">
        <v>151.08886000000001</v>
      </c>
      <c r="ML48" s="19">
        <v>152.19415000000001</v>
      </c>
      <c r="MM48" s="19">
        <v>-10.89415</v>
      </c>
      <c r="MN48" s="19">
        <v>147.1</v>
      </c>
      <c r="MO48" s="19">
        <v>151.54257999999999</v>
      </c>
      <c r="MP48" s="19">
        <v>76.325590000000005</v>
      </c>
      <c r="MQ48" s="19">
        <v>70.774410000000003</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0</v>
      </c>
      <c r="NM48" s="19"/>
      <c r="NN48" s="19">
        <v>191.95733000000001</v>
      </c>
      <c r="NO48" s="19">
        <v>-191.95733000000001</v>
      </c>
      <c r="NP48" s="19"/>
      <c r="NQ48" s="19"/>
      <c r="NR48" s="19"/>
      <c r="NS48" s="19">
        <v>0</v>
      </c>
      <c r="NT48" s="19">
        <v>0</v>
      </c>
      <c r="NU48" s="19"/>
      <c r="NV48" s="19">
        <v>5.9157599999999997</v>
      </c>
      <c r="NW48" s="19">
        <v>-5.9157599999999997</v>
      </c>
      <c r="NX48" s="19">
        <v>2.4</v>
      </c>
      <c r="NY48" s="19">
        <v>6.2061900000000003</v>
      </c>
      <c r="NZ48" s="19">
        <v>6.2061900000000003</v>
      </c>
      <c r="OA48" s="19">
        <v>-3.80619</v>
      </c>
      <c r="OB48" s="19">
        <v>20.100000000000001</v>
      </c>
      <c r="OC48" s="19">
        <v>20</v>
      </c>
      <c r="OD48" s="19">
        <v>17.492709999999999</v>
      </c>
      <c r="OE48" s="19">
        <v>2.6072899999999999</v>
      </c>
      <c r="OF48" s="19">
        <v>0</v>
      </c>
      <c r="OG48" s="19"/>
      <c r="OH48" s="19"/>
      <c r="OI48" s="19">
        <v>0</v>
      </c>
      <c r="OJ48" s="19">
        <v>32.700000000000003</v>
      </c>
      <c r="OK48" s="19">
        <v>41.17</v>
      </c>
      <c r="OL48" s="19">
        <v>31.17</v>
      </c>
      <c r="OM48" s="19">
        <v>1.53</v>
      </c>
      <c r="ON48" s="19">
        <v>0</v>
      </c>
      <c r="OO48" s="19"/>
      <c r="OP48" s="19"/>
      <c r="OQ48" s="19">
        <v>0</v>
      </c>
      <c r="OR48" s="19">
        <v>0</v>
      </c>
      <c r="OS48" s="19">
        <v>0.70399999999999996</v>
      </c>
      <c r="OT48" s="19">
        <v>0.70399999999999996</v>
      </c>
      <c r="OU48" s="19">
        <v>-0.70399999999999996</v>
      </c>
      <c r="OV48" s="19">
        <v>0</v>
      </c>
      <c r="OW48" s="19"/>
      <c r="OX48" s="19"/>
      <c r="OY48" s="19">
        <v>0</v>
      </c>
      <c r="OZ48" s="19">
        <v>20.3</v>
      </c>
      <c r="PA48" s="19">
        <v>19.436350000000001</v>
      </c>
      <c r="PB48" s="19">
        <v>19.436350000000001</v>
      </c>
      <c r="PC48" s="19">
        <v>0.86365000000000003</v>
      </c>
      <c r="PD48" s="19">
        <v>9.9</v>
      </c>
      <c r="PE48" s="19">
        <v>9.9830000000000005</v>
      </c>
      <c r="PF48" s="19">
        <v>9.9830000000000005</v>
      </c>
      <c r="PG48" s="19">
        <v>-8.3000000000000004E-2</v>
      </c>
      <c r="PH48" s="19">
        <v>5.4</v>
      </c>
      <c r="PI48" s="19">
        <v>5.67</v>
      </c>
      <c r="PJ48" s="19">
        <v>5.67</v>
      </c>
      <c r="PK48" s="19">
        <v>-0.27</v>
      </c>
      <c r="PL48" s="19">
        <v>0</v>
      </c>
      <c r="PM48" s="19"/>
      <c r="PN48" s="19"/>
      <c r="PO48" s="19">
        <v>0</v>
      </c>
      <c r="PP48" s="19">
        <v>2.2000000000000002</v>
      </c>
      <c r="PQ48" s="19">
        <v>1</v>
      </c>
      <c r="PR48" s="19">
        <v>1</v>
      </c>
      <c r="PS48" s="19">
        <v>1.2</v>
      </c>
      <c r="PT48" s="19">
        <v>1.8</v>
      </c>
      <c r="PU48" s="19">
        <v>1.75</v>
      </c>
      <c r="PV48" s="19">
        <v>1.75</v>
      </c>
      <c r="PW48" s="19">
        <v>0.05</v>
      </c>
      <c r="PX48" s="19">
        <v>5.0999999999999996</v>
      </c>
      <c r="PY48" s="19">
        <v>4.5999999999999996</v>
      </c>
      <c r="PZ48" s="19">
        <v>4.5999999999999996</v>
      </c>
      <c r="QA48" s="19">
        <v>0.5</v>
      </c>
      <c r="QB48" s="19">
        <v>20.6</v>
      </c>
      <c r="QC48" s="19">
        <v>20.274049999999999</v>
      </c>
      <c r="QD48" s="19">
        <v>20.274049999999999</v>
      </c>
      <c r="QE48" s="19">
        <v>0.32595000000000002</v>
      </c>
      <c r="QF48" s="19">
        <v>20</v>
      </c>
      <c r="QG48" s="19">
        <v>20</v>
      </c>
      <c r="QH48" s="19">
        <v>19.436350000000001</v>
      </c>
      <c r="QI48" s="19">
        <v>0.56364999999999998</v>
      </c>
      <c r="QJ48" s="19">
        <v>18.899999999999999</v>
      </c>
      <c r="QK48" s="19">
        <v>19</v>
      </c>
      <c r="QL48" s="19">
        <v>17.492709999999999</v>
      </c>
      <c r="QM48" s="19">
        <v>1.4072899999999999</v>
      </c>
      <c r="QN48" s="19">
        <v>3.3</v>
      </c>
      <c r="QO48" s="19">
        <v>3.4</v>
      </c>
      <c r="QP48" s="19">
        <v>3.4</v>
      </c>
      <c r="QQ48" s="19">
        <v>-0.1</v>
      </c>
      <c r="QR48" s="19">
        <v>18.600000000000001</v>
      </c>
      <c r="QS48" s="19">
        <v>17.881440000000001</v>
      </c>
      <c r="QT48" s="19">
        <v>17.881440000000001</v>
      </c>
      <c r="QU48" s="19">
        <v>0.71855999999999998</v>
      </c>
      <c r="QV48" s="19">
        <v>0</v>
      </c>
      <c r="QW48" s="19"/>
      <c r="QX48" s="19"/>
      <c r="QY48" s="19">
        <v>0</v>
      </c>
      <c r="QZ48" s="19">
        <v>0</v>
      </c>
      <c r="RA48" s="19"/>
      <c r="RB48" s="19"/>
      <c r="RC48" s="19">
        <v>0</v>
      </c>
      <c r="RD48" s="19">
        <v>6.2</v>
      </c>
      <c r="RE48" s="19">
        <v>5.7889999999999997</v>
      </c>
      <c r="RF48" s="19">
        <v>5.7889999999999997</v>
      </c>
      <c r="RG48" s="19">
        <v>0.41099999999999998</v>
      </c>
      <c r="RH48" s="19">
        <v>22.2</v>
      </c>
      <c r="RI48" s="19">
        <v>20.082000000000001</v>
      </c>
      <c r="RJ48" s="19">
        <v>20.082000000000001</v>
      </c>
      <c r="RK48" s="19">
        <v>2.1179999999999999</v>
      </c>
      <c r="RL48" s="19">
        <v>0</v>
      </c>
      <c r="RM48" s="19"/>
      <c r="RN48" s="19"/>
      <c r="RO48" s="19">
        <v>0</v>
      </c>
      <c r="RP48" s="19">
        <v>3.2</v>
      </c>
      <c r="RQ48" s="19">
        <v>3.0990000000000002</v>
      </c>
      <c r="RR48" s="19">
        <v>3.0990000000000002</v>
      </c>
      <c r="RS48" s="19">
        <v>0.10100000000000001</v>
      </c>
      <c r="RT48" s="19">
        <v>20.3</v>
      </c>
      <c r="RU48" s="19">
        <v>19.792000000000002</v>
      </c>
      <c r="RV48" s="19">
        <v>19.792000000000002</v>
      </c>
      <c r="RW48" s="19">
        <v>0.50800000000000001</v>
      </c>
      <c r="RX48" s="19">
        <v>3</v>
      </c>
      <c r="RY48" s="19">
        <v>2</v>
      </c>
      <c r="RZ48" s="19">
        <v>2</v>
      </c>
      <c r="SA48" s="19">
        <v>1</v>
      </c>
      <c r="SB48" s="19">
        <v>0.4</v>
      </c>
      <c r="SC48" s="19"/>
      <c r="SD48" s="19">
        <v>0.4</v>
      </c>
      <c r="SE48" s="19">
        <v>0</v>
      </c>
      <c r="SF48" s="19">
        <v>0</v>
      </c>
      <c r="SG48" s="19"/>
      <c r="SH48" s="19"/>
      <c r="SI48" s="19">
        <v>0</v>
      </c>
      <c r="SJ48" s="19">
        <v>19.600000000000001</v>
      </c>
      <c r="SK48" s="19">
        <v>20</v>
      </c>
      <c r="SL48" s="19">
        <v>19.1448</v>
      </c>
      <c r="SM48" s="19">
        <v>0.45519999999999999</v>
      </c>
      <c r="SN48" s="19">
        <v>13.1</v>
      </c>
      <c r="SO48" s="19">
        <v>13</v>
      </c>
      <c r="SP48" s="19">
        <v>12.05053</v>
      </c>
      <c r="SQ48" s="19">
        <v>1.0494699999999999</v>
      </c>
      <c r="SR48" s="19">
        <v>20.399999999999999</v>
      </c>
      <c r="SS48" s="19">
        <v>20</v>
      </c>
      <c r="ST48" s="19">
        <v>19.436350000000001</v>
      </c>
      <c r="SU48" s="19">
        <v>0.96365000000000001</v>
      </c>
      <c r="SV48" s="19">
        <v>20.2</v>
      </c>
      <c r="SW48" s="19">
        <v>20</v>
      </c>
      <c r="SX48" s="19">
        <v>19.436350000000001</v>
      </c>
      <c r="SY48" s="19">
        <v>0.76365000000000005</v>
      </c>
      <c r="SZ48" s="19">
        <v>20</v>
      </c>
      <c r="TA48" s="19">
        <v>19.241980000000002</v>
      </c>
      <c r="TB48" s="19">
        <v>19.241980000000002</v>
      </c>
      <c r="TC48" s="19">
        <v>0.75802000000000003</v>
      </c>
      <c r="TD48" s="19">
        <v>2.6</v>
      </c>
      <c r="TE48" s="19">
        <v>5.63</v>
      </c>
      <c r="TF48" s="19">
        <v>5.63</v>
      </c>
      <c r="TG48" s="19">
        <v>-3.03</v>
      </c>
      <c r="TH48" s="19">
        <v>19.7</v>
      </c>
      <c r="TI48" s="19">
        <v>42.749000000000002</v>
      </c>
      <c r="TJ48" s="19">
        <v>42.749000000000002</v>
      </c>
      <c r="TK48" s="19">
        <v>-23.048999999999999</v>
      </c>
      <c r="TL48" s="19">
        <v>0</v>
      </c>
      <c r="TM48" s="19"/>
      <c r="TN48" s="19"/>
      <c r="TO48" s="19">
        <v>0</v>
      </c>
      <c r="TP48" s="19">
        <v>25.3</v>
      </c>
      <c r="TQ48" s="19">
        <v>22.13</v>
      </c>
      <c r="TR48" s="19">
        <v>12.13</v>
      </c>
      <c r="TS48" s="19">
        <v>13.17</v>
      </c>
      <c r="TT48" s="19">
        <v>39</v>
      </c>
      <c r="TU48" s="19">
        <v>23.616</v>
      </c>
      <c r="TV48" s="19">
        <v>23.616</v>
      </c>
      <c r="TW48" s="19">
        <v>15.384</v>
      </c>
      <c r="TX48" s="19">
        <v>2.1</v>
      </c>
      <c r="TY48" s="19">
        <v>0.54</v>
      </c>
      <c r="TZ48" s="19">
        <v>0.54</v>
      </c>
      <c r="UA48" s="19">
        <v>1.56</v>
      </c>
      <c r="UB48" s="19">
        <v>0.9</v>
      </c>
      <c r="UC48" s="19">
        <v>0.67100000000000004</v>
      </c>
      <c r="UD48" s="19">
        <v>0.67100000000000004</v>
      </c>
      <c r="UE48" s="19">
        <v>0.22900000000000001</v>
      </c>
      <c r="UF48" s="19">
        <v>0</v>
      </c>
      <c r="UG48" s="19"/>
      <c r="UH48" s="19"/>
      <c r="UI48" s="19">
        <v>0</v>
      </c>
      <c r="UJ48" s="19">
        <v>21</v>
      </c>
      <c r="UK48" s="19">
        <v>21</v>
      </c>
      <c r="UL48" s="19">
        <v>19.436350000000001</v>
      </c>
      <c r="UM48" s="19">
        <v>1.56365</v>
      </c>
      <c r="UN48" s="19">
        <v>8.1999999999999993</v>
      </c>
      <c r="UO48" s="19">
        <v>8.1999999999999993</v>
      </c>
      <c r="UP48" s="19">
        <v>8.1999999999999993</v>
      </c>
      <c r="UQ48" s="19">
        <v>0</v>
      </c>
      <c r="UR48" s="19">
        <v>4.9000000000000004</v>
      </c>
      <c r="US48" s="19">
        <v>6.7</v>
      </c>
      <c r="UT48" s="19">
        <v>6.7</v>
      </c>
      <c r="UU48" s="19">
        <v>-1.8</v>
      </c>
      <c r="UV48" s="19">
        <v>20.399999999999999</v>
      </c>
      <c r="UW48" s="19">
        <v>20</v>
      </c>
      <c r="UX48" s="19">
        <v>19.436350000000001</v>
      </c>
      <c r="UY48" s="19">
        <v>0.96365000000000001</v>
      </c>
      <c r="UZ48" s="19">
        <v>20.399999999999999</v>
      </c>
      <c r="VA48" s="19">
        <v>20</v>
      </c>
      <c r="VB48" s="19">
        <v>19.436350000000001</v>
      </c>
      <c r="VC48" s="19">
        <v>0.96365000000000001</v>
      </c>
      <c r="VD48" s="19">
        <v>20.100000000000001</v>
      </c>
      <c r="VE48" s="19">
        <v>20</v>
      </c>
      <c r="VF48" s="19">
        <v>19.436350000000001</v>
      </c>
      <c r="VG48" s="19">
        <v>0.66364999999999996</v>
      </c>
      <c r="VH48" s="19">
        <v>0</v>
      </c>
      <c r="VI48" s="19">
        <v>1.2390000000000001</v>
      </c>
      <c r="VJ48" s="19">
        <v>1.2390000000000001</v>
      </c>
      <c r="VK48" s="19">
        <v>-1.2390000000000001</v>
      </c>
      <c r="VL48" s="19">
        <v>0</v>
      </c>
      <c r="VM48" s="19"/>
      <c r="VN48" s="19"/>
      <c r="VO48" s="19">
        <v>0</v>
      </c>
      <c r="VP48" s="19">
        <v>0</v>
      </c>
      <c r="VQ48" s="19"/>
      <c r="VR48" s="19"/>
      <c r="VS48" s="19">
        <v>0</v>
      </c>
      <c r="VT48" s="19">
        <v>0</v>
      </c>
      <c r="VU48" s="19"/>
      <c r="VV48" s="19"/>
      <c r="VW48" s="19">
        <v>0</v>
      </c>
      <c r="VX48" s="19">
        <v>0.3</v>
      </c>
      <c r="VY48" s="19">
        <v>0.34</v>
      </c>
      <c r="VZ48" s="19">
        <v>0.6</v>
      </c>
      <c r="WA48" s="19">
        <v>-0.3</v>
      </c>
      <c r="WB48" s="19">
        <v>61.2</v>
      </c>
      <c r="WC48" s="19">
        <v>51</v>
      </c>
      <c r="WD48" s="19">
        <v>51</v>
      </c>
      <c r="WE48" s="19">
        <v>10.199999999999999</v>
      </c>
      <c r="WF48" s="19">
        <v>68.3</v>
      </c>
      <c r="WG48" s="19">
        <v>51</v>
      </c>
      <c r="WH48" s="19">
        <v>51</v>
      </c>
      <c r="WI48" s="19">
        <v>17.3</v>
      </c>
      <c r="WJ48" s="19">
        <v>0</v>
      </c>
      <c r="WK48" s="19"/>
      <c r="WL48" s="19"/>
      <c r="WM48" s="19">
        <v>0</v>
      </c>
      <c r="WN48" s="19">
        <v>4.3</v>
      </c>
      <c r="WO48" s="19">
        <v>2.9009999999999998</v>
      </c>
      <c r="WP48" s="19">
        <v>2.9009999999999998</v>
      </c>
      <c r="WQ48" s="19">
        <v>1.399</v>
      </c>
      <c r="WR48" s="19">
        <v>1.1000000000000001</v>
      </c>
      <c r="WS48" s="19">
        <v>1.2</v>
      </c>
      <c r="WT48" s="19">
        <v>1.2</v>
      </c>
      <c r="WU48" s="19">
        <v>-0.1</v>
      </c>
      <c r="WV48" s="19">
        <v>2.4</v>
      </c>
      <c r="WW48" s="19">
        <v>2.4</v>
      </c>
      <c r="WX48" s="19">
        <v>2.4</v>
      </c>
      <c r="WY48" s="19">
        <v>0</v>
      </c>
      <c r="WZ48" s="19">
        <v>1.2</v>
      </c>
      <c r="XA48" s="19">
        <v>1.4</v>
      </c>
      <c r="XB48" s="19">
        <v>1.4</v>
      </c>
      <c r="XC48" s="19">
        <v>-0.2</v>
      </c>
      <c r="XD48" s="19">
        <v>0</v>
      </c>
      <c r="XE48" s="19"/>
      <c r="XF48" s="19"/>
      <c r="XG48" s="19">
        <v>0</v>
      </c>
      <c r="XH48" s="19">
        <v>8.8000000000000007</v>
      </c>
      <c r="XI48" s="19">
        <v>9</v>
      </c>
      <c r="XJ48" s="19">
        <v>9</v>
      </c>
      <c r="XK48" s="19">
        <v>-0.2</v>
      </c>
      <c r="XL48" s="19">
        <v>20</v>
      </c>
      <c r="XM48" s="19">
        <v>20</v>
      </c>
      <c r="XN48" s="19">
        <v>19.241980000000002</v>
      </c>
      <c r="XO48" s="19">
        <v>0.75802000000000003</v>
      </c>
      <c r="XP48" s="19">
        <v>8.4</v>
      </c>
      <c r="XQ48" s="19">
        <v>10.7</v>
      </c>
      <c r="XR48" s="19">
        <v>10.7</v>
      </c>
      <c r="XS48" s="19">
        <v>-2.2999999999999998</v>
      </c>
      <c r="XT48" s="19">
        <v>27.5</v>
      </c>
      <c r="XU48" s="19">
        <v>32</v>
      </c>
      <c r="XV48" s="19">
        <v>29</v>
      </c>
      <c r="XW48" s="19">
        <v>-1.5</v>
      </c>
      <c r="XX48" s="19">
        <v>34</v>
      </c>
      <c r="XY48" s="19">
        <v>32</v>
      </c>
      <c r="XZ48" s="19">
        <v>29</v>
      </c>
      <c r="YA48" s="19">
        <v>5</v>
      </c>
      <c r="YB48" s="19">
        <v>12.8</v>
      </c>
      <c r="YC48" s="19">
        <v>14</v>
      </c>
      <c r="YD48" s="19">
        <v>14</v>
      </c>
      <c r="YE48" s="19">
        <v>-1.2</v>
      </c>
      <c r="YF48" s="19">
        <v>17.600000000000001</v>
      </c>
      <c r="YG48" s="19">
        <v>18.635999999999999</v>
      </c>
      <c r="YH48" s="19">
        <v>18.635999999999999</v>
      </c>
      <c r="YI48" s="19">
        <v>-1.036</v>
      </c>
      <c r="YJ48" s="19">
        <v>8.4</v>
      </c>
      <c r="YK48" s="19">
        <v>6.75</v>
      </c>
      <c r="YL48" s="19">
        <v>6.75</v>
      </c>
      <c r="YM48" s="19">
        <v>1.65</v>
      </c>
      <c r="YN48" s="19">
        <v>11.38</v>
      </c>
      <c r="YO48" s="19">
        <v>11</v>
      </c>
      <c r="YP48" s="19">
        <v>11</v>
      </c>
      <c r="YQ48" s="19">
        <v>0.38</v>
      </c>
      <c r="YR48" s="19">
        <v>20.9</v>
      </c>
      <c r="YS48" s="19">
        <v>22</v>
      </c>
      <c r="YT48" s="19">
        <v>22</v>
      </c>
      <c r="YU48" s="19">
        <v>-1.1000000000000001</v>
      </c>
    </row>
    <row r="49" spans="1:671" ht="24" customHeight="1" x14ac:dyDescent="0.3">
      <c r="A49" s="1"/>
      <c r="B49" s="13" t="s">
        <v>109</v>
      </c>
      <c r="C49" s="13" t="s">
        <v>883</v>
      </c>
      <c r="D49" s="14">
        <v>202.5</v>
      </c>
      <c r="E49" s="14">
        <v>203.40136000000001</v>
      </c>
      <c r="F49" s="14">
        <v>203.40136000000001</v>
      </c>
      <c r="G49" s="14">
        <v>-0.90136000000000005</v>
      </c>
      <c r="H49" s="14">
        <v>626.86</v>
      </c>
      <c r="I49" s="14">
        <v>631.22380999999996</v>
      </c>
      <c r="J49" s="14">
        <v>631.22380999999996</v>
      </c>
      <c r="K49" s="14">
        <v>-4.36381</v>
      </c>
      <c r="L49" s="14">
        <v>213.13</v>
      </c>
      <c r="M49" s="14">
        <v>205.54789</v>
      </c>
      <c r="N49" s="14">
        <v>205.54787999999999</v>
      </c>
      <c r="O49" s="14">
        <v>7.5821199999999997</v>
      </c>
      <c r="P49" s="14"/>
      <c r="Q49" s="14"/>
      <c r="R49" s="14"/>
      <c r="S49" s="14">
        <v>0</v>
      </c>
      <c r="T49" s="14"/>
      <c r="U49" s="14"/>
      <c r="V49" s="14"/>
      <c r="W49" s="14">
        <v>0</v>
      </c>
      <c r="X49" s="14">
        <v>90.1</v>
      </c>
      <c r="Y49" s="14">
        <v>91.867829999999998</v>
      </c>
      <c r="Z49" s="14">
        <v>91.867829999999998</v>
      </c>
      <c r="AA49" s="14">
        <v>-1.76783</v>
      </c>
      <c r="AB49" s="14">
        <v>241.8</v>
      </c>
      <c r="AC49" s="14">
        <v>242</v>
      </c>
      <c r="AD49" s="14">
        <v>242</v>
      </c>
      <c r="AE49" s="14">
        <v>-0.2</v>
      </c>
      <c r="AF49" s="14"/>
      <c r="AG49" s="14"/>
      <c r="AH49" s="14"/>
      <c r="AI49" s="14">
        <v>0</v>
      </c>
      <c r="AJ49" s="14"/>
      <c r="AK49" s="14"/>
      <c r="AL49" s="14"/>
      <c r="AM49" s="14">
        <v>0</v>
      </c>
      <c r="AN49" s="14">
        <v>181</v>
      </c>
      <c r="AO49" s="14">
        <v>139.92096000000001</v>
      </c>
      <c r="AP49" s="14">
        <v>177.23958999999999</v>
      </c>
      <c r="AQ49" s="14">
        <v>3.7604099999999998</v>
      </c>
      <c r="AR49" s="14">
        <v>202.9</v>
      </c>
      <c r="AS49" s="14">
        <v>196.93881999999999</v>
      </c>
      <c r="AT49" s="14">
        <v>196.93881999999999</v>
      </c>
      <c r="AU49" s="14">
        <v>5.9611799999999997</v>
      </c>
      <c r="AV49" s="14">
        <v>200.7</v>
      </c>
      <c r="AW49" s="14">
        <v>199.47789</v>
      </c>
      <c r="AX49" s="14">
        <v>199.47789</v>
      </c>
      <c r="AY49" s="14">
        <v>1.22211</v>
      </c>
      <c r="AZ49" s="14"/>
      <c r="BA49" s="14"/>
      <c r="BB49" s="14"/>
      <c r="BC49" s="14">
        <v>0</v>
      </c>
      <c r="BD49" s="14">
        <v>208.1</v>
      </c>
      <c r="BE49" s="14">
        <v>205.21601999999999</v>
      </c>
      <c r="BF49" s="14">
        <v>205.21601000000001</v>
      </c>
      <c r="BG49" s="14">
        <v>2.8839899999999998</v>
      </c>
      <c r="BH49" s="14"/>
      <c r="BI49" s="14"/>
      <c r="BJ49" s="14"/>
      <c r="BK49" s="14">
        <v>0</v>
      </c>
      <c r="BL49" s="14">
        <v>550.5</v>
      </c>
      <c r="BM49" s="14">
        <v>557.29155000000003</v>
      </c>
      <c r="BN49" s="14">
        <v>557.29154000000005</v>
      </c>
      <c r="BO49" s="14">
        <v>-6.7915400000000004</v>
      </c>
      <c r="BP49" s="14">
        <v>10.199999999999999</v>
      </c>
      <c r="BQ49" s="14">
        <v>9.7182499999999994</v>
      </c>
      <c r="BR49" s="14">
        <v>3.45607</v>
      </c>
      <c r="BS49" s="14">
        <v>6.7439299999999998</v>
      </c>
      <c r="BT49" s="14"/>
      <c r="BU49" s="14"/>
      <c r="BV49" s="14"/>
      <c r="BW49" s="14">
        <v>0</v>
      </c>
      <c r="BX49" s="14"/>
      <c r="BY49" s="14"/>
      <c r="BZ49" s="14"/>
      <c r="CA49" s="14">
        <v>0</v>
      </c>
      <c r="CB49" s="14"/>
      <c r="CC49" s="14"/>
      <c r="CD49" s="14"/>
      <c r="CE49" s="14">
        <v>0</v>
      </c>
      <c r="CF49" s="14"/>
      <c r="CG49" s="14"/>
      <c r="CH49" s="14"/>
      <c r="CI49" s="14">
        <v>0</v>
      </c>
      <c r="CJ49" s="14">
        <v>167.9</v>
      </c>
      <c r="CK49" s="14">
        <v>164.06706</v>
      </c>
      <c r="CL49" s="14">
        <v>164.06706</v>
      </c>
      <c r="CM49" s="14">
        <v>3.8329399999999998</v>
      </c>
      <c r="CN49" s="14">
        <v>3.9</v>
      </c>
      <c r="CO49" s="14">
        <v>3</v>
      </c>
      <c r="CP49" s="14">
        <v>3</v>
      </c>
      <c r="CQ49" s="14">
        <v>0.9</v>
      </c>
      <c r="CR49" s="14">
        <v>4.2</v>
      </c>
      <c r="CS49" s="14">
        <v>1.6467400000000001</v>
      </c>
      <c r="CT49" s="14">
        <v>1.6467400000000001</v>
      </c>
      <c r="CU49" s="14">
        <v>2.5532599999999999</v>
      </c>
      <c r="CV49" s="14">
        <v>0</v>
      </c>
      <c r="CW49" s="14"/>
      <c r="CX49" s="14">
        <v>22.410769999999999</v>
      </c>
      <c r="CY49" s="14">
        <v>-22.410769999999999</v>
      </c>
      <c r="CZ49" s="14">
        <v>7</v>
      </c>
      <c r="DA49" s="14">
        <v>6.8787000000000003</v>
      </c>
      <c r="DB49" s="14">
        <v>6.8787000000000003</v>
      </c>
      <c r="DC49" s="14">
        <v>0.12130000000000001</v>
      </c>
      <c r="DD49" s="14">
        <v>14.8</v>
      </c>
      <c r="DE49" s="14">
        <v>14.933920000000001</v>
      </c>
      <c r="DF49" s="14">
        <v>14.933920000000001</v>
      </c>
      <c r="DG49" s="14">
        <v>-0.13392000000000001</v>
      </c>
      <c r="DH49" s="14">
        <v>134.80000000000001</v>
      </c>
      <c r="DI49" s="14">
        <v>142.44412</v>
      </c>
      <c r="DJ49" s="14">
        <v>95.010230000000007</v>
      </c>
      <c r="DK49" s="14">
        <v>39.789769999999997</v>
      </c>
      <c r="DL49" s="14"/>
      <c r="DM49" s="14"/>
      <c r="DN49" s="14"/>
      <c r="DO49" s="14">
        <v>0</v>
      </c>
      <c r="DP49" s="14"/>
      <c r="DQ49" s="14"/>
      <c r="DR49" s="14"/>
      <c r="DS49" s="14">
        <v>0</v>
      </c>
      <c r="DT49" s="14"/>
      <c r="DU49" s="14"/>
      <c r="DV49" s="14"/>
      <c r="DW49" s="14">
        <v>0</v>
      </c>
      <c r="DX49" s="14"/>
      <c r="DY49" s="14"/>
      <c r="DZ49" s="14"/>
      <c r="EA49" s="14">
        <v>0</v>
      </c>
      <c r="EB49" s="14">
        <v>110.9</v>
      </c>
      <c r="EC49" s="14">
        <v>112.46647</v>
      </c>
      <c r="ED49" s="14">
        <v>112.46647</v>
      </c>
      <c r="EE49" s="14">
        <v>-1.56647</v>
      </c>
      <c r="EF49" s="14">
        <v>209.3</v>
      </c>
      <c r="EG49" s="14">
        <v>204.59091000000001</v>
      </c>
      <c r="EH49" s="14">
        <v>204.63666000000001</v>
      </c>
      <c r="EI49" s="14">
        <v>4.6633399999999998</v>
      </c>
      <c r="EJ49" s="14"/>
      <c r="EK49" s="14"/>
      <c r="EL49" s="14"/>
      <c r="EM49" s="14">
        <v>0</v>
      </c>
      <c r="EN49" s="14"/>
      <c r="EO49" s="14"/>
      <c r="EP49" s="14"/>
      <c r="EQ49" s="14">
        <v>0</v>
      </c>
      <c r="ER49" s="14"/>
      <c r="ES49" s="14"/>
      <c r="ET49" s="14"/>
      <c r="EU49" s="14">
        <v>0</v>
      </c>
      <c r="EV49" s="14">
        <v>6.5</v>
      </c>
      <c r="EW49" s="14">
        <v>6.39</v>
      </c>
      <c r="EX49" s="14">
        <v>6.39</v>
      </c>
      <c r="EY49" s="14">
        <v>0.11</v>
      </c>
      <c r="EZ49" s="14">
        <v>457.5</v>
      </c>
      <c r="FA49" s="14">
        <v>449.28086000000002</v>
      </c>
      <c r="FB49" s="14">
        <v>449.28084999999999</v>
      </c>
      <c r="FC49" s="14">
        <v>8.2191500000000008</v>
      </c>
      <c r="FD49" s="14">
        <v>79.5</v>
      </c>
      <c r="FE49" s="14">
        <v>76.536820000000006</v>
      </c>
      <c r="FF49" s="14">
        <v>81.635570000000001</v>
      </c>
      <c r="FG49" s="14">
        <v>-2.13557</v>
      </c>
      <c r="FH49" s="14">
        <v>140.80000000000001</v>
      </c>
      <c r="FI49" s="14">
        <v>140.09897000000001</v>
      </c>
      <c r="FJ49" s="14">
        <v>140.09895</v>
      </c>
      <c r="FK49" s="14">
        <v>0.70104999999999995</v>
      </c>
      <c r="FL49" s="14">
        <v>42</v>
      </c>
      <c r="FM49" s="14">
        <v>37.89528</v>
      </c>
      <c r="FN49" s="14">
        <v>41.89893</v>
      </c>
      <c r="FO49" s="14">
        <v>0.10106999999999999</v>
      </c>
      <c r="FP49" s="14">
        <v>18.3</v>
      </c>
      <c r="FQ49" s="14">
        <v>19.21088</v>
      </c>
      <c r="FR49" s="14">
        <v>19.21088</v>
      </c>
      <c r="FS49" s="14">
        <v>-0.91088000000000002</v>
      </c>
      <c r="FT49" s="14">
        <v>18.899999999999999</v>
      </c>
      <c r="FU49" s="14">
        <v>19</v>
      </c>
      <c r="FV49" s="14">
        <v>18.172979999999999</v>
      </c>
      <c r="FW49" s="14">
        <v>0.72702</v>
      </c>
      <c r="FX49" s="14">
        <v>90.9</v>
      </c>
      <c r="FY49" s="14">
        <v>87.773570000000007</v>
      </c>
      <c r="FZ49" s="14">
        <v>87.773570000000007</v>
      </c>
      <c r="GA49" s="14">
        <v>3.12643</v>
      </c>
      <c r="GB49" s="14">
        <v>173.9</v>
      </c>
      <c r="GC49" s="14">
        <v>185.82039</v>
      </c>
      <c r="GD49" s="14">
        <v>185.82039</v>
      </c>
      <c r="GE49" s="14">
        <v>-11.920389999999999</v>
      </c>
      <c r="GF49" s="14">
        <v>174.5</v>
      </c>
      <c r="GG49" s="14">
        <v>185.82039</v>
      </c>
      <c r="GH49" s="14">
        <v>185.82039</v>
      </c>
      <c r="GI49" s="14">
        <v>-11.32039</v>
      </c>
      <c r="GJ49" s="14">
        <v>180.3</v>
      </c>
      <c r="GK49" s="14">
        <v>186.37841</v>
      </c>
      <c r="GL49" s="14">
        <v>186.37841</v>
      </c>
      <c r="GM49" s="14">
        <v>-6.0784099999999999</v>
      </c>
      <c r="GN49" s="14">
        <v>107.3</v>
      </c>
      <c r="GO49" s="14">
        <v>110.48202000000001</v>
      </c>
      <c r="GP49" s="14">
        <v>110.48202000000001</v>
      </c>
      <c r="GQ49" s="14">
        <v>-3.1820200000000001</v>
      </c>
      <c r="GR49" s="14">
        <v>38.6</v>
      </c>
      <c r="GS49" s="14">
        <v>37.900869999999998</v>
      </c>
      <c r="GT49" s="14">
        <v>37.900869999999998</v>
      </c>
      <c r="GU49" s="14">
        <v>0.69913000000000003</v>
      </c>
      <c r="GV49" s="14">
        <v>39.700000000000003</v>
      </c>
      <c r="GW49" s="14">
        <v>38.272109999999998</v>
      </c>
      <c r="GX49" s="14">
        <v>38.272109999999998</v>
      </c>
      <c r="GY49" s="14">
        <v>1.4278900000000001</v>
      </c>
      <c r="GZ49" s="14">
        <v>2.1</v>
      </c>
      <c r="HA49" s="14">
        <v>2.1456300000000001</v>
      </c>
      <c r="HB49" s="14">
        <v>2.1456300000000001</v>
      </c>
      <c r="HC49" s="14">
        <v>-4.5629999999999997E-2</v>
      </c>
      <c r="HD49" s="14">
        <v>32.4</v>
      </c>
      <c r="HE49" s="14">
        <v>30.332239999999999</v>
      </c>
      <c r="HF49" s="14">
        <v>30.332239999999999</v>
      </c>
      <c r="HG49" s="14">
        <v>2.0677599999999998</v>
      </c>
      <c r="HH49" s="14">
        <v>164.5</v>
      </c>
      <c r="HI49" s="14">
        <v>164.13149000000001</v>
      </c>
      <c r="HJ49" s="14">
        <v>164.13149000000001</v>
      </c>
      <c r="HK49" s="14">
        <v>0.36851</v>
      </c>
      <c r="HL49" s="14"/>
      <c r="HM49" s="14"/>
      <c r="HN49" s="14"/>
      <c r="HO49" s="14">
        <v>0</v>
      </c>
      <c r="HP49" s="14"/>
      <c r="HQ49" s="14"/>
      <c r="HR49" s="14"/>
      <c r="HS49" s="14">
        <v>0</v>
      </c>
      <c r="HT49" s="14">
        <v>94.6</v>
      </c>
      <c r="HU49" s="14">
        <v>95.545190000000005</v>
      </c>
      <c r="HV49" s="14">
        <v>95.545190000000005</v>
      </c>
      <c r="HW49" s="14">
        <v>-0.94518999999999997</v>
      </c>
      <c r="HX49" s="14"/>
      <c r="HY49" s="14"/>
      <c r="HZ49" s="14"/>
      <c r="IA49" s="14">
        <v>0</v>
      </c>
      <c r="IB49" s="14"/>
      <c r="IC49" s="14"/>
      <c r="ID49" s="14"/>
      <c r="IE49" s="14">
        <v>0</v>
      </c>
      <c r="IF49" s="14">
        <v>45.6</v>
      </c>
      <c r="IG49" s="14">
        <v>45.265309999999999</v>
      </c>
      <c r="IH49" s="14">
        <v>45.265309999999999</v>
      </c>
      <c r="II49" s="14">
        <v>0.33468999999999999</v>
      </c>
      <c r="IJ49" s="14"/>
      <c r="IK49" s="14"/>
      <c r="IL49" s="14"/>
      <c r="IM49" s="14">
        <v>0</v>
      </c>
      <c r="IN49" s="14"/>
      <c r="IO49" s="14"/>
      <c r="IP49" s="14"/>
      <c r="IQ49" s="14">
        <v>0</v>
      </c>
      <c r="IR49" s="14"/>
      <c r="IS49" s="14"/>
      <c r="IT49" s="14"/>
      <c r="IU49" s="14">
        <v>0</v>
      </c>
      <c r="IV49" s="14">
        <v>128.19999999999999</v>
      </c>
      <c r="IW49" s="14">
        <v>132.83837</v>
      </c>
      <c r="IX49" s="14">
        <v>132.83837</v>
      </c>
      <c r="IY49" s="14">
        <v>-4.6383700000000001</v>
      </c>
      <c r="IZ49" s="14">
        <v>169.7</v>
      </c>
      <c r="JA49" s="14">
        <v>169.608</v>
      </c>
      <c r="JB49" s="14">
        <v>169.608</v>
      </c>
      <c r="JC49" s="14">
        <v>9.1999999999999998E-2</v>
      </c>
      <c r="JD49" s="14">
        <v>167.3</v>
      </c>
      <c r="JE49" s="14">
        <v>169.608</v>
      </c>
      <c r="JF49" s="14">
        <v>169.608</v>
      </c>
      <c r="JG49" s="14">
        <v>-2.3079999999999998</v>
      </c>
      <c r="JH49" s="14">
        <v>170.1</v>
      </c>
      <c r="JI49" s="14">
        <v>169.608</v>
      </c>
      <c r="JJ49" s="14">
        <v>169.608</v>
      </c>
      <c r="JK49" s="14">
        <v>0.49199999999999999</v>
      </c>
      <c r="JL49" s="14">
        <v>254</v>
      </c>
      <c r="JM49" s="14">
        <v>255.17599999999999</v>
      </c>
      <c r="JN49" s="14">
        <v>255.17599999999999</v>
      </c>
      <c r="JO49" s="14">
        <v>-1.1759999999999999</v>
      </c>
      <c r="JP49" s="14">
        <v>73</v>
      </c>
      <c r="JQ49" s="14">
        <v>73.275930000000002</v>
      </c>
      <c r="JR49" s="14">
        <v>73.275930000000002</v>
      </c>
      <c r="JS49" s="14">
        <v>-0.27593000000000001</v>
      </c>
      <c r="JT49" s="14">
        <v>35.5</v>
      </c>
      <c r="JU49" s="14">
        <v>36.747990000000001</v>
      </c>
      <c r="JV49" s="14">
        <v>36.747990000000001</v>
      </c>
      <c r="JW49" s="14">
        <v>-1.2479899999999999</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1.5</v>
      </c>
      <c r="KW49" s="14"/>
      <c r="KX49" s="14">
        <v>1.7823899999999999</v>
      </c>
      <c r="KY49" s="14">
        <v>-0.28238999999999997</v>
      </c>
      <c r="KZ49" s="14">
        <v>177</v>
      </c>
      <c r="LA49" s="14">
        <v>166.28765999999999</v>
      </c>
      <c r="LB49" s="14">
        <v>166.28766999999999</v>
      </c>
      <c r="LC49" s="14">
        <v>10.71233</v>
      </c>
      <c r="LD49" s="14">
        <v>125.9</v>
      </c>
      <c r="LE49" s="14">
        <v>125.8177</v>
      </c>
      <c r="LF49" s="14">
        <v>125.8177</v>
      </c>
      <c r="LG49" s="14">
        <v>8.2299999999999998E-2</v>
      </c>
      <c r="LH49" s="14">
        <v>63.2</v>
      </c>
      <c r="LI49" s="14">
        <v>67.199219999999997</v>
      </c>
      <c r="LJ49" s="14">
        <v>67.199219999999997</v>
      </c>
      <c r="LK49" s="14">
        <v>-3.9992200000000002</v>
      </c>
      <c r="LL49" s="14">
        <v>63.1</v>
      </c>
      <c r="LM49" s="14">
        <v>65.925659999999993</v>
      </c>
      <c r="LN49" s="14">
        <v>65.925659999999993</v>
      </c>
      <c r="LO49" s="14">
        <v>-2.8256600000000001</v>
      </c>
      <c r="LP49" s="14">
        <v>30.2</v>
      </c>
      <c r="LQ49" s="14">
        <v>29.980560000000001</v>
      </c>
      <c r="LR49" s="14">
        <v>29.980560000000001</v>
      </c>
      <c r="LS49" s="14">
        <v>0.21944</v>
      </c>
      <c r="LT49" s="14"/>
      <c r="LU49" s="14"/>
      <c r="LV49" s="14"/>
      <c r="LW49" s="14">
        <v>0</v>
      </c>
      <c r="LX49" s="14"/>
      <c r="LY49" s="14"/>
      <c r="LZ49" s="14">
        <v>39.594470000000001</v>
      </c>
      <c r="MA49" s="14">
        <v>-39.594470000000001</v>
      </c>
      <c r="MB49" s="14"/>
      <c r="MC49" s="14"/>
      <c r="MD49" s="14"/>
      <c r="ME49" s="14">
        <v>0</v>
      </c>
      <c r="MF49" s="14">
        <v>140.1</v>
      </c>
      <c r="MG49" s="14">
        <v>151.08886000000001</v>
      </c>
      <c r="MH49" s="14"/>
      <c r="MI49" s="14">
        <v>140.1</v>
      </c>
      <c r="MJ49" s="14">
        <v>141.4</v>
      </c>
      <c r="MK49" s="14">
        <v>151.08886000000001</v>
      </c>
      <c r="ML49" s="14">
        <v>152.19415000000001</v>
      </c>
      <c r="MM49" s="14">
        <v>-10.79415</v>
      </c>
      <c r="MN49" s="14">
        <v>146.9</v>
      </c>
      <c r="MO49" s="14">
        <v>151.54257999999999</v>
      </c>
      <c r="MP49" s="14">
        <v>76.325590000000005</v>
      </c>
      <c r="MQ49" s="14">
        <v>70.57441</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0</v>
      </c>
      <c r="NM49" s="14"/>
      <c r="NN49" s="14">
        <v>191.95733000000001</v>
      </c>
      <c r="NO49" s="14">
        <v>-191.95733000000001</v>
      </c>
      <c r="NP49" s="14"/>
      <c r="NQ49" s="14"/>
      <c r="NR49" s="14"/>
      <c r="NS49" s="14">
        <v>0</v>
      </c>
      <c r="NT49" s="14">
        <v>0</v>
      </c>
      <c r="NU49" s="14"/>
      <c r="NV49" s="14">
        <v>5.9157599999999997</v>
      </c>
      <c r="NW49" s="14">
        <v>-5.9157599999999997</v>
      </c>
      <c r="NX49" s="14">
        <v>2.5</v>
      </c>
      <c r="NY49" s="14">
        <v>6.2061900000000003</v>
      </c>
      <c r="NZ49" s="14">
        <v>6.2061900000000003</v>
      </c>
      <c r="OA49" s="14">
        <v>-3.7061899999999999</v>
      </c>
      <c r="OB49" s="14">
        <v>20.100000000000001</v>
      </c>
      <c r="OC49" s="14">
        <v>20</v>
      </c>
      <c r="OD49" s="14">
        <v>17.492709999999999</v>
      </c>
      <c r="OE49" s="14">
        <v>2.6072899999999999</v>
      </c>
      <c r="OF49" s="14">
        <v>0</v>
      </c>
      <c r="OG49" s="14"/>
      <c r="OH49" s="14"/>
      <c r="OI49" s="14">
        <v>0</v>
      </c>
      <c r="OJ49" s="14">
        <v>36.799999999999997</v>
      </c>
      <c r="OK49" s="14">
        <v>40.6</v>
      </c>
      <c r="OL49" s="14">
        <v>30.6</v>
      </c>
      <c r="OM49" s="14">
        <v>6.2</v>
      </c>
      <c r="ON49" s="14">
        <v>0</v>
      </c>
      <c r="OO49" s="14"/>
      <c r="OP49" s="14"/>
      <c r="OQ49" s="14">
        <v>0</v>
      </c>
      <c r="OR49" s="14">
        <v>0</v>
      </c>
      <c r="OS49" s="14">
        <v>0.57499999999999996</v>
      </c>
      <c r="OT49" s="14">
        <v>0.57499999999999996</v>
      </c>
      <c r="OU49" s="14">
        <v>-0.57499999999999996</v>
      </c>
      <c r="OV49" s="14">
        <v>0</v>
      </c>
      <c r="OW49" s="14"/>
      <c r="OX49" s="14"/>
      <c r="OY49" s="14">
        <v>0</v>
      </c>
      <c r="OZ49" s="14">
        <v>20.2</v>
      </c>
      <c r="PA49" s="14">
        <v>19.436350000000001</v>
      </c>
      <c r="PB49" s="14">
        <v>19.436350000000001</v>
      </c>
      <c r="PC49" s="14">
        <v>0.76365000000000005</v>
      </c>
      <c r="PD49" s="14">
        <v>9.9</v>
      </c>
      <c r="PE49" s="14">
        <v>9.9830000000000005</v>
      </c>
      <c r="PF49" s="14">
        <v>9.9830000000000005</v>
      </c>
      <c r="PG49" s="14">
        <v>-8.3000000000000004E-2</v>
      </c>
      <c r="PH49" s="14">
        <v>5.3</v>
      </c>
      <c r="PI49" s="14">
        <v>5.67</v>
      </c>
      <c r="PJ49" s="14">
        <v>5.67</v>
      </c>
      <c r="PK49" s="14">
        <v>-0.37</v>
      </c>
      <c r="PL49" s="14">
        <v>0</v>
      </c>
      <c r="PM49" s="14"/>
      <c r="PN49" s="14"/>
      <c r="PO49" s="14">
        <v>0</v>
      </c>
      <c r="PP49" s="14">
        <v>2.2000000000000002</v>
      </c>
      <c r="PQ49" s="14">
        <v>1</v>
      </c>
      <c r="PR49" s="14">
        <v>1</v>
      </c>
      <c r="PS49" s="14">
        <v>1.2</v>
      </c>
      <c r="PT49" s="14">
        <v>1.8</v>
      </c>
      <c r="PU49" s="14">
        <v>1.75</v>
      </c>
      <c r="PV49" s="14">
        <v>1.75</v>
      </c>
      <c r="PW49" s="14">
        <v>0.05</v>
      </c>
      <c r="PX49" s="14">
        <v>5.0999999999999996</v>
      </c>
      <c r="PY49" s="14">
        <v>4.5999999999999996</v>
      </c>
      <c r="PZ49" s="14">
        <v>4.5999999999999996</v>
      </c>
      <c r="QA49" s="14">
        <v>0.5</v>
      </c>
      <c r="QB49" s="14">
        <v>20.2</v>
      </c>
      <c r="QC49" s="14">
        <v>20.274049999999999</v>
      </c>
      <c r="QD49" s="14">
        <v>20.274049999999999</v>
      </c>
      <c r="QE49" s="14">
        <v>-7.4050000000000005E-2</v>
      </c>
      <c r="QF49" s="14">
        <v>20</v>
      </c>
      <c r="QG49" s="14">
        <v>20</v>
      </c>
      <c r="QH49" s="14">
        <v>19.436350000000001</v>
      </c>
      <c r="QI49" s="14">
        <v>0.56364999999999998</v>
      </c>
      <c r="QJ49" s="14">
        <v>18.7</v>
      </c>
      <c r="QK49" s="14">
        <v>19</v>
      </c>
      <c r="QL49" s="14">
        <v>17.492709999999999</v>
      </c>
      <c r="QM49" s="14">
        <v>1.20729</v>
      </c>
      <c r="QN49" s="14">
        <v>3.4</v>
      </c>
      <c r="QO49" s="14">
        <v>3.4</v>
      </c>
      <c r="QP49" s="14">
        <v>3.4</v>
      </c>
      <c r="QQ49" s="14">
        <v>0</v>
      </c>
      <c r="QR49" s="14">
        <v>18.600000000000001</v>
      </c>
      <c r="QS49" s="14">
        <v>17.881440000000001</v>
      </c>
      <c r="QT49" s="14">
        <v>17.881440000000001</v>
      </c>
      <c r="QU49" s="14">
        <v>0.71855999999999998</v>
      </c>
      <c r="QV49" s="14">
        <v>0</v>
      </c>
      <c r="QW49" s="14"/>
      <c r="QX49" s="14"/>
      <c r="QY49" s="14">
        <v>0</v>
      </c>
      <c r="QZ49" s="14">
        <v>0</v>
      </c>
      <c r="RA49" s="14"/>
      <c r="RB49" s="14"/>
      <c r="RC49" s="14">
        <v>0</v>
      </c>
      <c r="RD49" s="14">
        <v>8.3000000000000007</v>
      </c>
      <c r="RE49" s="14">
        <v>5.7359999999999998</v>
      </c>
      <c r="RF49" s="14">
        <v>5.7359999999999998</v>
      </c>
      <c r="RG49" s="14">
        <v>2.5640000000000001</v>
      </c>
      <c r="RH49" s="14">
        <v>22.2</v>
      </c>
      <c r="RI49" s="14">
        <v>19.847000000000001</v>
      </c>
      <c r="RJ49" s="14">
        <v>19.847000000000001</v>
      </c>
      <c r="RK49" s="14">
        <v>2.3530000000000002</v>
      </c>
      <c r="RL49" s="14">
        <v>0</v>
      </c>
      <c r="RM49" s="14"/>
      <c r="RN49" s="14"/>
      <c r="RO49" s="14">
        <v>0</v>
      </c>
      <c r="RP49" s="14">
        <v>3.2</v>
      </c>
      <c r="RQ49" s="14">
        <v>3.0990000000000002</v>
      </c>
      <c r="RR49" s="14">
        <v>3.0990000000000002</v>
      </c>
      <c r="RS49" s="14">
        <v>0.10100000000000001</v>
      </c>
      <c r="RT49" s="14">
        <v>20.2</v>
      </c>
      <c r="RU49" s="14">
        <v>19.792000000000002</v>
      </c>
      <c r="RV49" s="14">
        <v>19.792000000000002</v>
      </c>
      <c r="RW49" s="14">
        <v>0.40799999999999997</v>
      </c>
      <c r="RX49" s="14">
        <v>3</v>
      </c>
      <c r="RY49" s="14">
        <v>2</v>
      </c>
      <c r="RZ49" s="14">
        <v>2</v>
      </c>
      <c r="SA49" s="14">
        <v>1</v>
      </c>
      <c r="SB49" s="14">
        <v>0.4</v>
      </c>
      <c r="SC49" s="14"/>
      <c r="SD49" s="14">
        <v>0.4</v>
      </c>
      <c r="SE49" s="14">
        <v>0</v>
      </c>
      <c r="SF49" s="14">
        <v>0</v>
      </c>
      <c r="SG49" s="14"/>
      <c r="SH49" s="14"/>
      <c r="SI49" s="14">
        <v>0</v>
      </c>
      <c r="SJ49" s="14">
        <v>19.7</v>
      </c>
      <c r="SK49" s="14">
        <v>20</v>
      </c>
      <c r="SL49" s="14">
        <v>19.1448</v>
      </c>
      <c r="SM49" s="14">
        <v>0.55520000000000003</v>
      </c>
      <c r="SN49" s="14">
        <v>13.1</v>
      </c>
      <c r="SO49" s="14">
        <v>13</v>
      </c>
      <c r="SP49" s="14">
        <v>12.05053</v>
      </c>
      <c r="SQ49" s="14">
        <v>1.0494699999999999</v>
      </c>
      <c r="SR49" s="14">
        <v>20.3</v>
      </c>
      <c r="SS49" s="14">
        <v>20</v>
      </c>
      <c r="ST49" s="14">
        <v>19.436350000000001</v>
      </c>
      <c r="SU49" s="14">
        <v>0.86365000000000003</v>
      </c>
      <c r="SV49" s="14">
        <v>20.2</v>
      </c>
      <c r="SW49" s="14">
        <v>20</v>
      </c>
      <c r="SX49" s="14">
        <v>19.436350000000001</v>
      </c>
      <c r="SY49" s="14">
        <v>0.76365000000000005</v>
      </c>
      <c r="SZ49" s="14">
        <v>20</v>
      </c>
      <c r="TA49" s="14">
        <v>19.241980000000002</v>
      </c>
      <c r="TB49" s="14">
        <v>19.241980000000002</v>
      </c>
      <c r="TC49" s="14">
        <v>0.75802000000000003</v>
      </c>
      <c r="TD49" s="14">
        <v>2</v>
      </c>
      <c r="TE49" s="14">
        <v>5.99</v>
      </c>
      <c r="TF49" s="14">
        <v>5.99</v>
      </c>
      <c r="TG49" s="14">
        <v>-3.99</v>
      </c>
      <c r="TH49" s="14">
        <v>19.600000000000001</v>
      </c>
      <c r="TI49" s="14">
        <v>38.503</v>
      </c>
      <c r="TJ49" s="14">
        <v>38.503</v>
      </c>
      <c r="TK49" s="14">
        <v>-18.902999999999999</v>
      </c>
      <c r="TL49" s="14">
        <v>0</v>
      </c>
      <c r="TM49" s="14"/>
      <c r="TN49" s="14"/>
      <c r="TO49" s="14">
        <v>0</v>
      </c>
      <c r="TP49" s="14">
        <v>16.899999999999999</v>
      </c>
      <c r="TQ49" s="14">
        <v>24.24</v>
      </c>
      <c r="TR49" s="14">
        <v>14.238</v>
      </c>
      <c r="TS49" s="14">
        <v>2.6619999999999999</v>
      </c>
      <c r="TT49" s="14">
        <v>32.799999999999997</v>
      </c>
      <c r="TU49" s="14">
        <v>26.28</v>
      </c>
      <c r="TV49" s="14">
        <v>26.28</v>
      </c>
      <c r="TW49" s="14">
        <v>6.52</v>
      </c>
      <c r="TX49" s="14">
        <v>1.3</v>
      </c>
      <c r="TY49" s="14">
        <v>0.55800000000000005</v>
      </c>
      <c r="TZ49" s="14">
        <v>0.55800000000000005</v>
      </c>
      <c r="UA49" s="14">
        <v>0.74199999999999999</v>
      </c>
      <c r="UB49" s="14">
        <v>1.1000000000000001</v>
      </c>
      <c r="UC49" s="14">
        <v>0.71399999999999997</v>
      </c>
      <c r="UD49" s="14">
        <v>0.71399999999999997</v>
      </c>
      <c r="UE49" s="14">
        <v>0.38600000000000001</v>
      </c>
      <c r="UF49" s="14">
        <v>0</v>
      </c>
      <c r="UG49" s="14"/>
      <c r="UH49" s="14"/>
      <c r="UI49" s="14">
        <v>0</v>
      </c>
      <c r="UJ49" s="14">
        <v>21</v>
      </c>
      <c r="UK49" s="14">
        <v>21</v>
      </c>
      <c r="UL49" s="14">
        <v>19.436350000000001</v>
      </c>
      <c r="UM49" s="14">
        <v>1.56365</v>
      </c>
      <c r="UN49" s="14">
        <v>8.1999999999999993</v>
      </c>
      <c r="UO49" s="14">
        <v>8.1999999999999993</v>
      </c>
      <c r="UP49" s="14">
        <v>8.1999999999999993</v>
      </c>
      <c r="UQ49" s="14">
        <v>0</v>
      </c>
      <c r="UR49" s="14">
        <v>4.7</v>
      </c>
      <c r="US49" s="14">
        <v>6.7</v>
      </c>
      <c r="UT49" s="14">
        <v>6.7</v>
      </c>
      <c r="UU49" s="14">
        <v>-2</v>
      </c>
      <c r="UV49" s="14">
        <v>20.399999999999999</v>
      </c>
      <c r="UW49" s="14">
        <v>20</v>
      </c>
      <c r="UX49" s="14">
        <v>19.436350000000001</v>
      </c>
      <c r="UY49" s="14">
        <v>0.96365000000000001</v>
      </c>
      <c r="UZ49" s="14">
        <v>20.399999999999999</v>
      </c>
      <c r="VA49" s="14">
        <v>20</v>
      </c>
      <c r="VB49" s="14">
        <v>19.436350000000001</v>
      </c>
      <c r="VC49" s="14">
        <v>0.96365000000000001</v>
      </c>
      <c r="VD49" s="14">
        <v>20.100000000000001</v>
      </c>
      <c r="VE49" s="14">
        <v>20</v>
      </c>
      <c r="VF49" s="14">
        <v>19.436350000000001</v>
      </c>
      <c r="VG49" s="14">
        <v>0.66364999999999996</v>
      </c>
      <c r="VH49" s="14">
        <v>0</v>
      </c>
      <c r="VI49" s="14">
        <v>0.97</v>
      </c>
      <c r="VJ49" s="14">
        <v>0.97</v>
      </c>
      <c r="VK49" s="14">
        <v>-0.97</v>
      </c>
      <c r="VL49" s="14">
        <v>0</v>
      </c>
      <c r="VM49" s="14"/>
      <c r="VN49" s="14"/>
      <c r="VO49" s="14">
        <v>0</v>
      </c>
      <c r="VP49" s="14">
        <v>0</v>
      </c>
      <c r="VQ49" s="14"/>
      <c r="VR49" s="14"/>
      <c r="VS49" s="14">
        <v>0</v>
      </c>
      <c r="VT49" s="14">
        <v>0</v>
      </c>
      <c r="VU49" s="14"/>
      <c r="VV49" s="14"/>
      <c r="VW49" s="14">
        <v>0</v>
      </c>
      <c r="VX49" s="14">
        <v>0.3</v>
      </c>
      <c r="VY49" s="14">
        <v>0.34</v>
      </c>
      <c r="VZ49" s="14">
        <v>0.6</v>
      </c>
      <c r="WA49" s="14">
        <v>-0.3</v>
      </c>
      <c r="WB49" s="14">
        <v>59.3</v>
      </c>
      <c r="WC49" s="14">
        <v>44</v>
      </c>
      <c r="WD49" s="14">
        <v>44</v>
      </c>
      <c r="WE49" s="14">
        <v>15.3</v>
      </c>
      <c r="WF49" s="14">
        <v>61.3</v>
      </c>
      <c r="WG49" s="14">
        <v>44</v>
      </c>
      <c r="WH49" s="14">
        <v>44</v>
      </c>
      <c r="WI49" s="14">
        <v>17.3</v>
      </c>
      <c r="WJ49" s="14">
        <v>0</v>
      </c>
      <c r="WK49" s="14"/>
      <c r="WL49" s="14"/>
      <c r="WM49" s="14">
        <v>0</v>
      </c>
      <c r="WN49" s="14">
        <v>4.2</v>
      </c>
      <c r="WO49" s="14">
        <v>2.9009999999999998</v>
      </c>
      <c r="WP49" s="14">
        <v>2.9009999999999998</v>
      </c>
      <c r="WQ49" s="14">
        <v>1.2989999999999999</v>
      </c>
      <c r="WR49" s="14">
        <v>1.1000000000000001</v>
      </c>
      <c r="WS49" s="14">
        <v>1.2</v>
      </c>
      <c r="WT49" s="14">
        <v>1.2</v>
      </c>
      <c r="WU49" s="14">
        <v>-0.1</v>
      </c>
      <c r="WV49" s="14">
        <v>2.4</v>
      </c>
      <c r="WW49" s="14">
        <v>2.4</v>
      </c>
      <c r="WX49" s="14">
        <v>2.4</v>
      </c>
      <c r="WY49" s="14">
        <v>0</v>
      </c>
      <c r="WZ49" s="14">
        <v>1.2</v>
      </c>
      <c r="XA49" s="14">
        <v>1.4</v>
      </c>
      <c r="XB49" s="14">
        <v>1.4</v>
      </c>
      <c r="XC49" s="14">
        <v>-0.2</v>
      </c>
      <c r="XD49" s="14">
        <v>0</v>
      </c>
      <c r="XE49" s="14"/>
      <c r="XF49" s="14"/>
      <c r="XG49" s="14">
        <v>0</v>
      </c>
      <c r="XH49" s="14">
        <v>8.9</v>
      </c>
      <c r="XI49" s="14">
        <v>9</v>
      </c>
      <c r="XJ49" s="14">
        <v>9</v>
      </c>
      <c r="XK49" s="14">
        <v>-0.1</v>
      </c>
      <c r="XL49" s="14">
        <v>20</v>
      </c>
      <c r="XM49" s="14">
        <v>20</v>
      </c>
      <c r="XN49" s="14">
        <v>19.241980000000002</v>
      </c>
      <c r="XO49" s="14">
        <v>0.75802000000000003</v>
      </c>
      <c r="XP49" s="14">
        <v>8.4</v>
      </c>
      <c r="XQ49" s="14">
        <v>10.7</v>
      </c>
      <c r="XR49" s="14">
        <v>10.7</v>
      </c>
      <c r="XS49" s="14">
        <v>-2.2999999999999998</v>
      </c>
      <c r="XT49" s="14">
        <v>27.2</v>
      </c>
      <c r="XU49" s="14">
        <v>32</v>
      </c>
      <c r="XV49" s="14">
        <v>29</v>
      </c>
      <c r="XW49" s="14">
        <v>-1.8</v>
      </c>
      <c r="XX49" s="14">
        <v>34.200000000000003</v>
      </c>
      <c r="XY49" s="14">
        <v>32</v>
      </c>
      <c r="XZ49" s="14">
        <v>29</v>
      </c>
      <c r="YA49" s="14">
        <v>5.2</v>
      </c>
      <c r="YB49" s="14">
        <v>13.5</v>
      </c>
      <c r="YC49" s="14">
        <v>14</v>
      </c>
      <c r="YD49" s="14">
        <v>14</v>
      </c>
      <c r="YE49" s="14">
        <v>-0.5</v>
      </c>
      <c r="YF49" s="14">
        <v>17.600000000000001</v>
      </c>
      <c r="YG49" s="14">
        <v>18.635999999999999</v>
      </c>
      <c r="YH49" s="14">
        <v>18.635999999999999</v>
      </c>
      <c r="YI49" s="14">
        <v>-1.036</v>
      </c>
      <c r="YJ49" s="14">
        <v>8.6</v>
      </c>
      <c r="YK49" s="14">
        <v>6.75</v>
      </c>
      <c r="YL49" s="14">
        <v>6.75</v>
      </c>
      <c r="YM49" s="14">
        <v>1.85</v>
      </c>
      <c r="YN49" s="14">
        <v>11.43</v>
      </c>
      <c r="YO49" s="14">
        <v>11</v>
      </c>
      <c r="YP49" s="14">
        <v>11</v>
      </c>
      <c r="YQ49" s="14">
        <v>0.43</v>
      </c>
      <c r="YR49" s="14">
        <v>20.6</v>
      </c>
      <c r="YS49" s="14">
        <v>22</v>
      </c>
      <c r="YT49" s="14">
        <v>22</v>
      </c>
      <c r="YU49" s="14">
        <v>-1.4</v>
      </c>
    </row>
    <row r="50" spans="1:671" ht="24" customHeight="1" x14ac:dyDescent="0.3">
      <c r="A50" s="1"/>
      <c r="B50" s="16" t="s">
        <v>109</v>
      </c>
      <c r="C50" s="16" t="s">
        <v>884</v>
      </c>
      <c r="D50" s="17">
        <v>199.6</v>
      </c>
      <c r="E50" s="17">
        <v>203.40136000000001</v>
      </c>
      <c r="F50" s="17">
        <v>203.40136000000001</v>
      </c>
      <c r="G50" s="17">
        <v>-3.8013599999999999</v>
      </c>
      <c r="H50" s="17">
        <v>596.95000000000005</v>
      </c>
      <c r="I50" s="17">
        <v>631.22380999999996</v>
      </c>
      <c r="J50" s="17">
        <v>631.22380999999996</v>
      </c>
      <c r="K50" s="17">
        <v>-34.273809999999997</v>
      </c>
      <c r="L50" s="17">
        <v>204</v>
      </c>
      <c r="M50" s="17">
        <v>205.54789</v>
      </c>
      <c r="N50" s="17">
        <v>205.54787999999999</v>
      </c>
      <c r="O50" s="17">
        <v>-1.5478799999999999</v>
      </c>
      <c r="P50" s="17"/>
      <c r="Q50" s="17"/>
      <c r="R50" s="17"/>
      <c r="S50" s="17">
        <v>0</v>
      </c>
      <c r="T50" s="17"/>
      <c r="U50" s="17"/>
      <c r="V50" s="17"/>
      <c r="W50" s="17">
        <v>0</v>
      </c>
      <c r="X50" s="17">
        <v>89</v>
      </c>
      <c r="Y50" s="17">
        <v>91.867829999999998</v>
      </c>
      <c r="Z50" s="17">
        <v>91.867829999999998</v>
      </c>
      <c r="AA50" s="17">
        <v>-2.8678300000000001</v>
      </c>
      <c r="AB50" s="17">
        <v>242</v>
      </c>
      <c r="AC50" s="17">
        <v>242</v>
      </c>
      <c r="AD50" s="17">
        <v>242</v>
      </c>
      <c r="AE50" s="17">
        <v>0</v>
      </c>
      <c r="AF50" s="17"/>
      <c r="AG50" s="17"/>
      <c r="AH50" s="17"/>
      <c r="AI50" s="17">
        <v>0</v>
      </c>
      <c r="AJ50" s="17"/>
      <c r="AK50" s="17"/>
      <c r="AL50" s="17"/>
      <c r="AM50" s="17">
        <v>0</v>
      </c>
      <c r="AN50" s="17">
        <v>181.2</v>
      </c>
      <c r="AO50" s="17">
        <v>110.762</v>
      </c>
      <c r="AP50" s="17">
        <v>177.23957999999999</v>
      </c>
      <c r="AQ50" s="17">
        <v>3.9604200000000001</v>
      </c>
      <c r="AR50" s="17">
        <v>203.9</v>
      </c>
      <c r="AS50" s="17">
        <v>174.72449</v>
      </c>
      <c r="AT50" s="17">
        <v>196.93881999999999</v>
      </c>
      <c r="AU50" s="17">
        <v>6.9611799999999997</v>
      </c>
      <c r="AV50" s="17">
        <v>201.5</v>
      </c>
      <c r="AW50" s="17">
        <v>199.47789</v>
      </c>
      <c r="AX50" s="17">
        <v>199.47789</v>
      </c>
      <c r="AY50" s="17">
        <v>2.0221100000000001</v>
      </c>
      <c r="AZ50" s="17"/>
      <c r="BA50" s="17"/>
      <c r="BB50" s="17"/>
      <c r="BC50" s="17">
        <v>0</v>
      </c>
      <c r="BD50" s="17">
        <v>207.1</v>
      </c>
      <c r="BE50" s="17">
        <v>205.21601000000001</v>
      </c>
      <c r="BF50" s="17">
        <v>205.21601000000001</v>
      </c>
      <c r="BG50" s="17">
        <v>1.8839900000000001</v>
      </c>
      <c r="BH50" s="17"/>
      <c r="BI50" s="17"/>
      <c r="BJ50" s="17"/>
      <c r="BK50" s="17">
        <v>0</v>
      </c>
      <c r="BL50" s="17">
        <v>550.6</v>
      </c>
      <c r="BM50" s="17">
        <v>557.29155000000003</v>
      </c>
      <c r="BN50" s="17">
        <v>557.29154000000005</v>
      </c>
      <c r="BO50" s="17">
        <v>-6.6915399999999998</v>
      </c>
      <c r="BP50" s="17">
        <v>10.199999999999999</v>
      </c>
      <c r="BQ50" s="17">
        <v>9.7182499999999994</v>
      </c>
      <c r="BR50" s="17">
        <v>3.45607</v>
      </c>
      <c r="BS50" s="17">
        <v>6.7439299999999998</v>
      </c>
      <c r="BT50" s="17"/>
      <c r="BU50" s="17"/>
      <c r="BV50" s="17"/>
      <c r="BW50" s="17">
        <v>0</v>
      </c>
      <c r="BX50" s="17"/>
      <c r="BY50" s="17"/>
      <c r="BZ50" s="17"/>
      <c r="CA50" s="17">
        <v>0</v>
      </c>
      <c r="CB50" s="17"/>
      <c r="CC50" s="17"/>
      <c r="CD50" s="17"/>
      <c r="CE50" s="17">
        <v>0</v>
      </c>
      <c r="CF50" s="17"/>
      <c r="CG50" s="17"/>
      <c r="CH50" s="17"/>
      <c r="CI50" s="17">
        <v>0</v>
      </c>
      <c r="CJ50" s="17">
        <v>165.6</v>
      </c>
      <c r="CK50" s="17">
        <v>164.06706</v>
      </c>
      <c r="CL50" s="17">
        <v>164.06706</v>
      </c>
      <c r="CM50" s="17">
        <v>1.53294</v>
      </c>
      <c r="CN50" s="17">
        <v>3.9</v>
      </c>
      <c r="CO50" s="17">
        <v>3</v>
      </c>
      <c r="CP50" s="17">
        <v>3</v>
      </c>
      <c r="CQ50" s="17">
        <v>0.9</v>
      </c>
      <c r="CR50" s="17">
        <v>4.2</v>
      </c>
      <c r="CS50" s="17">
        <v>1.6467400000000001</v>
      </c>
      <c r="CT50" s="17">
        <v>1.6467400000000001</v>
      </c>
      <c r="CU50" s="17">
        <v>2.5532599999999999</v>
      </c>
      <c r="CV50" s="17">
        <v>0</v>
      </c>
      <c r="CW50" s="17"/>
      <c r="CX50" s="17">
        <v>22.410769999999999</v>
      </c>
      <c r="CY50" s="17">
        <v>-22.410769999999999</v>
      </c>
      <c r="CZ50" s="17">
        <v>7</v>
      </c>
      <c r="DA50" s="17">
        <v>6.8787000000000003</v>
      </c>
      <c r="DB50" s="17">
        <v>6.8787000000000003</v>
      </c>
      <c r="DC50" s="17">
        <v>0.12130000000000001</v>
      </c>
      <c r="DD50" s="17">
        <v>14.8</v>
      </c>
      <c r="DE50" s="17">
        <v>14.933920000000001</v>
      </c>
      <c r="DF50" s="17">
        <v>14.933920000000001</v>
      </c>
      <c r="DG50" s="17">
        <v>-0.13392000000000001</v>
      </c>
      <c r="DH50" s="17">
        <v>135</v>
      </c>
      <c r="DI50" s="17">
        <v>142.44412</v>
      </c>
      <c r="DJ50" s="17">
        <v>95.010230000000007</v>
      </c>
      <c r="DK50" s="17">
        <v>39.98977</v>
      </c>
      <c r="DL50" s="17"/>
      <c r="DM50" s="17"/>
      <c r="DN50" s="17"/>
      <c r="DO50" s="17">
        <v>0</v>
      </c>
      <c r="DP50" s="17"/>
      <c r="DQ50" s="17"/>
      <c r="DR50" s="17"/>
      <c r="DS50" s="17">
        <v>0</v>
      </c>
      <c r="DT50" s="17"/>
      <c r="DU50" s="17"/>
      <c r="DV50" s="17"/>
      <c r="DW50" s="17">
        <v>0</v>
      </c>
      <c r="DX50" s="17"/>
      <c r="DY50" s="17"/>
      <c r="DZ50" s="17"/>
      <c r="EA50" s="17">
        <v>0</v>
      </c>
      <c r="EB50" s="17">
        <v>111</v>
      </c>
      <c r="EC50" s="17">
        <v>112.46647</v>
      </c>
      <c r="ED50" s="17">
        <v>112.46647</v>
      </c>
      <c r="EE50" s="17">
        <v>-1.4664699999999999</v>
      </c>
      <c r="EF50" s="17">
        <v>210.5</v>
      </c>
      <c r="EG50" s="17">
        <v>204.59091000000001</v>
      </c>
      <c r="EH50" s="17">
        <v>204.63666000000001</v>
      </c>
      <c r="EI50" s="17">
        <v>5.86334</v>
      </c>
      <c r="EJ50" s="17"/>
      <c r="EK50" s="17"/>
      <c r="EL50" s="17"/>
      <c r="EM50" s="17">
        <v>0</v>
      </c>
      <c r="EN50" s="17"/>
      <c r="EO50" s="17"/>
      <c r="EP50" s="17"/>
      <c r="EQ50" s="17">
        <v>0</v>
      </c>
      <c r="ER50" s="17"/>
      <c r="ES50" s="17"/>
      <c r="ET50" s="17"/>
      <c r="EU50" s="17">
        <v>0</v>
      </c>
      <c r="EV50" s="17">
        <v>6.5</v>
      </c>
      <c r="EW50" s="17">
        <v>6.39</v>
      </c>
      <c r="EX50" s="17">
        <v>6.39</v>
      </c>
      <c r="EY50" s="17">
        <v>0.11</v>
      </c>
      <c r="EZ50" s="17">
        <v>456</v>
      </c>
      <c r="FA50" s="17">
        <v>449.28086000000002</v>
      </c>
      <c r="FB50" s="17">
        <v>449.28084999999999</v>
      </c>
      <c r="FC50" s="17">
        <v>6.71915</v>
      </c>
      <c r="FD50" s="17">
        <v>79.5</v>
      </c>
      <c r="FE50" s="17">
        <v>76.536820000000006</v>
      </c>
      <c r="FF50" s="17">
        <v>81.635570000000001</v>
      </c>
      <c r="FG50" s="17">
        <v>-2.13557</v>
      </c>
      <c r="FH50" s="17">
        <v>139.80000000000001</v>
      </c>
      <c r="FI50" s="17">
        <v>140.09897000000001</v>
      </c>
      <c r="FJ50" s="17">
        <v>140.09895</v>
      </c>
      <c r="FK50" s="17">
        <v>-0.29894999999999999</v>
      </c>
      <c r="FL50" s="17">
        <v>42.1</v>
      </c>
      <c r="FM50" s="17">
        <v>37.89528</v>
      </c>
      <c r="FN50" s="17">
        <v>41.89893</v>
      </c>
      <c r="FO50" s="17">
        <v>0.20107</v>
      </c>
      <c r="FP50" s="17">
        <v>18.3</v>
      </c>
      <c r="FQ50" s="17">
        <v>19.21088</v>
      </c>
      <c r="FR50" s="17">
        <v>19.21088</v>
      </c>
      <c r="FS50" s="17">
        <v>-0.91088000000000002</v>
      </c>
      <c r="FT50" s="17">
        <v>18.899999999999999</v>
      </c>
      <c r="FU50" s="17">
        <v>19</v>
      </c>
      <c r="FV50" s="17">
        <v>18.172979999999999</v>
      </c>
      <c r="FW50" s="17">
        <v>0.72702</v>
      </c>
      <c r="FX50" s="17">
        <v>88.1</v>
      </c>
      <c r="FY50" s="17">
        <v>87.773570000000007</v>
      </c>
      <c r="FZ50" s="17">
        <v>87.773570000000007</v>
      </c>
      <c r="GA50" s="17">
        <v>0.32643</v>
      </c>
      <c r="GB50" s="17">
        <v>171.2</v>
      </c>
      <c r="GC50" s="17">
        <v>174.42857000000001</v>
      </c>
      <c r="GD50" s="17">
        <v>185.82039</v>
      </c>
      <c r="GE50" s="17">
        <v>-14.62039</v>
      </c>
      <c r="GF50" s="17">
        <v>171.9</v>
      </c>
      <c r="GG50" s="17">
        <v>174.42857000000001</v>
      </c>
      <c r="GH50" s="17">
        <v>185.82039</v>
      </c>
      <c r="GI50" s="17">
        <v>-13.920389999999999</v>
      </c>
      <c r="GJ50" s="17">
        <v>179.9</v>
      </c>
      <c r="GK50" s="17">
        <v>174.95238000000001</v>
      </c>
      <c r="GL50" s="17">
        <v>186.37841</v>
      </c>
      <c r="GM50" s="17">
        <v>-6.4784100000000002</v>
      </c>
      <c r="GN50" s="17">
        <v>106.6</v>
      </c>
      <c r="GO50" s="17">
        <v>110.48202000000001</v>
      </c>
      <c r="GP50" s="17">
        <v>110.48202000000001</v>
      </c>
      <c r="GQ50" s="17">
        <v>-3.8820199999999998</v>
      </c>
      <c r="GR50" s="17">
        <v>37.299999999999997</v>
      </c>
      <c r="GS50" s="17">
        <v>37.900869999999998</v>
      </c>
      <c r="GT50" s="17">
        <v>37.900869999999998</v>
      </c>
      <c r="GU50" s="17">
        <v>-0.60087000000000002</v>
      </c>
      <c r="GV50" s="17">
        <v>39.5</v>
      </c>
      <c r="GW50" s="17">
        <v>38.272109999999998</v>
      </c>
      <c r="GX50" s="17">
        <v>38.272109999999998</v>
      </c>
      <c r="GY50" s="17">
        <v>1.2278899999999999</v>
      </c>
      <c r="GZ50" s="17">
        <v>2.2000000000000002</v>
      </c>
      <c r="HA50" s="17">
        <v>2.1456300000000001</v>
      </c>
      <c r="HB50" s="17">
        <v>2.1456300000000001</v>
      </c>
      <c r="HC50" s="17">
        <v>5.4370000000000002E-2</v>
      </c>
      <c r="HD50" s="17">
        <v>31.9</v>
      </c>
      <c r="HE50" s="17">
        <v>30.332239999999999</v>
      </c>
      <c r="HF50" s="17">
        <v>30.332239999999999</v>
      </c>
      <c r="HG50" s="17">
        <v>1.56776</v>
      </c>
      <c r="HH50" s="17">
        <v>169.1</v>
      </c>
      <c r="HI50" s="17">
        <v>174.55948000000001</v>
      </c>
      <c r="HJ50" s="17">
        <v>164.13149000000001</v>
      </c>
      <c r="HK50" s="17">
        <v>4.9685100000000002</v>
      </c>
      <c r="HL50" s="17"/>
      <c r="HM50" s="17"/>
      <c r="HN50" s="17"/>
      <c r="HO50" s="17">
        <v>0</v>
      </c>
      <c r="HP50" s="17"/>
      <c r="HQ50" s="17"/>
      <c r="HR50" s="17"/>
      <c r="HS50" s="17">
        <v>0</v>
      </c>
      <c r="HT50" s="17">
        <v>94.3</v>
      </c>
      <c r="HU50" s="17">
        <v>93.863889999999998</v>
      </c>
      <c r="HV50" s="17">
        <v>89.074389999999994</v>
      </c>
      <c r="HW50" s="17">
        <v>5.2256099999999996</v>
      </c>
      <c r="HX50" s="17"/>
      <c r="HY50" s="17"/>
      <c r="HZ50" s="17"/>
      <c r="IA50" s="17">
        <v>0</v>
      </c>
      <c r="IB50" s="17"/>
      <c r="IC50" s="17"/>
      <c r="ID50" s="17"/>
      <c r="IE50" s="17">
        <v>0</v>
      </c>
      <c r="IF50" s="17">
        <v>45.7</v>
      </c>
      <c r="IG50" s="17">
        <v>45.265309999999999</v>
      </c>
      <c r="IH50" s="17">
        <v>45.265309999999999</v>
      </c>
      <c r="II50" s="17">
        <v>0.43469000000000002</v>
      </c>
      <c r="IJ50" s="17"/>
      <c r="IK50" s="17"/>
      <c r="IL50" s="17"/>
      <c r="IM50" s="17">
        <v>0</v>
      </c>
      <c r="IN50" s="17"/>
      <c r="IO50" s="17"/>
      <c r="IP50" s="17"/>
      <c r="IQ50" s="17">
        <v>0</v>
      </c>
      <c r="IR50" s="17"/>
      <c r="IS50" s="17"/>
      <c r="IT50" s="17"/>
      <c r="IU50" s="17">
        <v>0</v>
      </c>
      <c r="IV50" s="17">
        <v>127.6</v>
      </c>
      <c r="IW50" s="17">
        <v>132.83837</v>
      </c>
      <c r="IX50" s="17">
        <v>132.83837</v>
      </c>
      <c r="IY50" s="17">
        <v>-5.2383699999999997</v>
      </c>
      <c r="IZ50" s="17">
        <v>170.4</v>
      </c>
      <c r="JA50" s="17">
        <v>169.608</v>
      </c>
      <c r="JB50" s="17">
        <v>169.608</v>
      </c>
      <c r="JC50" s="17">
        <v>0.79200000000000004</v>
      </c>
      <c r="JD50" s="17">
        <v>167.7</v>
      </c>
      <c r="JE50" s="17">
        <v>169.608</v>
      </c>
      <c r="JF50" s="17">
        <v>169.608</v>
      </c>
      <c r="JG50" s="17">
        <v>-1.9079999999999999</v>
      </c>
      <c r="JH50" s="17">
        <v>169.3</v>
      </c>
      <c r="JI50" s="17">
        <v>169.608</v>
      </c>
      <c r="JJ50" s="17">
        <v>169.608</v>
      </c>
      <c r="JK50" s="17">
        <v>-0.308</v>
      </c>
      <c r="JL50" s="17">
        <v>254.4</v>
      </c>
      <c r="JM50" s="17">
        <v>255.17599999999999</v>
      </c>
      <c r="JN50" s="17">
        <v>255.17599999999999</v>
      </c>
      <c r="JO50" s="17">
        <v>-0.77600000000000002</v>
      </c>
      <c r="JP50" s="17">
        <v>73.3</v>
      </c>
      <c r="JQ50" s="17">
        <v>73.275930000000002</v>
      </c>
      <c r="JR50" s="17">
        <v>73.275930000000002</v>
      </c>
      <c r="JS50" s="17">
        <v>2.4070000000000001E-2</v>
      </c>
      <c r="JT50" s="17">
        <v>35.6</v>
      </c>
      <c r="JU50" s="17">
        <v>36.747990000000001</v>
      </c>
      <c r="JV50" s="17">
        <v>36.747990000000001</v>
      </c>
      <c r="JW50" s="17">
        <v>-1.1479900000000001</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1.9</v>
      </c>
      <c r="KW50" s="17"/>
      <c r="KX50" s="17">
        <v>1.7823899999999999</v>
      </c>
      <c r="KY50" s="17">
        <v>0.11761000000000001</v>
      </c>
      <c r="KZ50" s="17">
        <v>174</v>
      </c>
      <c r="LA50" s="17">
        <v>166.28765999999999</v>
      </c>
      <c r="LB50" s="17">
        <v>166.28766999999999</v>
      </c>
      <c r="LC50" s="17">
        <v>7.7123299999999997</v>
      </c>
      <c r="LD50" s="17">
        <v>125.1</v>
      </c>
      <c r="LE50" s="17">
        <v>125.8177</v>
      </c>
      <c r="LF50" s="17">
        <v>125.8177</v>
      </c>
      <c r="LG50" s="17">
        <v>-0.7177</v>
      </c>
      <c r="LH50" s="17">
        <v>63</v>
      </c>
      <c r="LI50" s="17">
        <v>67.199219999999997</v>
      </c>
      <c r="LJ50" s="17">
        <v>67.199219999999997</v>
      </c>
      <c r="LK50" s="17">
        <v>-4.1992200000000004</v>
      </c>
      <c r="LL50" s="17">
        <v>62.9</v>
      </c>
      <c r="LM50" s="17">
        <v>65.925659999999993</v>
      </c>
      <c r="LN50" s="17">
        <v>65.925659999999993</v>
      </c>
      <c r="LO50" s="17">
        <v>-3.0256599999999998</v>
      </c>
      <c r="LP50" s="17">
        <v>30</v>
      </c>
      <c r="LQ50" s="17">
        <v>29.980560000000001</v>
      </c>
      <c r="LR50" s="17">
        <v>29.980560000000001</v>
      </c>
      <c r="LS50" s="17">
        <v>1.9439999999999999E-2</v>
      </c>
      <c r="LT50" s="17"/>
      <c r="LU50" s="17"/>
      <c r="LV50" s="17"/>
      <c r="LW50" s="17">
        <v>0</v>
      </c>
      <c r="LX50" s="17"/>
      <c r="LY50" s="17"/>
      <c r="LZ50" s="17">
        <v>32.955719999999999</v>
      </c>
      <c r="MA50" s="17">
        <v>-32.955719999999999</v>
      </c>
      <c r="MB50" s="17"/>
      <c r="MC50" s="17"/>
      <c r="MD50" s="17"/>
      <c r="ME50" s="17">
        <v>0</v>
      </c>
      <c r="MF50" s="17">
        <v>140.5</v>
      </c>
      <c r="MG50" s="17">
        <v>151.08886000000001</v>
      </c>
      <c r="MH50" s="17"/>
      <c r="MI50" s="17">
        <v>140.5</v>
      </c>
      <c r="MJ50" s="17">
        <v>141.9</v>
      </c>
      <c r="MK50" s="17">
        <v>151.08886000000001</v>
      </c>
      <c r="ML50" s="17">
        <v>152.19415000000001</v>
      </c>
      <c r="MM50" s="17">
        <v>-10.29415</v>
      </c>
      <c r="MN50" s="17">
        <v>147.80000000000001</v>
      </c>
      <c r="MO50" s="17">
        <v>151.54257999999999</v>
      </c>
      <c r="MP50" s="17">
        <v>76.325590000000005</v>
      </c>
      <c r="MQ50" s="17">
        <v>71.474410000000006</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0</v>
      </c>
      <c r="NM50" s="17"/>
      <c r="NN50" s="17">
        <v>128.73328000000001</v>
      </c>
      <c r="NO50" s="17">
        <v>-128.73328000000001</v>
      </c>
      <c r="NP50" s="17"/>
      <c r="NQ50" s="17"/>
      <c r="NR50" s="17"/>
      <c r="NS50" s="17">
        <v>0</v>
      </c>
      <c r="NT50" s="17">
        <v>0</v>
      </c>
      <c r="NU50" s="17"/>
      <c r="NV50" s="17">
        <v>5.9157599999999997</v>
      </c>
      <c r="NW50" s="17">
        <v>-5.9157599999999997</v>
      </c>
      <c r="NX50" s="17">
        <v>2.4</v>
      </c>
      <c r="NY50" s="17">
        <v>6.2061900000000003</v>
      </c>
      <c r="NZ50" s="17">
        <v>6.2061900000000003</v>
      </c>
      <c r="OA50" s="17">
        <v>-3.80619</v>
      </c>
      <c r="OB50" s="17">
        <v>20.100000000000001</v>
      </c>
      <c r="OC50" s="17">
        <v>20</v>
      </c>
      <c r="OD50" s="17">
        <v>17.492709999999999</v>
      </c>
      <c r="OE50" s="17">
        <v>2.6072899999999999</v>
      </c>
      <c r="OF50" s="17">
        <v>0</v>
      </c>
      <c r="OG50" s="17"/>
      <c r="OH50" s="17"/>
      <c r="OI50" s="17">
        <v>0</v>
      </c>
      <c r="OJ50" s="17">
        <v>48.7</v>
      </c>
      <c r="OK50" s="17">
        <v>40.03</v>
      </c>
      <c r="OL50" s="17">
        <v>30.03</v>
      </c>
      <c r="OM50" s="17">
        <v>18.670000000000002</v>
      </c>
      <c r="ON50" s="17">
        <v>0</v>
      </c>
      <c r="OO50" s="17"/>
      <c r="OP50" s="17"/>
      <c r="OQ50" s="17">
        <v>0</v>
      </c>
      <c r="OR50" s="17">
        <v>0</v>
      </c>
      <c r="OS50" s="17">
        <v>0.45900000000000002</v>
      </c>
      <c r="OT50" s="17">
        <v>0.45900000000000002</v>
      </c>
      <c r="OU50" s="17">
        <v>-0.45900000000000002</v>
      </c>
      <c r="OV50" s="17">
        <v>0</v>
      </c>
      <c r="OW50" s="17"/>
      <c r="OX50" s="17"/>
      <c r="OY50" s="17">
        <v>0</v>
      </c>
      <c r="OZ50" s="17">
        <v>20.3</v>
      </c>
      <c r="PA50" s="17">
        <v>19.436350000000001</v>
      </c>
      <c r="PB50" s="17">
        <v>19.436350000000001</v>
      </c>
      <c r="PC50" s="17">
        <v>0.86365000000000003</v>
      </c>
      <c r="PD50" s="17">
        <v>9.8000000000000007</v>
      </c>
      <c r="PE50" s="17">
        <v>9.9830000000000005</v>
      </c>
      <c r="PF50" s="17">
        <v>9.9830000000000005</v>
      </c>
      <c r="PG50" s="17">
        <v>-0.183</v>
      </c>
      <c r="PH50" s="17">
        <v>5.4</v>
      </c>
      <c r="PI50" s="17">
        <v>5.67</v>
      </c>
      <c r="PJ50" s="17">
        <v>5.67</v>
      </c>
      <c r="PK50" s="17">
        <v>-0.27</v>
      </c>
      <c r="PL50" s="17">
        <v>0</v>
      </c>
      <c r="PM50" s="17"/>
      <c r="PN50" s="17"/>
      <c r="PO50" s="17">
        <v>0</v>
      </c>
      <c r="PP50" s="17">
        <v>2.2000000000000002</v>
      </c>
      <c r="PQ50" s="17">
        <v>1</v>
      </c>
      <c r="PR50" s="17">
        <v>1</v>
      </c>
      <c r="PS50" s="17">
        <v>1.2</v>
      </c>
      <c r="PT50" s="17">
        <v>1.8</v>
      </c>
      <c r="PU50" s="17">
        <v>1.75</v>
      </c>
      <c r="PV50" s="17">
        <v>1.75</v>
      </c>
      <c r="PW50" s="17">
        <v>0.05</v>
      </c>
      <c r="PX50" s="17">
        <v>5.2</v>
      </c>
      <c r="PY50" s="17">
        <v>4.5999999999999996</v>
      </c>
      <c r="PZ50" s="17">
        <v>4.5999999999999996</v>
      </c>
      <c r="QA50" s="17">
        <v>0.6</v>
      </c>
      <c r="QB50" s="17">
        <v>20.3</v>
      </c>
      <c r="QC50" s="17">
        <v>20.274049999999999</v>
      </c>
      <c r="QD50" s="17">
        <v>20.274049999999999</v>
      </c>
      <c r="QE50" s="17">
        <v>2.5950000000000001E-2</v>
      </c>
      <c r="QF50" s="17">
        <v>20</v>
      </c>
      <c r="QG50" s="17">
        <v>20</v>
      </c>
      <c r="QH50" s="17">
        <v>19.436350000000001</v>
      </c>
      <c r="QI50" s="17">
        <v>0.56364999999999998</v>
      </c>
      <c r="QJ50" s="17">
        <v>18.600000000000001</v>
      </c>
      <c r="QK50" s="17">
        <v>19</v>
      </c>
      <c r="QL50" s="17">
        <v>17.492709999999999</v>
      </c>
      <c r="QM50" s="17">
        <v>1.1072900000000001</v>
      </c>
      <c r="QN50" s="17">
        <v>3.4</v>
      </c>
      <c r="QO50" s="17">
        <v>3.4</v>
      </c>
      <c r="QP50" s="17">
        <v>3.4</v>
      </c>
      <c r="QQ50" s="17">
        <v>0</v>
      </c>
      <c r="QR50" s="17">
        <v>18.600000000000001</v>
      </c>
      <c r="QS50" s="17">
        <v>17.881440000000001</v>
      </c>
      <c r="QT50" s="17">
        <v>17.881440000000001</v>
      </c>
      <c r="QU50" s="17">
        <v>0.71855999999999998</v>
      </c>
      <c r="QV50" s="17">
        <v>0</v>
      </c>
      <c r="QW50" s="17"/>
      <c r="QX50" s="17"/>
      <c r="QY50" s="17">
        <v>0</v>
      </c>
      <c r="QZ50" s="17">
        <v>0</v>
      </c>
      <c r="RA50" s="17"/>
      <c r="RB50" s="17"/>
      <c r="RC50" s="17">
        <v>0</v>
      </c>
      <c r="RD50" s="17">
        <v>11.1</v>
      </c>
      <c r="RE50" s="17">
        <v>5.74</v>
      </c>
      <c r="RF50" s="17">
        <v>5.74</v>
      </c>
      <c r="RG50" s="17">
        <v>5.36</v>
      </c>
      <c r="RH50" s="17">
        <v>27.2</v>
      </c>
      <c r="RI50" s="17">
        <v>19.414999999999999</v>
      </c>
      <c r="RJ50" s="17">
        <v>19.414999999999999</v>
      </c>
      <c r="RK50" s="17">
        <v>7.7850000000000001</v>
      </c>
      <c r="RL50" s="17">
        <v>0</v>
      </c>
      <c r="RM50" s="17"/>
      <c r="RN50" s="17"/>
      <c r="RO50" s="17">
        <v>0</v>
      </c>
      <c r="RP50" s="17">
        <v>3.2</v>
      </c>
      <c r="RQ50" s="17">
        <v>3.0990000000000002</v>
      </c>
      <c r="RR50" s="17">
        <v>3.0990000000000002</v>
      </c>
      <c r="RS50" s="17">
        <v>0.10100000000000001</v>
      </c>
      <c r="RT50" s="17">
        <v>20.2</v>
      </c>
      <c r="RU50" s="17">
        <v>19.792000000000002</v>
      </c>
      <c r="RV50" s="17">
        <v>19.792000000000002</v>
      </c>
      <c r="RW50" s="17">
        <v>0.40799999999999997</v>
      </c>
      <c r="RX50" s="17">
        <v>3</v>
      </c>
      <c r="RY50" s="17">
        <v>2</v>
      </c>
      <c r="RZ50" s="17">
        <v>2</v>
      </c>
      <c r="SA50" s="17">
        <v>1</v>
      </c>
      <c r="SB50" s="17">
        <v>0.4</v>
      </c>
      <c r="SC50" s="17"/>
      <c r="SD50" s="17">
        <v>0.4</v>
      </c>
      <c r="SE50" s="17">
        <v>0</v>
      </c>
      <c r="SF50" s="17">
        <v>0</v>
      </c>
      <c r="SG50" s="17"/>
      <c r="SH50" s="17"/>
      <c r="SI50" s="17">
        <v>0</v>
      </c>
      <c r="SJ50" s="17">
        <v>19.7</v>
      </c>
      <c r="SK50" s="17">
        <v>20</v>
      </c>
      <c r="SL50" s="17">
        <v>19.1448</v>
      </c>
      <c r="SM50" s="17">
        <v>0.55520000000000003</v>
      </c>
      <c r="SN50" s="17">
        <v>13.1</v>
      </c>
      <c r="SO50" s="17">
        <v>13</v>
      </c>
      <c r="SP50" s="17">
        <v>12.05053</v>
      </c>
      <c r="SQ50" s="17">
        <v>1.0494699999999999</v>
      </c>
      <c r="SR50" s="17">
        <v>20.3</v>
      </c>
      <c r="SS50" s="17">
        <v>20</v>
      </c>
      <c r="ST50" s="17">
        <v>19.436350000000001</v>
      </c>
      <c r="SU50" s="17">
        <v>0.86365000000000003</v>
      </c>
      <c r="SV50" s="17">
        <v>20.2</v>
      </c>
      <c r="SW50" s="17">
        <v>20</v>
      </c>
      <c r="SX50" s="17">
        <v>19.436350000000001</v>
      </c>
      <c r="SY50" s="17">
        <v>0.76365000000000005</v>
      </c>
      <c r="SZ50" s="17">
        <v>20</v>
      </c>
      <c r="TA50" s="17">
        <v>19.241980000000002</v>
      </c>
      <c r="TB50" s="17">
        <v>19.241980000000002</v>
      </c>
      <c r="TC50" s="17">
        <v>0.75802000000000003</v>
      </c>
      <c r="TD50" s="17">
        <v>1.6</v>
      </c>
      <c r="TE50" s="17">
        <v>6.57</v>
      </c>
      <c r="TF50" s="17">
        <v>6.57</v>
      </c>
      <c r="TG50" s="17">
        <v>-4.97</v>
      </c>
      <c r="TH50" s="17">
        <v>23.5</v>
      </c>
      <c r="TI50" s="17">
        <v>34.204999999999998</v>
      </c>
      <c r="TJ50" s="17">
        <v>34.204999999999998</v>
      </c>
      <c r="TK50" s="17">
        <v>-10.705</v>
      </c>
      <c r="TL50" s="17">
        <v>0</v>
      </c>
      <c r="TM50" s="17"/>
      <c r="TN50" s="17"/>
      <c r="TO50" s="17">
        <v>0</v>
      </c>
      <c r="TP50" s="17">
        <v>11.9</v>
      </c>
      <c r="TQ50" s="17">
        <v>26.38</v>
      </c>
      <c r="TR50" s="17">
        <v>16.382999999999999</v>
      </c>
      <c r="TS50" s="17">
        <v>-4.4829999999999997</v>
      </c>
      <c r="TT50" s="17">
        <v>22.1</v>
      </c>
      <c r="TU50" s="17">
        <v>28.739000000000001</v>
      </c>
      <c r="TV50" s="17">
        <v>28.739000000000001</v>
      </c>
      <c r="TW50" s="17">
        <v>-6.6390000000000002</v>
      </c>
      <c r="TX50" s="17">
        <v>0.8</v>
      </c>
      <c r="TY50" s="17">
        <v>0.57699999999999996</v>
      </c>
      <c r="TZ50" s="17">
        <v>0.57699999999999996</v>
      </c>
      <c r="UA50" s="17">
        <v>0.223</v>
      </c>
      <c r="UB50" s="17">
        <v>0.9</v>
      </c>
      <c r="UC50" s="17">
        <v>0.76800000000000002</v>
      </c>
      <c r="UD50" s="17">
        <v>0.76800000000000002</v>
      </c>
      <c r="UE50" s="17">
        <v>0.13200000000000001</v>
      </c>
      <c r="UF50" s="17">
        <v>0</v>
      </c>
      <c r="UG50" s="17"/>
      <c r="UH50" s="17"/>
      <c r="UI50" s="17">
        <v>0</v>
      </c>
      <c r="UJ50" s="17">
        <v>21</v>
      </c>
      <c r="UK50" s="17">
        <v>21</v>
      </c>
      <c r="UL50" s="17">
        <v>19.436350000000001</v>
      </c>
      <c r="UM50" s="17">
        <v>1.56365</v>
      </c>
      <c r="UN50" s="17">
        <v>8.1999999999999993</v>
      </c>
      <c r="UO50" s="17">
        <v>8.1999999999999993</v>
      </c>
      <c r="UP50" s="17">
        <v>8.1999999999999993</v>
      </c>
      <c r="UQ50" s="17">
        <v>0</v>
      </c>
      <c r="UR50" s="17">
        <v>4.7</v>
      </c>
      <c r="US50" s="17">
        <v>6.7</v>
      </c>
      <c r="UT50" s="17">
        <v>6.7</v>
      </c>
      <c r="UU50" s="17">
        <v>-2</v>
      </c>
      <c r="UV50" s="17">
        <v>20.399999999999999</v>
      </c>
      <c r="UW50" s="17">
        <v>20</v>
      </c>
      <c r="UX50" s="17">
        <v>19.436350000000001</v>
      </c>
      <c r="UY50" s="17">
        <v>0.96365000000000001</v>
      </c>
      <c r="UZ50" s="17">
        <v>20.399999999999999</v>
      </c>
      <c r="VA50" s="17">
        <v>20</v>
      </c>
      <c r="VB50" s="17">
        <v>19.436350000000001</v>
      </c>
      <c r="VC50" s="17">
        <v>0.96365000000000001</v>
      </c>
      <c r="VD50" s="17">
        <v>20.100000000000001</v>
      </c>
      <c r="VE50" s="17">
        <v>20</v>
      </c>
      <c r="VF50" s="17">
        <v>19.436350000000001</v>
      </c>
      <c r="VG50" s="17">
        <v>0.66364999999999996</v>
      </c>
      <c r="VH50" s="17">
        <v>0</v>
      </c>
      <c r="VI50" s="17">
        <v>0.752</v>
      </c>
      <c r="VJ50" s="17">
        <v>0.752</v>
      </c>
      <c r="VK50" s="17">
        <v>-0.752</v>
      </c>
      <c r="VL50" s="17">
        <v>0</v>
      </c>
      <c r="VM50" s="17"/>
      <c r="VN50" s="17"/>
      <c r="VO50" s="17">
        <v>0</v>
      </c>
      <c r="VP50" s="17">
        <v>0</v>
      </c>
      <c r="VQ50" s="17"/>
      <c r="VR50" s="17"/>
      <c r="VS50" s="17">
        <v>0</v>
      </c>
      <c r="VT50" s="17">
        <v>0</v>
      </c>
      <c r="VU50" s="17"/>
      <c r="VV50" s="17"/>
      <c r="VW50" s="17">
        <v>0</v>
      </c>
      <c r="VX50" s="17">
        <v>0.3</v>
      </c>
      <c r="VY50" s="17">
        <v>0.34</v>
      </c>
      <c r="VZ50" s="17">
        <v>0.6</v>
      </c>
      <c r="WA50" s="17">
        <v>-0.3</v>
      </c>
      <c r="WB50" s="17">
        <v>45.5</v>
      </c>
      <c r="WC50" s="17">
        <v>37</v>
      </c>
      <c r="WD50" s="17">
        <v>37</v>
      </c>
      <c r="WE50" s="17">
        <v>8.5</v>
      </c>
      <c r="WF50" s="17">
        <v>56</v>
      </c>
      <c r="WG50" s="17">
        <v>37</v>
      </c>
      <c r="WH50" s="17">
        <v>37</v>
      </c>
      <c r="WI50" s="17">
        <v>19</v>
      </c>
      <c r="WJ50" s="17">
        <v>0</v>
      </c>
      <c r="WK50" s="17"/>
      <c r="WL50" s="17"/>
      <c r="WM50" s="17">
        <v>0</v>
      </c>
      <c r="WN50" s="17">
        <v>4.3</v>
      </c>
      <c r="WO50" s="17">
        <v>2.9009999999999998</v>
      </c>
      <c r="WP50" s="17">
        <v>2.9009999999999998</v>
      </c>
      <c r="WQ50" s="17">
        <v>1.399</v>
      </c>
      <c r="WR50" s="17">
        <v>1.1000000000000001</v>
      </c>
      <c r="WS50" s="17">
        <v>1.2</v>
      </c>
      <c r="WT50" s="17">
        <v>1.2</v>
      </c>
      <c r="WU50" s="17">
        <v>-0.1</v>
      </c>
      <c r="WV50" s="17">
        <v>2.4</v>
      </c>
      <c r="WW50" s="17">
        <v>2.4</v>
      </c>
      <c r="WX50" s="17">
        <v>2.4</v>
      </c>
      <c r="WY50" s="17">
        <v>0</v>
      </c>
      <c r="WZ50" s="17">
        <v>1.3</v>
      </c>
      <c r="XA50" s="17">
        <v>1.4</v>
      </c>
      <c r="XB50" s="17">
        <v>1.4</v>
      </c>
      <c r="XC50" s="17">
        <v>-0.1</v>
      </c>
      <c r="XD50" s="17">
        <v>0</v>
      </c>
      <c r="XE50" s="17"/>
      <c r="XF50" s="17"/>
      <c r="XG50" s="17">
        <v>0</v>
      </c>
      <c r="XH50" s="17">
        <v>8.9</v>
      </c>
      <c r="XI50" s="17">
        <v>9</v>
      </c>
      <c r="XJ50" s="17">
        <v>9</v>
      </c>
      <c r="XK50" s="17">
        <v>-0.1</v>
      </c>
      <c r="XL50" s="17">
        <v>20</v>
      </c>
      <c r="XM50" s="17">
        <v>20</v>
      </c>
      <c r="XN50" s="17">
        <v>19.241980000000002</v>
      </c>
      <c r="XO50" s="17">
        <v>0.75802000000000003</v>
      </c>
      <c r="XP50" s="17">
        <v>8.5</v>
      </c>
      <c r="XQ50" s="17">
        <v>10.7</v>
      </c>
      <c r="XR50" s="17">
        <v>10.7</v>
      </c>
      <c r="XS50" s="17">
        <v>-2.2000000000000002</v>
      </c>
      <c r="XT50" s="17">
        <v>27.4</v>
      </c>
      <c r="XU50" s="17">
        <v>32</v>
      </c>
      <c r="XV50" s="17">
        <v>29</v>
      </c>
      <c r="XW50" s="17">
        <v>-1.6</v>
      </c>
      <c r="XX50" s="17">
        <v>34.200000000000003</v>
      </c>
      <c r="XY50" s="17">
        <v>32</v>
      </c>
      <c r="XZ50" s="17">
        <v>29</v>
      </c>
      <c r="YA50" s="17">
        <v>5.2</v>
      </c>
      <c r="YB50" s="17">
        <v>13.5</v>
      </c>
      <c r="YC50" s="17">
        <v>14</v>
      </c>
      <c r="YD50" s="17">
        <v>14</v>
      </c>
      <c r="YE50" s="17">
        <v>-0.5</v>
      </c>
      <c r="YF50" s="17">
        <v>17.600000000000001</v>
      </c>
      <c r="YG50" s="17">
        <v>18.635999999999999</v>
      </c>
      <c r="YH50" s="17">
        <v>18.635999999999999</v>
      </c>
      <c r="YI50" s="17">
        <v>-1.036</v>
      </c>
      <c r="YJ50" s="17">
        <v>8.5</v>
      </c>
      <c r="YK50" s="17">
        <v>6.75</v>
      </c>
      <c r="YL50" s="17">
        <v>6.75</v>
      </c>
      <c r="YM50" s="17">
        <v>1.75</v>
      </c>
      <c r="YN50" s="17">
        <v>11.4</v>
      </c>
      <c r="YO50" s="17">
        <v>11</v>
      </c>
      <c r="YP50" s="17">
        <v>11</v>
      </c>
      <c r="YQ50" s="17">
        <v>0.4</v>
      </c>
      <c r="YR50" s="17">
        <v>19.2</v>
      </c>
      <c r="YS50" s="17">
        <v>22</v>
      </c>
      <c r="YT50" s="17">
        <v>22</v>
      </c>
      <c r="YU50" s="17">
        <v>-2.8</v>
      </c>
    </row>
    <row r="51" spans="1:671" ht="24" customHeight="1" x14ac:dyDescent="0.3">
      <c r="A51" s="1"/>
      <c r="B51" s="16" t="s">
        <v>109</v>
      </c>
      <c r="C51" s="16" t="s">
        <v>885</v>
      </c>
      <c r="D51" s="17">
        <v>202.1</v>
      </c>
      <c r="E51" s="17">
        <v>203.40136000000001</v>
      </c>
      <c r="F51" s="17">
        <v>203.40136000000001</v>
      </c>
      <c r="G51" s="17">
        <v>-1.3013600000000001</v>
      </c>
      <c r="H51" s="17">
        <v>594.99</v>
      </c>
      <c r="I51" s="17">
        <v>631.22380999999996</v>
      </c>
      <c r="J51" s="17">
        <v>631.22380999999996</v>
      </c>
      <c r="K51" s="17">
        <v>-36.233809999999998</v>
      </c>
      <c r="L51" s="17">
        <v>202.53</v>
      </c>
      <c r="M51" s="17">
        <v>205.54789</v>
      </c>
      <c r="N51" s="17">
        <v>205.54787999999999</v>
      </c>
      <c r="O51" s="17">
        <v>-3.0178799999999999</v>
      </c>
      <c r="P51" s="17"/>
      <c r="Q51" s="17"/>
      <c r="R51" s="17"/>
      <c r="S51" s="17">
        <v>0</v>
      </c>
      <c r="T51" s="17"/>
      <c r="U51" s="17"/>
      <c r="V51" s="17"/>
      <c r="W51" s="17">
        <v>0</v>
      </c>
      <c r="X51" s="17">
        <v>90.4</v>
      </c>
      <c r="Y51" s="17">
        <v>91.867829999999998</v>
      </c>
      <c r="Z51" s="17">
        <v>91.867829999999998</v>
      </c>
      <c r="AA51" s="17">
        <v>-1.46783</v>
      </c>
      <c r="AB51" s="17">
        <v>242.2</v>
      </c>
      <c r="AC51" s="17">
        <v>242</v>
      </c>
      <c r="AD51" s="17">
        <v>242</v>
      </c>
      <c r="AE51" s="17">
        <v>0.2</v>
      </c>
      <c r="AF51" s="17"/>
      <c r="AG51" s="17"/>
      <c r="AH51" s="17"/>
      <c r="AI51" s="17">
        <v>0</v>
      </c>
      <c r="AJ51" s="17"/>
      <c r="AK51" s="17"/>
      <c r="AL51" s="17"/>
      <c r="AM51" s="17">
        <v>0</v>
      </c>
      <c r="AN51" s="17">
        <v>180.3</v>
      </c>
      <c r="AO51" s="17"/>
      <c r="AP51" s="17">
        <v>158.18637000000001</v>
      </c>
      <c r="AQ51" s="17">
        <v>22.113630000000001</v>
      </c>
      <c r="AR51" s="17">
        <v>203.3</v>
      </c>
      <c r="AS51" s="17">
        <v>196.93881999999999</v>
      </c>
      <c r="AT51" s="17">
        <v>196.93881999999999</v>
      </c>
      <c r="AU51" s="17">
        <v>6.3611800000000001</v>
      </c>
      <c r="AV51" s="17">
        <v>200.1</v>
      </c>
      <c r="AW51" s="17">
        <v>199.47789</v>
      </c>
      <c r="AX51" s="17">
        <v>199.47789</v>
      </c>
      <c r="AY51" s="17">
        <v>0.62211000000000005</v>
      </c>
      <c r="AZ51" s="17"/>
      <c r="BA51" s="17"/>
      <c r="BB51" s="17"/>
      <c r="BC51" s="17">
        <v>0</v>
      </c>
      <c r="BD51" s="17">
        <v>208.9</v>
      </c>
      <c r="BE51" s="17">
        <v>205.21601000000001</v>
      </c>
      <c r="BF51" s="17">
        <v>205.21601000000001</v>
      </c>
      <c r="BG51" s="17">
        <v>3.6839900000000001</v>
      </c>
      <c r="BH51" s="17"/>
      <c r="BI51" s="17"/>
      <c r="BJ51" s="17"/>
      <c r="BK51" s="17">
        <v>0</v>
      </c>
      <c r="BL51" s="17">
        <v>548.20000000000005</v>
      </c>
      <c r="BM51" s="17">
        <v>557.29155000000003</v>
      </c>
      <c r="BN51" s="17">
        <v>557.29154000000005</v>
      </c>
      <c r="BO51" s="17">
        <v>-9.0915400000000002</v>
      </c>
      <c r="BP51" s="17">
        <v>10.199999999999999</v>
      </c>
      <c r="BQ51" s="17">
        <v>9.7182499999999994</v>
      </c>
      <c r="BR51" s="17">
        <v>3.45607</v>
      </c>
      <c r="BS51" s="17">
        <v>6.7439299999999998</v>
      </c>
      <c r="BT51" s="17"/>
      <c r="BU51" s="17"/>
      <c r="BV51" s="17"/>
      <c r="BW51" s="17">
        <v>0</v>
      </c>
      <c r="BX51" s="17"/>
      <c r="BY51" s="17"/>
      <c r="BZ51" s="17"/>
      <c r="CA51" s="17">
        <v>0</v>
      </c>
      <c r="CB51" s="17"/>
      <c r="CC51" s="17"/>
      <c r="CD51" s="17"/>
      <c r="CE51" s="17">
        <v>0</v>
      </c>
      <c r="CF51" s="17"/>
      <c r="CG51" s="17"/>
      <c r="CH51" s="17"/>
      <c r="CI51" s="17">
        <v>0</v>
      </c>
      <c r="CJ51" s="17">
        <v>167</v>
      </c>
      <c r="CK51" s="17">
        <v>164.06706</v>
      </c>
      <c r="CL51" s="17">
        <v>164.06706</v>
      </c>
      <c r="CM51" s="17">
        <v>2.9329399999999999</v>
      </c>
      <c r="CN51" s="17">
        <v>3.9</v>
      </c>
      <c r="CO51" s="17">
        <v>3</v>
      </c>
      <c r="CP51" s="17">
        <v>3</v>
      </c>
      <c r="CQ51" s="17">
        <v>0.9</v>
      </c>
      <c r="CR51" s="17">
        <v>4</v>
      </c>
      <c r="CS51" s="17">
        <v>1.6467400000000001</v>
      </c>
      <c r="CT51" s="17">
        <v>1.6467400000000001</v>
      </c>
      <c r="CU51" s="17">
        <v>2.3532600000000001</v>
      </c>
      <c r="CV51" s="17">
        <v>0</v>
      </c>
      <c r="CW51" s="17">
        <v>22.410769999999999</v>
      </c>
      <c r="CX51" s="17">
        <v>22.410769999999999</v>
      </c>
      <c r="CY51" s="17">
        <v>-22.410769999999999</v>
      </c>
      <c r="CZ51" s="17">
        <v>6.9</v>
      </c>
      <c r="DA51" s="17">
        <v>6.8787000000000003</v>
      </c>
      <c r="DB51" s="17">
        <v>6.8787000000000003</v>
      </c>
      <c r="DC51" s="17">
        <v>2.1299999999999999E-2</v>
      </c>
      <c r="DD51" s="17">
        <v>14.8</v>
      </c>
      <c r="DE51" s="17">
        <v>14.933920000000001</v>
      </c>
      <c r="DF51" s="17">
        <v>14.933920000000001</v>
      </c>
      <c r="DG51" s="17">
        <v>-0.13392000000000001</v>
      </c>
      <c r="DH51" s="17">
        <v>134.80000000000001</v>
      </c>
      <c r="DI51" s="17">
        <v>142.44412</v>
      </c>
      <c r="DJ51" s="17">
        <v>95.010230000000007</v>
      </c>
      <c r="DK51" s="17">
        <v>39.789769999999997</v>
      </c>
      <c r="DL51" s="17"/>
      <c r="DM51" s="17"/>
      <c r="DN51" s="17"/>
      <c r="DO51" s="17">
        <v>0</v>
      </c>
      <c r="DP51" s="17"/>
      <c r="DQ51" s="17"/>
      <c r="DR51" s="17"/>
      <c r="DS51" s="17">
        <v>0</v>
      </c>
      <c r="DT51" s="17"/>
      <c r="DU51" s="17"/>
      <c r="DV51" s="17"/>
      <c r="DW51" s="17">
        <v>0</v>
      </c>
      <c r="DX51" s="17"/>
      <c r="DY51" s="17"/>
      <c r="DZ51" s="17"/>
      <c r="EA51" s="17">
        <v>0</v>
      </c>
      <c r="EB51" s="17">
        <v>110.8</v>
      </c>
      <c r="EC51" s="17">
        <v>112.46647</v>
      </c>
      <c r="ED51" s="17">
        <v>112.46647</v>
      </c>
      <c r="EE51" s="17">
        <v>-1.6664699999999999</v>
      </c>
      <c r="EF51" s="17">
        <v>207.1</v>
      </c>
      <c r="EG51" s="17">
        <v>204.59091000000001</v>
      </c>
      <c r="EH51" s="17">
        <v>204.63665</v>
      </c>
      <c r="EI51" s="17">
        <v>2.4633500000000002</v>
      </c>
      <c r="EJ51" s="17"/>
      <c r="EK51" s="17"/>
      <c r="EL51" s="17"/>
      <c r="EM51" s="17">
        <v>0</v>
      </c>
      <c r="EN51" s="17"/>
      <c r="EO51" s="17"/>
      <c r="EP51" s="17"/>
      <c r="EQ51" s="17">
        <v>0</v>
      </c>
      <c r="ER51" s="17"/>
      <c r="ES51" s="17"/>
      <c r="ET51" s="17"/>
      <c r="EU51" s="17">
        <v>0</v>
      </c>
      <c r="EV51" s="17">
        <v>6.5</v>
      </c>
      <c r="EW51" s="17">
        <v>6.39</v>
      </c>
      <c r="EX51" s="17">
        <v>6.39</v>
      </c>
      <c r="EY51" s="17">
        <v>0.11</v>
      </c>
      <c r="EZ51" s="17">
        <v>453.2</v>
      </c>
      <c r="FA51" s="17">
        <v>449.28086000000002</v>
      </c>
      <c r="FB51" s="17">
        <v>449.28084999999999</v>
      </c>
      <c r="FC51" s="17">
        <v>3.9191500000000001</v>
      </c>
      <c r="FD51" s="17">
        <v>79.5</v>
      </c>
      <c r="FE51" s="17">
        <v>76.536820000000006</v>
      </c>
      <c r="FF51" s="17">
        <v>81.635570000000001</v>
      </c>
      <c r="FG51" s="17">
        <v>-2.13557</v>
      </c>
      <c r="FH51" s="17">
        <v>138.69999999999999</v>
      </c>
      <c r="FI51" s="17">
        <v>140.09897000000001</v>
      </c>
      <c r="FJ51" s="17">
        <v>140.09895</v>
      </c>
      <c r="FK51" s="17">
        <v>-1.3989499999999999</v>
      </c>
      <c r="FL51" s="17">
        <v>42.1</v>
      </c>
      <c r="FM51" s="17">
        <v>37.89528</v>
      </c>
      <c r="FN51" s="17">
        <v>41.89893</v>
      </c>
      <c r="FO51" s="17">
        <v>0.20107</v>
      </c>
      <c r="FP51" s="17">
        <v>18.3</v>
      </c>
      <c r="FQ51" s="17">
        <v>19.21088</v>
      </c>
      <c r="FR51" s="17">
        <v>19.21088</v>
      </c>
      <c r="FS51" s="17">
        <v>-0.91088000000000002</v>
      </c>
      <c r="FT51" s="17">
        <v>18.899999999999999</v>
      </c>
      <c r="FU51" s="17">
        <v>19</v>
      </c>
      <c r="FV51" s="17">
        <v>18.172979999999999</v>
      </c>
      <c r="FW51" s="17">
        <v>0.72702</v>
      </c>
      <c r="FX51" s="17">
        <v>92.9</v>
      </c>
      <c r="FY51" s="17">
        <v>87.773570000000007</v>
      </c>
      <c r="FZ51" s="17">
        <v>87.773570000000007</v>
      </c>
      <c r="GA51" s="17">
        <v>5.12643</v>
      </c>
      <c r="GB51" s="17">
        <v>173</v>
      </c>
      <c r="GC51" s="17">
        <v>174.42857000000001</v>
      </c>
      <c r="GD51" s="17">
        <v>174.42857000000001</v>
      </c>
      <c r="GE51" s="17">
        <v>-1.4285699999999999</v>
      </c>
      <c r="GF51" s="17">
        <v>173.3</v>
      </c>
      <c r="GG51" s="17">
        <v>174.42857000000001</v>
      </c>
      <c r="GH51" s="17">
        <v>174.42857000000001</v>
      </c>
      <c r="GI51" s="17">
        <v>-1.1285700000000001</v>
      </c>
      <c r="GJ51" s="17">
        <v>178.6</v>
      </c>
      <c r="GK51" s="17">
        <v>174.95238000000001</v>
      </c>
      <c r="GL51" s="17">
        <v>174.95238000000001</v>
      </c>
      <c r="GM51" s="17">
        <v>3.6476199999999999</v>
      </c>
      <c r="GN51" s="17">
        <v>107.3</v>
      </c>
      <c r="GO51" s="17">
        <v>110.48202000000001</v>
      </c>
      <c r="GP51" s="17">
        <v>110.48202000000001</v>
      </c>
      <c r="GQ51" s="17">
        <v>-3.1820200000000001</v>
      </c>
      <c r="GR51" s="17">
        <v>38.700000000000003</v>
      </c>
      <c r="GS51" s="17">
        <v>37.900869999999998</v>
      </c>
      <c r="GT51" s="17">
        <v>37.900869999999998</v>
      </c>
      <c r="GU51" s="17">
        <v>0.79913000000000001</v>
      </c>
      <c r="GV51" s="17">
        <v>44</v>
      </c>
      <c r="GW51" s="17">
        <v>44.103009999999998</v>
      </c>
      <c r="GX51" s="17">
        <v>44.103009999999998</v>
      </c>
      <c r="GY51" s="17">
        <v>-0.10301</v>
      </c>
      <c r="GZ51" s="17">
        <v>2.1</v>
      </c>
      <c r="HA51" s="17">
        <v>2.1456300000000001</v>
      </c>
      <c r="HB51" s="17">
        <v>2.1456300000000001</v>
      </c>
      <c r="HC51" s="17">
        <v>-4.5629999999999997E-2</v>
      </c>
      <c r="HD51" s="17">
        <v>32.1</v>
      </c>
      <c r="HE51" s="17">
        <v>30.332239999999999</v>
      </c>
      <c r="HF51" s="17">
        <v>30.332239999999999</v>
      </c>
      <c r="HG51" s="17">
        <v>1.76776</v>
      </c>
      <c r="HH51" s="17">
        <v>160.4</v>
      </c>
      <c r="HI51" s="17">
        <v>164.13149000000001</v>
      </c>
      <c r="HJ51" s="17">
        <v>164.13149000000001</v>
      </c>
      <c r="HK51" s="17">
        <v>-3.73149</v>
      </c>
      <c r="HL51" s="17"/>
      <c r="HM51" s="17"/>
      <c r="HN51" s="17"/>
      <c r="HO51" s="17">
        <v>0</v>
      </c>
      <c r="HP51" s="17"/>
      <c r="HQ51" s="17"/>
      <c r="HR51" s="17"/>
      <c r="HS51" s="17">
        <v>0</v>
      </c>
      <c r="HT51" s="17">
        <v>93.6</v>
      </c>
      <c r="HU51" s="17">
        <v>93.875450000000001</v>
      </c>
      <c r="HV51" s="17">
        <v>66.390029999999996</v>
      </c>
      <c r="HW51" s="17">
        <v>27.209969999999998</v>
      </c>
      <c r="HX51" s="17"/>
      <c r="HY51" s="17"/>
      <c r="HZ51" s="17"/>
      <c r="IA51" s="17">
        <v>0</v>
      </c>
      <c r="IB51" s="17"/>
      <c r="IC51" s="17"/>
      <c r="ID51" s="17"/>
      <c r="IE51" s="17">
        <v>0</v>
      </c>
      <c r="IF51" s="17">
        <v>45.3</v>
      </c>
      <c r="IG51" s="17">
        <v>45.265309999999999</v>
      </c>
      <c r="IH51" s="17">
        <v>45.265309999999999</v>
      </c>
      <c r="II51" s="17">
        <v>3.4689999999999999E-2</v>
      </c>
      <c r="IJ51" s="17"/>
      <c r="IK51" s="17"/>
      <c r="IL51" s="17"/>
      <c r="IM51" s="17">
        <v>0</v>
      </c>
      <c r="IN51" s="17"/>
      <c r="IO51" s="17"/>
      <c r="IP51" s="17"/>
      <c r="IQ51" s="17">
        <v>0</v>
      </c>
      <c r="IR51" s="17"/>
      <c r="IS51" s="17"/>
      <c r="IT51" s="17"/>
      <c r="IU51" s="17">
        <v>0</v>
      </c>
      <c r="IV51" s="17">
        <v>128.1</v>
      </c>
      <c r="IW51" s="17">
        <v>132.83837</v>
      </c>
      <c r="IX51" s="17">
        <v>132.83837</v>
      </c>
      <c r="IY51" s="17">
        <v>-4.7383699999999997</v>
      </c>
      <c r="IZ51" s="17">
        <v>168.9</v>
      </c>
      <c r="JA51" s="17">
        <v>169.608</v>
      </c>
      <c r="JB51" s="17">
        <v>169.608</v>
      </c>
      <c r="JC51" s="17">
        <v>-0.70799999999999996</v>
      </c>
      <c r="JD51" s="17">
        <v>167.2</v>
      </c>
      <c r="JE51" s="17">
        <v>169.608</v>
      </c>
      <c r="JF51" s="17">
        <v>169.608</v>
      </c>
      <c r="JG51" s="17">
        <v>-2.4079999999999999</v>
      </c>
      <c r="JH51" s="17">
        <v>169.2</v>
      </c>
      <c r="JI51" s="17">
        <v>169.608</v>
      </c>
      <c r="JJ51" s="17">
        <v>169.608</v>
      </c>
      <c r="JK51" s="17">
        <v>-0.40799999999999997</v>
      </c>
      <c r="JL51" s="17">
        <v>254.5</v>
      </c>
      <c r="JM51" s="17">
        <v>255.17599999999999</v>
      </c>
      <c r="JN51" s="17">
        <v>255.17599999999999</v>
      </c>
      <c r="JO51" s="17">
        <v>-0.67600000000000005</v>
      </c>
      <c r="JP51" s="17">
        <v>73.3</v>
      </c>
      <c r="JQ51" s="17">
        <v>73.275930000000002</v>
      </c>
      <c r="JR51" s="17">
        <v>73.275930000000002</v>
      </c>
      <c r="JS51" s="17">
        <v>2.4070000000000001E-2</v>
      </c>
      <c r="JT51" s="17">
        <v>35.6</v>
      </c>
      <c r="JU51" s="17">
        <v>36.747990000000001</v>
      </c>
      <c r="JV51" s="17">
        <v>36.747990000000001</v>
      </c>
      <c r="JW51" s="17">
        <v>-1.1479900000000001</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2.1</v>
      </c>
      <c r="KW51" s="17"/>
      <c r="KX51" s="17">
        <v>1.7823899999999999</v>
      </c>
      <c r="KY51" s="17">
        <v>0.31761</v>
      </c>
      <c r="KZ51" s="17">
        <v>159.4</v>
      </c>
      <c r="LA51" s="17">
        <v>166.28765999999999</v>
      </c>
      <c r="LB51" s="17">
        <v>166.28766999999999</v>
      </c>
      <c r="LC51" s="17">
        <v>-6.88767</v>
      </c>
      <c r="LD51" s="17">
        <v>122.9</v>
      </c>
      <c r="LE51" s="17">
        <v>125.8177</v>
      </c>
      <c r="LF51" s="17">
        <v>125.8177</v>
      </c>
      <c r="LG51" s="17">
        <v>-2.9177</v>
      </c>
      <c r="LH51" s="17">
        <v>63</v>
      </c>
      <c r="LI51" s="17">
        <v>67.199219999999997</v>
      </c>
      <c r="LJ51" s="17">
        <v>67.199219999999997</v>
      </c>
      <c r="LK51" s="17">
        <v>-4.1992200000000004</v>
      </c>
      <c r="LL51" s="17">
        <v>62.8</v>
      </c>
      <c r="LM51" s="17">
        <v>65.925659999999993</v>
      </c>
      <c r="LN51" s="17">
        <v>65.925659999999993</v>
      </c>
      <c r="LO51" s="17">
        <v>-3.1256599999999999</v>
      </c>
      <c r="LP51" s="17">
        <v>30</v>
      </c>
      <c r="LQ51" s="17">
        <v>29.980560000000001</v>
      </c>
      <c r="LR51" s="17">
        <v>29.980560000000001</v>
      </c>
      <c r="LS51" s="17">
        <v>1.9439999999999999E-2</v>
      </c>
      <c r="LT51" s="17"/>
      <c r="LU51" s="17"/>
      <c r="LV51" s="17"/>
      <c r="LW51" s="17">
        <v>0</v>
      </c>
      <c r="LX51" s="17"/>
      <c r="LY51" s="17"/>
      <c r="LZ51" s="17">
        <v>32.955719999999999</v>
      </c>
      <c r="MA51" s="17">
        <v>-32.955719999999999</v>
      </c>
      <c r="MB51" s="17"/>
      <c r="MC51" s="17"/>
      <c r="MD51" s="17"/>
      <c r="ME51" s="17">
        <v>0</v>
      </c>
      <c r="MF51" s="17">
        <v>139.9</v>
      </c>
      <c r="MG51" s="17">
        <v>151.08886000000001</v>
      </c>
      <c r="MH51" s="17"/>
      <c r="MI51" s="17">
        <v>139.9</v>
      </c>
      <c r="MJ51" s="17">
        <v>141</v>
      </c>
      <c r="MK51" s="17">
        <v>151.08886000000001</v>
      </c>
      <c r="ML51" s="17">
        <v>152.19415000000001</v>
      </c>
      <c r="MM51" s="17">
        <v>-11.19415</v>
      </c>
      <c r="MN51" s="17">
        <v>146.69999999999999</v>
      </c>
      <c r="MO51" s="17">
        <v>151.54257999999999</v>
      </c>
      <c r="MP51" s="17">
        <v>76.325590000000005</v>
      </c>
      <c r="MQ51" s="17">
        <v>70.374409999999997</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0</v>
      </c>
      <c r="NM51" s="17"/>
      <c r="NN51" s="17">
        <v>128.73327</v>
      </c>
      <c r="NO51" s="17">
        <v>-128.73327</v>
      </c>
      <c r="NP51" s="17"/>
      <c r="NQ51" s="17"/>
      <c r="NR51" s="17"/>
      <c r="NS51" s="17">
        <v>0</v>
      </c>
      <c r="NT51" s="17">
        <v>0</v>
      </c>
      <c r="NU51" s="17"/>
      <c r="NV51" s="17">
        <v>5.9157599999999997</v>
      </c>
      <c r="NW51" s="17">
        <v>-5.9157599999999997</v>
      </c>
      <c r="NX51" s="17">
        <v>2.4</v>
      </c>
      <c r="NY51" s="17">
        <v>6.2061900000000003</v>
      </c>
      <c r="NZ51" s="17">
        <v>6.2061900000000003</v>
      </c>
      <c r="OA51" s="17">
        <v>-3.80619</v>
      </c>
      <c r="OB51" s="17">
        <v>20.100000000000001</v>
      </c>
      <c r="OC51" s="17">
        <v>20</v>
      </c>
      <c r="OD51" s="17">
        <v>17.492709999999999</v>
      </c>
      <c r="OE51" s="17">
        <v>2.6072899999999999</v>
      </c>
      <c r="OF51" s="17">
        <v>0</v>
      </c>
      <c r="OG51" s="17"/>
      <c r="OH51" s="17"/>
      <c r="OI51" s="17">
        <v>0</v>
      </c>
      <c r="OJ51" s="17">
        <v>40</v>
      </c>
      <c r="OK51" s="17">
        <v>39.869999999999997</v>
      </c>
      <c r="OL51" s="17">
        <v>29.87</v>
      </c>
      <c r="OM51" s="17">
        <v>10.130000000000001</v>
      </c>
      <c r="ON51" s="17">
        <v>0</v>
      </c>
      <c r="OO51" s="17"/>
      <c r="OP51" s="17"/>
      <c r="OQ51" s="17">
        <v>0</v>
      </c>
      <c r="OR51" s="17">
        <v>0</v>
      </c>
      <c r="OS51" s="17">
        <v>0.39900000000000002</v>
      </c>
      <c r="OT51" s="17">
        <v>0.39900000000000002</v>
      </c>
      <c r="OU51" s="17">
        <v>-0.39900000000000002</v>
      </c>
      <c r="OV51" s="17">
        <v>0</v>
      </c>
      <c r="OW51" s="17"/>
      <c r="OX51" s="17"/>
      <c r="OY51" s="17">
        <v>0</v>
      </c>
      <c r="OZ51" s="17">
        <v>20.2</v>
      </c>
      <c r="PA51" s="17">
        <v>19.436350000000001</v>
      </c>
      <c r="PB51" s="17">
        <v>19.436350000000001</v>
      </c>
      <c r="PC51" s="17">
        <v>0.76365000000000005</v>
      </c>
      <c r="PD51" s="17">
        <v>9.9</v>
      </c>
      <c r="PE51" s="17">
        <v>9.9830000000000005</v>
      </c>
      <c r="PF51" s="17">
        <v>9.9830000000000005</v>
      </c>
      <c r="PG51" s="17">
        <v>-8.3000000000000004E-2</v>
      </c>
      <c r="PH51" s="17">
        <v>5.5</v>
      </c>
      <c r="PI51" s="17">
        <v>5.67</v>
      </c>
      <c r="PJ51" s="17">
        <v>5.67</v>
      </c>
      <c r="PK51" s="17">
        <v>-0.17</v>
      </c>
      <c r="PL51" s="17">
        <v>0</v>
      </c>
      <c r="PM51" s="17"/>
      <c r="PN51" s="17"/>
      <c r="PO51" s="17">
        <v>0</v>
      </c>
      <c r="PP51" s="17">
        <v>2.2000000000000002</v>
      </c>
      <c r="PQ51" s="17">
        <v>1</v>
      </c>
      <c r="PR51" s="17">
        <v>1</v>
      </c>
      <c r="PS51" s="17">
        <v>1.2</v>
      </c>
      <c r="PT51" s="17">
        <v>1.8</v>
      </c>
      <c r="PU51" s="17">
        <v>1.75</v>
      </c>
      <c r="PV51" s="17">
        <v>1.75</v>
      </c>
      <c r="PW51" s="17">
        <v>0.05</v>
      </c>
      <c r="PX51" s="17">
        <v>5.2</v>
      </c>
      <c r="PY51" s="17">
        <v>4.5999999999999996</v>
      </c>
      <c r="PZ51" s="17">
        <v>4.5999999999999996</v>
      </c>
      <c r="QA51" s="17">
        <v>0.6</v>
      </c>
      <c r="QB51" s="17">
        <v>20.100000000000001</v>
      </c>
      <c r="QC51" s="17">
        <v>20.274049999999999</v>
      </c>
      <c r="QD51" s="17">
        <v>20.274049999999999</v>
      </c>
      <c r="QE51" s="17">
        <v>-0.17405000000000001</v>
      </c>
      <c r="QF51" s="17">
        <v>20</v>
      </c>
      <c r="QG51" s="17">
        <v>20</v>
      </c>
      <c r="QH51" s="17">
        <v>19.436350000000001</v>
      </c>
      <c r="QI51" s="17">
        <v>0.56364999999999998</v>
      </c>
      <c r="QJ51" s="17">
        <v>18.5</v>
      </c>
      <c r="QK51" s="17">
        <v>19</v>
      </c>
      <c r="QL51" s="17">
        <v>17.492709999999999</v>
      </c>
      <c r="QM51" s="17">
        <v>1.00729</v>
      </c>
      <c r="QN51" s="17">
        <v>3.3</v>
      </c>
      <c r="QO51" s="17">
        <v>3.4</v>
      </c>
      <c r="QP51" s="17">
        <v>3.4</v>
      </c>
      <c r="QQ51" s="17">
        <v>-0.1</v>
      </c>
      <c r="QR51" s="17">
        <v>18.600000000000001</v>
      </c>
      <c r="QS51" s="17">
        <v>17.881440000000001</v>
      </c>
      <c r="QT51" s="17">
        <v>17.881440000000001</v>
      </c>
      <c r="QU51" s="17">
        <v>0.71855999999999998</v>
      </c>
      <c r="QV51" s="17">
        <v>0</v>
      </c>
      <c r="QW51" s="17"/>
      <c r="QX51" s="17"/>
      <c r="QY51" s="17">
        <v>0</v>
      </c>
      <c r="QZ51" s="17">
        <v>0</v>
      </c>
      <c r="RA51" s="17"/>
      <c r="RB51" s="17"/>
      <c r="RC51" s="17">
        <v>0</v>
      </c>
      <c r="RD51" s="17">
        <v>9.3000000000000007</v>
      </c>
      <c r="RE51" s="17">
        <v>5.7140000000000004</v>
      </c>
      <c r="RF51" s="17">
        <v>5.7140000000000004</v>
      </c>
      <c r="RG51" s="17">
        <v>3.5859999999999999</v>
      </c>
      <c r="RH51" s="17">
        <v>28.5</v>
      </c>
      <c r="RI51" s="17">
        <v>18.988</v>
      </c>
      <c r="RJ51" s="17">
        <v>18.988</v>
      </c>
      <c r="RK51" s="17">
        <v>9.5120000000000005</v>
      </c>
      <c r="RL51" s="17">
        <v>0</v>
      </c>
      <c r="RM51" s="17"/>
      <c r="RN51" s="17"/>
      <c r="RO51" s="17">
        <v>0</v>
      </c>
      <c r="RP51" s="17">
        <v>3.2</v>
      </c>
      <c r="RQ51" s="17">
        <v>3.0990000000000002</v>
      </c>
      <c r="RR51" s="17">
        <v>3.0990000000000002</v>
      </c>
      <c r="RS51" s="17">
        <v>0.10100000000000001</v>
      </c>
      <c r="RT51" s="17">
        <v>20.2</v>
      </c>
      <c r="RU51" s="17">
        <v>19.792000000000002</v>
      </c>
      <c r="RV51" s="17">
        <v>19.792000000000002</v>
      </c>
      <c r="RW51" s="17">
        <v>0.40799999999999997</v>
      </c>
      <c r="RX51" s="17">
        <v>3</v>
      </c>
      <c r="RY51" s="17">
        <v>2</v>
      </c>
      <c r="RZ51" s="17">
        <v>2</v>
      </c>
      <c r="SA51" s="17">
        <v>1</v>
      </c>
      <c r="SB51" s="17">
        <v>0.4</v>
      </c>
      <c r="SC51" s="17"/>
      <c r="SD51" s="17">
        <v>0.4</v>
      </c>
      <c r="SE51" s="17">
        <v>0</v>
      </c>
      <c r="SF51" s="17">
        <v>0</v>
      </c>
      <c r="SG51" s="17"/>
      <c r="SH51" s="17"/>
      <c r="SI51" s="17">
        <v>0</v>
      </c>
      <c r="SJ51" s="17">
        <v>19.600000000000001</v>
      </c>
      <c r="SK51" s="17">
        <v>20</v>
      </c>
      <c r="SL51" s="17">
        <v>19.1448</v>
      </c>
      <c r="SM51" s="17">
        <v>0.45519999999999999</v>
      </c>
      <c r="SN51" s="17">
        <v>13.1</v>
      </c>
      <c r="SO51" s="17">
        <v>13</v>
      </c>
      <c r="SP51" s="17">
        <v>12.05053</v>
      </c>
      <c r="SQ51" s="17">
        <v>1.0494699999999999</v>
      </c>
      <c r="SR51" s="17">
        <v>20.2</v>
      </c>
      <c r="SS51" s="17">
        <v>20</v>
      </c>
      <c r="ST51" s="17">
        <v>19.436350000000001</v>
      </c>
      <c r="SU51" s="17">
        <v>0.76365000000000005</v>
      </c>
      <c r="SV51" s="17">
        <v>20.2</v>
      </c>
      <c r="SW51" s="17">
        <v>20</v>
      </c>
      <c r="SX51" s="17">
        <v>19.436350000000001</v>
      </c>
      <c r="SY51" s="17">
        <v>0.76365000000000005</v>
      </c>
      <c r="SZ51" s="17">
        <v>20</v>
      </c>
      <c r="TA51" s="17">
        <v>19.241980000000002</v>
      </c>
      <c r="TB51" s="17">
        <v>19.241980000000002</v>
      </c>
      <c r="TC51" s="17">
        <v>0.75802000000000003</v>
      </c>
      <c r="TD51" s="17">
        <v>0.8</v>
      </c>
      <c r="TE51" s="17">
        <v>6.2869999999999999</v>
      </c>
      <c r="TF51" s="17">
        <v>6.2869999999999999</v>
      </c>
      <c r="TG51" s="17">
        <v>-5.4870000000000001</v>
      </c>
      <c r="TH51" s="17">
        <v>21.8</v>
      </c>
      <c r="TI51" s="17">
        <v>30.106000000000002</v>
      </c>
      <c r="TJ51" s="17">
        <v>30.106000000000002</v>
      </c>
      <c r="TK51" s="17">
        <v>-8.3059999999999992</v>
      </c>
      <c r="TL51" s="17">
        <v>0</v>
      </c>
      <c r="TM51" s="17"/>
      <c r="TN51" s="17"/>
      <c r="TO51" s="17">
        <v>0</v>
      </c>
      <c r="TP51" s="17">
        <v>8.4</v>
      </c>
      <c r="TQ51" s="17">
        <v>25.43</v>
      </c>
      <c r="TR51" s="17">
        <v>15.426</v>
      </c>
      <c r="TS51" s="17">
        <v>-7.0259999999999998</v>
      </c>
      <c r="TT51" s="17">
        <v>32.4</v>
      </c>
      <c r="TU51" s="17">
        <v>26.811</v>
      </c>
      <c r="TV51" s="17">
        <v>26.811</v>
      </c>
      <c r="TW51" s="17">
        <v>5.5890000000000004</v>
      </c>
      <c r="TX51" s="17">
        <v>0.9</v>
      </c>
      <c r="TY51" s="17">
        <v>0.55600000000000005</v>
      </c>
      <c r="TZ51" s="17">
        <v>0.55600000000000005</v>
      </c>
      <c r="UA51" s="17">
        <v>0.34399999999999997</v>
      </c>
      <c r="UB51" s="17">
        <v>0.2</v>
      </c>
      <c r="UC51" s="17">
        <v>0.68799999999999994</v>
      </c>
      <c r="UD51" s="17">
        <v>0.68799999999999994</v>
      </c>
      <c r="UE51" s="17">
        <v>-0.48799999999999999</v>
      </c>
      <c r="UF51" s="17">
        <v>0</v>
      </c>
      <c r="UG51" s="17"/>
      <c r="UH51" s="17"/>
      <c r="UI51" s="17">
        <v>0</v>
      </c>
      <c r="UJ51" s="17">
        <v>21</v>
      </c>
      <c r="UK51" s="17">
        <v>21</v>
      </c>
      <c r="UL51" s="17">
        <v>19.436350000000001</v>
      </c>
      <c r="UM51" s="17">
        <v>1.56365</v>
      </c>
      <c r="UN51" s="17">
        <v>8.1999999999999993</v>
      </c>
      <c r="UO51" s="17">
        <v>8.1999999999999993</v>
      </c>
      <c r="UP51" s="17">
        <v>8.1999999999999993</v>
      </c>
      <c r="UQ51" s="17">
        <v>0</v>
      </c>
      <c r="UR51" s="17">
        <v>4.7</v>
      </c>
      <c r="US51" s="17">
        <v>6.7</v>
      </c>
      <c r="UT51" s="17">
        <v>6.7</v>
      </c>
      <c r="UU51" s="17">
        <v>-2</v>
      </c>
      <c r="UV51" s="17">
        <v>20.399999999999999</v>
      </c>
      <c r="UW51" s="17">
        <v>20</v>
      </c>
      <c r="UX51" s="17">
        <v>19.436350000000001</v>
      </c>
      <c r="UY51" s="17">
        <v>0.96365000000000001</v>
      </c>
      <c r="UZ51" s="17">
        <v>20.399999999999999</v>
      </c>
      <c r="VA51" s="17">
        <v>20</v>
      </c>
      <c r="VB51" s="17">
        <v>19.436350000000001</v>
      </c>
      <c r="VC51" s="17">
        <v>0.96365000000000001</v>
      </c>
      <c r="VD51" s="17">
        <v>20.100000000000001</v>
      </c>
      <c r="VE51" s="17">
        <v>20</v>
      </c>
      <c r="VF51" s="17">
        <v>19.436350000000001</v>
      </c>
      <c r="VG51" s="17">
        <v>0.66364999999999996</v>
      </c>
      <c r="VH51" s="17">
        <v>0</v>
      </c>
      <c r="VI51" s="17">
        <v>0.58599999999999997</v>
      </c>
      <c r="VJ51" s="17">
        <v>0.58599999999999997</v>
      </c>
      <c r="VK51" s="17">
        <v>-0.58599999999999997</v>
      </c>
      <c r="VL51" s="17">
        <v>0</v>
      </c>
      <c r="VM51" s="17"/>
      <c r="VN51" s="17"/>
      <c r="VO51" s="17">
        <v>0</v>
      </c>
      <c r="VP51" s="17">
        <v>0</v>
      </c>
      <c r="VQ51" s="17"/>
      <c r="VR51" s="17"/>
      <c r="VS51" s="17">
        <v>0</v>
      </c>
      <c r="VT51" s="17">
        <v>0</v>
      </c>
      <c r="VU51" s="17"/>
      <c r="VV51" s="17"/>
      <c r="VW51" s="17">
        <v>0</v>
      </c>
      <c r="VX51" s="17">
        <v>0.3</v>
      </c>
      <c r="VY51" s="17">
        <v>0.34</v>
      </c>
      <c r="VZ51" s="17">
        <v>0.6</v>
      </c>
      <c r="WA51" s="17">
        <v>-0.3</v>
      </c>
      <c r="WB51" s="17">
        <v>49</v>
      </c>
      <c r="WC51" s="17">
        <v>31</v>
      </c>
      <c r="WD51" s="17">
        <v>31</v>
      </c>
      <c r="WE51" s="17">
        <v>18</v>
      </c>
      <c r="WF51" s="17">
        <v>46.9</v>
      </c>
      <c r="WG51" s="17">
        <v>31</v>
      </c>
      <c r="WH51" s="17">
        <v>31</v>
      </c>
      <c r="WI51" s="17">
        <v>15.9</v>
      </c>
      <c r="WJ51" s="17">
        <v>0</v>
      </c>
      <c r="WK51" s="17"/>
      <c r="WL51" s="17"/>
      <c r="WM51" s="17">
        <v>0</v>
      </c>
      <c r="WN51" s="17">
        <v>4.3</v>
      </c>
      <c r="WO51" s="17">
        <v>2.9009999999999998</v>
      </c>
      <c r="WP51" s="17">
        <v>2.9009999999999998</v>
      </c>
      <c r="WQ51" s="17">
        <v>1.399</v>
      </c>
      <c r="WR51" s="17">
        <v>1.1000000000000001</v>
      </c>
      <c r="WS51" s="17">
        <v>1.2</v>
      </c>
      <c r="WT51" s="17">
        <v>1.2</v>
      </c>
      <c r="WU51" s="17">
        <v>-0.1</v>
      </c>
      <c r="WV51" s="17">
        <v>2.4</v>
      </c>
      <c r="WW51" s="17">
        <v>2.4</v>
      </c>
      <c r="WX51" s="17">
        <v>2.4</v>
      </c>
      <c r="WY51" s="17">
        <v>0</v>
      </c>
      <c r="WZ51" s="17">
        <v>1.3</v>
      </c>
      <c r="XA51" s="17">
        <v>1.4</v>
      </c>
      <c r="XB51" s="17">
        <v>1.4</v>
      </c>
      <c r="XC51" s="17">
        <v>-0.1</v>
      </c>
      <c r="XD51" s="17">
        <v>0</v>
      </c>
      <c r="XE51" s="17"/>
      <c r="XF51" s="17"/>
      <c r="XG51" s="17">
        <v>0</v>
      </c>
      <c r="XH51" s="17">
        <v>8.9</v>
      </c>
      <c r="XI51" s="17">
        <v>9</v>
      </c>
      <c r="XJ51" s="17">
        <v>9</v>
      </c>
      <c r="XK51" s="17">
        <v>-0.1</v>
      </c>
      <c r="XL51" s="17">
        <v>20</v>
      </c>
      <c r="XM51" s="17">
        <v>20</v>
      </c>
      <c r="XN51" s="17">
        <v>19.241980000000002</v>
      </c>
      <c r="XO51" s="17">
        <v>0.75802000000000003</v>
      </c>
      <c r="XP51" s="17">
        <v>8.1999999999999993</v>
      </c>
      <c r="XQ51" s="17">
        <v>10.7</v>
      </c>
      <c r="XR51" s="17">
        <v>10.7</v>
      </c>
      <c r="XS51" s="17">
        <v>-2.5</v>
      </c>
      <c r="XT51" s="17">
        <v>27.4</v>
      </c>
      <c r="XU51" s="17">
        <v>32</v>
      </c>
      <c r="XV51" s="17">
        <v>29</v>
      </c>
      <c r="XW51" s="17">
        <v>-1.6</v>
      </c>
      <c r="XX51" s="17">
        <v>34.1</v>
      </c>
      <c r="XY51" s="17">
        <v>32</v>
      </c>
      <c r="XZ51" s="17">
        <v>29</v>
      </c>
      <c r="YA51" s="17">
        <v>5.0999999999999996</v>
      </c>
      <c r="YB51" s="17">
        <v>12.5</v>
      </c>
      <c r="YC51" s="17">
        <v>14</v>
      </c>
      <c r="YD51" s="17">
        <v>14</v>
      </c>
      <c r="YE51" s="17">
        <v>-1.5</v>
      </c>
      <c r="YF51" s="17">
        <v>17.600000000000001</v>
      </c>
      <c r="YG51" s="17">
        <v>18.635999999999999</v>
      </c>
      <c r="YH51" s="17">
        <v>18.635999999999999</v>
      </c>
      <c r="YI51" s="17">
        <v>-1.036</v>
      </c>
      <c r="YJ51" s="17">
        <v>7.3</v>
      </c>
      <c r="YK51" s="17">
        <v>6.75</v>
      </c>
      <c r="YL51" s="17">
        <v>6.75</v>
      </c>
      <c r="YM51" s="17">
        <v>0.55000000000000004</v>
      </c>
      <c r="YN51" s="17">
        <v>11.41</v>
      </c>
      <c r="YO51" s="17">
        <v>11</v>
      </c>
      <c r="YP51" s="17">
        <v>11</v>
      </c>
      <c r="YQ51" s="17">
        <v>0.41</v>
      </c>
      <c r="YR51" s="17">
        <v>19.3</v>
      </c>
      <c r="YS51" s="17">
        <v>22</v>
      </c>
      <c r="YT51" s="17">
        <v>22</v>
      </c>
      <c r="YU51" s="17">
        <v>-2.7</v>
      </c>
    </row>
    <row r="52" spans="1:671" ht="24" customHeight="1" x14ac:dyDescent="0.3">
      <c r="A52" s="1"/>
      <c r="B52" s="16" t="s">
        <v>109</v>
      </c>
      <c r="C52" s="16" t="s">
        <v>886</v>
      </c>
      <c r="D52" s="17">
        <v>202.7</v>
      </c>
      <c r="E52" s="17">
        <v>203.40136000000001</v>
      </c>
      <c r="F52" s="17">
        <v>203.40136000000001</v>
      </c>
      <c r="G52" s="17">
        <v>-0.70135999999999998</v>
      </c>
      <c r="H52" s="17">
        <v>627.92999999999995</v>
      </c>
      <c r="I52" s="17">
        <v>631.22380999999996</v>
      </c>
      <c r="J52" s="17">
        <v>631.22380999999996</v>
      </c>
      <c r="K52" s="17">
        <v>-3.2938100000000001</v>
      </c>
      <c r="L52" s="17">
        <v>211.08</v>
      </c>
      <c r="M52" s="17">
        <v>205.54789</v>
      </c>
      <c r="N52" s="17">
        <v>205.54787999999999</v>
      </c>
      <c r="O52" s="17">
        <v>5.5321199999999999</v>
      </c>
      <c r="P52" s="17"/>
      <c r="Q52" s="17"/>
      <c r="R52" s="17"/>
      <c r="S52" s="17">
        <v>0</v>
      </c>
      <c r="T52" s="17"/>
      <c r="U52" s="17"/>
      <c r="V52" s="17"/>
      <c r="W52" s="17">
        <v>0</v>
      </c>
      <c r="X52" s="17">
        <v>90.3</v>
      </c>
      <c r="Y52" s="17">
        <v>91.867829999999998</v>
      </c>
      <c r="Z52" s="17">
        <v>91.867829999999998</v>
      </c>
      <c r="AA52" s="17">
        <v>-1.5678300000000001</v>
      </c>
      <c r="AB52" s="17">
        <v>243.7</v>
      </c>
      <c r="AC52" s="17">
        <v>242</v>
      </c>
      <c r="AD52" s="17">
        <v>242</v>
      </c>
      <c r="AE52" s="17">
        <v>1.7</v>
      </c>
      <c r="AF52" s="17"/>
      <c r="AG52" s="17"/>
      <c r="AH52" s="17"/>
      <c r="AI52" s="17">
        <v>0</v>
      </c>
      <c r="AJ52" s="17"/>
      <c r="AK52" s="17"/>
      <c r="AL52" s="17"/>
      <c r="AM52" s="17">
        <v>0</v>
      </c>
      <c r="AN52" s="17">
        <v>180.1</v>
      </c>
      <c r="AO52" s="17"/>
      <c r="AP52" s="17"/>
      <c r="AQ52" s="17">
        <v>180.1</v>
      </c>
      <c r="AR52" s="17">
        <v>203.1</v>
      </c>
      <c r="AS52" s="17">
        <v>176.49915999999999</v>
      </c>
      <c r="AT52" s="17">
        <v>196.93881999999999</v>
      </c>
      <c r="AU52" s="17">
        <v>6.1611799999999999</v>
      </c>
      <c r="AV52" s="17">
        <v>200.8</v>
      </c>
      <c r="AW52" s="17">
        <v>199.47789</v>
      </c>
      <c r="AX52" s="17">
        <v>199.47789</v>
      </c>
      <c r="AY52" s="17">
        <v>1.3221099999999999</v>
      </c>
      <c r="AZ52" s="17"/>
      <c r="BA52" s="17"/>
      <c r="BB52" s="17"/>
      <c r="BC52" s="17">
        <v>0</v>
      </c>
      <c r="BD52" s="17">
        <v>207.7</v>
      </c>
      <c r="BE52" s="17">
        <v>205.21601000000001</v>
      </c>
      <c r="BF52" s="17">
        <v>205.21601000000001</v>
      </c>
      <c r="BG52" s="17">
        <v>2.4839899999999999</v>
      </c>
      <c r="BH52" s="17"/>
      <c r="BI52" s="17"/>
      <c r="BJ52" s="17"/>
      <c r="BK52" s="17">
        <v>0</v>
      </c>
      <c r="BL52" s="17">
        <v>551.4</v>
      </c>
      <c r="BM52" s="17">
        <v>557.29155000000003</v>
      </c>
      <c r="BN52" s="17">
        <v>557.29154000000005</v>
      </c>
      <c r="BO52" s="17">
        <v>-5.89154</v>
      </c>
      <c r="BP52" s="17">
        <v>10.3</v>
      </c>
      <c r="BQ52" s="17">
        <v>9.7182499999999994</v>
      </c>
      <c r="BR52" s="17">
        <v>3.45607</v>
      </c>
      <c r="BS52" s="17">
        <v>6.8439300000000003</v>
      </c>
      <c r="BT52" s="17"/>
      <c r="BU52" s="17"/>
      <c r="BV52" s="17"/>
      <c r="BW52" s="17">
        <v>0</v>
      </c>
      <c r="BX52" s="17"/>
      <c r="BY52" s="17"/>
      <c r="BZ52" s="17"/>
      <c r="CA52" s="17">
        <v>0</v>
      </c>
      <c r="CB52" s="17"/>
      <c r="CC52" s="17"/>
      <c r="CD52" s="17"/>
      <c r="CE52" s="17">
        <v>0</v>
      </c>
      <c r="CF52" s="17"/>
      <c r="CG52" s="17"/>
      <c r="CH52" s="17"/>
      <c r="CI52" s="17">
        <v>0</v>
      </c>
      <c r="CJ52" s="17">
        <v>168.3</v>
      </c>
      <c r="CK52" s="17">
        <v>164.06706</v>
      </c>
      <c r="CL52" s="17">
        <v>164.06706</v>
      </c>
      <c r="CM52" s="17">
        <v>4.2329400000000001</v>
      </c>
      <c r="CN52" s="17">
        <v>5</v>
      </c>
      <c r="CO52" s="17">
        <v>3</v>
      </c>
      <c r="CP52" s="17">
        <v>3</v>
      </c>
      <c r="CQ52" s="17">
        <v>2</v>
      </c>
      <c r="CR52" s="17">
        <v>3.1</v>
      </c>
      <c r="CS52" s="17">
        <v>1.6467400000000001</v>
      </c>
      <c r="CT52" s="17">
        <v>1.6467400000000001</v>
      </c>
      <c r="CU52" s="17">
        <v>1.45326</v>
      </c>
      <c r="CV52" s="17">
        <v>0</v>
      </c>
      <c r="CW52" s="17">
        <v>22.410769999999999</v>
      </c>
      <c r="CX52" s="17">
        <v>22.410769999999999</v>
      </c>
      <c r="CY52" s="17">
        <v>-22.410769999999999</v>
      </c>
      <c r="CZ52" s="17">
        <v>7.1</v>
      </c>
      <c r="DA52" s="17">
        <v>6.8787000000000003</v>
      </c>
      <c r="DB52" s="17">
        <v>6.8787000000000003</v>
      </c>
      <c r="DC52" s="17">
        <v>0.2213</v>
      </c>
      <c r="DD52" s="17">
        <v>14.8</v>
      </c>
      <c r="DE52" s="17">
        <v>14.933920000000001</v>
      </c>
      <c r="DF52" s="17">
        <v>14.933920000000001</v>
      </c>
      <c r="DG52" s="17">
        <v>-0.13392000000000001</v>
      </c>
      <c r="DH52" s="17">
        <v>124.7</v>
      </c>
      <c r="DI52" s="17">
        <v>142.44412</v>
      </c>
      <c r="DJ52" s="17">
        <v>95.010230000000007</v>
      </c>
      <c r="DK52" s="17">
        <v>29.689769999999999</v>
      </c>
      <c r="DL52" s="17"/>
      <c r="DM52" s="17"/>
      <c r="DN52" s="17"/>
      <c r="DO52" s="17">
        <v>0</v>
      </c>
      <c r="DP52" s="17"/>
      <c r="DQ52" s="17"/>
      <c r="DR52" s="17"/>
      <c r="DS52" s="17">
        <v>0</v>
      </c>
      <c r="DT52" s="17"/>
      <c r="DU52" s="17"/>
      <c r="DV52" s="17"/>
      <c r="DW52" s="17">
        <v>0</v>
      </c>
      <c r="DX52" s="17"/>
      <c r="DY52" s="17"/>
      <c r="DZ52" s="17"/>
      <c r="EA52" s="17">
        <v>0</v>
      </c>
      <c r="EB52" s="17">
        <v>110.9</v>
      </c>
      <c r="EC52" s="17">
        <v>112.46647</v>
      </c>
      <c r="ED52" s="17">
        <v>112.46647</v>
      </c>
      <c r="EE52" s="17">
        <v>-1.56647</v>
      </c>
      <c r="EF52" s="17">
        <v>211.1</v>
      </c>
      <c r="EG52" s="17">
        <v>204.59091000000001</v>
      </c>
      <c r="EH52" s="17">
        <v>204.63666000000001</v>
      </c>
      <c r="EI52" s="17">
        <v>6.4633399999999996</v>
      </c>
      <c r="EJ52" s="17"/>
      <c r="EK52" s="17"/>
      <c r="EL52" s="17"/>
      <c r="EM52" s="17">
        <v>0</v>
      </c>
      <c r="EN52" s="17"/>
      <c r="EO52" s="17"/>
      <c r="EP52" s="17"/>
      <c r="EQ52" s="17">
        <v>0</v>
      </c>
      <c r="ER52" s="17"/>
      <c r="ES52" s="17"/>
      <c r="ET52" s="17"/>
      <c r="EU52" s="17">
        <v>0</v>
      </c>
      <c r="EV52" s="17">
        <v>6.5</v>
      </c>
      <c r="EW52" s="17">
        <v>6.39</v>
      </c>
      <c r="EX52" s="17">
        <v>6.39</v>
      </c>
      <c r="EY52" s="17">
        <v>0.11</v>
      </c>
      <c r="EZ52" s="17">
        <v>454.8</v>
      </c>
      <c r="FA52" s="17">
        <v>449.28086000000002</v>
      </c>
      <c r="FB52" s="17">
        <v>449.28084999999999</v>
      </c>
      <c r="FC52" s="17">
        <v>5.5191499999999998</v>
      </c>
      <c r="FD52" s="17">
        <v>79.5</v>
      </c>
      <c r="FE52" s="17">
        <v>76.536820000000006</v>
      </c>
      <c r="FF52" s="17">
        <v>81.635570000000001</v>
      </c>
      <c r="FG52" s="17">
        <v>-2.13557</v>
      </c>
      <c r="FH52" s="17">
        <v>140.5</v>
      </c>
      <c r="FI52" s="17">
        <v>140.09897000000001</v>
      </c>
      <c r="FJ52" s="17">
        <v>140.09895</v>
      </c>
      <c r="FK52" s="17">
        <v>0.40105000000000002</v>
      </c>
      <c r="FL52" s="17">
        <v>42.1</v>
      </c>
      <c r="FM52" s="17">
        <v>37.89528</v>
      </c>
      <c r="FN52" s="17">
        <v>41.89893</v>
      </c>
      <c r="FO52" s="17">
        <v>0.20107</v>
      </c>
      <c r="FP52" s="17">
        <v>18.3</v>
      </c>
      <c r="FQ52" s="17">
        <v>19.21088</v>
      </c>
      <c r="FR52" s="17">
        <v>19.21088</v>
      </c>
      <c r="FS52" s="17">
        <v>-0.91088000000000002</v>
      </c>
      <c r="FT52" s="17">
        <v>18.899999999999999</v>
      </c>
      <c r="FU52" s="17">
        <v>19</v>
      </c>
      <c r="FV52" s="17">
        <v>18.172979999999999</v>
      </c>
      <c r="FW52" s="17">
        <v>0.72702</v>
      </c>
      <c r="FX52" s="17">
        <v>91.4</v>
      </c>
      <c r="FY52" s="17">
        <v>87.773570000000007</v>
      </c>
      <c r="FZ52" s="17">
        <v>87.773570000000007</v>
      </c>
      <c r="GA52" s="17">
        <v>3.62643</v>
      </c>
      <c r="GB52" s="17">
        <v>172.5</v>
      </c>
      <c r="GC52" s="17">
        <v>174.42857000000001</v>
      </c>
      <c r="GD52" s="17">
        <v>174.42857000000001</v>
      </c>
      <c r="GE52" s="17">
        <v>-1.9285699999999999</v>
      </c>
      <c r="GF52" s="17">
        <v>173</v>
      </c>
      <c r="GG52" s="17">
        <v>174.42857000000001</v>
      </c>
      <c r="GH52" s="17">
        <v>174.42857000000001</v>
      </c>
      <c r="GI52" s="17">
        <v>-1.4285699999999999</v>
      </c>
      <c r="GJ52" s="17">
        <v>179</v>
      </c>
      <c r="GK52" s="17">
        <v>174.95238000000001</v>
      </c>
      <c r="GL52" s="17">
        <v>174.95238000000001</v>
      </c>
      <c r="GM52" s="17">
        <v>4.0476200000000002</v>
      </c>
      <c r="GN52" s="17">
        <v>108</v>
      </c>
      <c r="GO52" s="17">
        <v>110.48202000000001</v>
      </c>
      <c r="GP52" s="17">
        <v>110.48202000000001</v>
      </c>
      <c r="GQ52" s="17">
        <v>-2.4820199999999999</v>
      </c>
      <c r="GR52" s="17">
        <v>38.299999999999997</v>
      </c>
      <c r="GS52" s="17">
        <v>37.900869999999998</v>
      </c>
      <c r="GT52" s="17">
        <v>37.900869999999998</v>
      </c>
      <c r="GU52" s="17">
        <v>0.39912999999999998</v>
      </c>
      <c r="GV52" s="17">
        <v>44.3</v>
      </c>
      <c r="GW52" s="17">
        <v>44.103009999999998</v>
      </c>
      <c r="GX52" s="17">
        <v>44.103009999999998</v>
      </c>
      <c r="GY52" s="17">
        <v>0.19699</v>
      </c>
      <c r="GZ52" s="17">
        <v>2.1</v>
      </c>
      <c r="HA52" s="17">
        <v>2.1456300000000001</v>
      </c>
      <c r="HB52" s="17">
        <v>2.1456300000000001</v>
      </c>
      <c r="HC52" s="17">
        <v>-4.5629999999999997E-2</v>
      </c>
      <c r="HD52" s="17">
        <v>32.700000000000003</v>
      </c>
      <c r="HE52" s="17">
        <v>30.332239999999999</v>
      </c>
      <c r="HF52" s="17">
        <v>30.332239999999999</v>
      </c>
      <c r="HG52" s="17">
        <v>2.3677600000000001</v>
      </c>
      <c r="HH52" s="17">
        <v>162.9</v>
      </c>
      <c r="HI52" s="17">
        <v>164.13149000000001</v>
      </c>
      <c r="HJ52" s="17">
        <v>164.13149000000001</v>
      </c>
      <c r="HK52" s="17">
        <v>-1.23149</v>
      </c>
      <c r="HL52" s="17"/>
      <c r="HM52" s="17"/>
      <c r="HN52" s="17"/>
      <c r="HO52" s="17">
        <v>0</v>
      </c>
      <c r="HP52" s="17"/>
      <c r="HQ52" s="17"/>
      <c r="HR52" s="17"/>
      <c r="HS52" s="17">
        <v>0</v>
      </c>
      <c r="HT52" s="17">
        <v>60.4</v>
      </c>
      <c r="HU52" s="17">
        <v>68.262680000000003</v>
      </c>
      <c r="HV52" s="17">
        <v>95.545190000000005</v>
      </c>
      <c r="HW52" s="17">
        <v>-35.145189999999999</v>
      </c>
      <c r="HX52" s="17"/>
      <c r="HY52" s="17"/>
      <c r="HZ52" s="17"/>
      <c r="IA52" s="17">
        <v>0</v>
      </c>
      <c r="IB52" s="17"/>
      <c r="IC52" s="17"/>
      <c r="ID52" s="17"/>
      <c r="IE52" s="17">
        <v>0</v>
      </c>
      <c r="IF52" s="17">
        <v>45.3</v>
      </c>
      <c r="IG52" s="17">
        <v>45.265309999999999</v>
      </c>
      <c r="IH52" s="17">
        <v>45.265309999999999</v>
      </c>
      <c r="II52" s="17">
        <v>3.4689999999999999E-2</v>
      </c>
      <c r="IJ52" s="17"/>
      <c r="IK52" s="17"/>
      <c r="IL52" s="17"/>
      <c r="IM52" s="17">
        <v>0</v>
      </c>
      <c r="IN52" s="17"/>
      <c r="IO52" s="17"/>
      <c r="IP52" s="17"/>
      <c r="IQ52" s="17">
        <v>0</v>
      </c>
      <c r="IR52" s="17"/>
      <c r="IS52" s="17"/>
      <c r="IT52" s="17"/>
      <c r="IU52" s="17">
        <v>0</v>
      </c>
      <c r="IV52" s="17">
        <v>127.5</v>
      </c>
      <c r="IW52" s="17">
        <v>132.83837</v>
      </c>
      <c r="IX52" s="17">
        <v>132.83837</v>
      </c>
      <c r="IY52" s="17">
        <v>-5.3383700000000003</v>
      </c>
      <c r="IZ52" s="17">
        <v>169.6</v>
      </c>
      <c r="JA52" s="17">
        <v>169.608</v>
      </c>
      <c r="JB52" s="17">
        <v>169.608</v>
      </c>
      <c r="JC52" s="17">
        <v>-8.0000000000000002E-3</v>
      </c>
      <c r="JD52" s="17">
        <v>167.5</v>
      </c>
      <c r="JE52" s="17">
        <v>169.608</v>
      </c>
      <c r="JF52" s="17">
        <v>169.608</v>
      </c>
      <c r="JG52" s="17">
        <v>-2.1080000000000001</v>
      </c>
      <c r="JH52" s="17">
        <v>169.7</v>
      </c>
      <c r="JI52" s="17">
        <v>169.608</v>
      </c>
      <c r="JJ52" s="17">
        <v>169.608</v>
      </c>
      <c r="JK52" s="17">
        <v>9.1999999999999998E-2</v>
      </c>
      <c r="JL52" s="17">
        <v>254.7</v>
      </c>
      <c r="JM52" s="17">
        <v>255.17599999999999</v>
      </c>
      <c r="JN52" s="17">
        <v>255.17599999999999</v>
      </c>
      <c r="JO52" s="17">
        <v>-0.47599999999999998</v>
      </c>
      <c r="JP52" s="17">
        <v>73.3</v>
      </c>
      <c r="JQ52" s="17">
        <v>73.275930000000002</v>
      </c>
      <c r="JR52" s="17">
        <v>73.275930000000002</v>
      </c>
      <c r="JS52" s="17">
        <v>2.4070000000000001E-2</v>
      </c>
      <c r="JT52" s="17">
        <v>35.700000000000003</v>
      </c>
      <c r="JU52" s="17">
        <v>36.747990000000001</v>
      </c>
      <c r="JV52" s="17">
        <v>36.747990000000001</v>
      </c>
      <c r="JW52" s="17">
        <v>-1.04799</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2.1</v>
      </c>
      <c r="KW52" s="17"/>
      <c r="KX52" s="17">
        <v>1.7823899999999999</v>
      </c>
      <c r="KY52" s="17">
        <v>0.31761</v>
      </c>
      <c r="KZ52" s="17">
        <v>172.4</v>
      </c>
      <c r="LA52" s="17">
        <v>166.28765999999999</v>
      </c>
      <c r="LB52" s="17">
        <v>166.28766999999999</v>
      </c>
      <c r="LC52" s="17">
        <v>6.11233</v>
      </c>
      <c r="LD52" s="17">
        <v>126.5</v>
      </c>
      <c r="LE52" s="17">
        <v>125.8177</v>
      </c>
      <c r="LF52" s="17">
        <v>125.8177</v>
      </c>
      <c r="LG52" s="17">
        <v>0.68230000000000002</v>
      </c>
      <c r="LH52" s="17">
        <v>63.4</v>
      </c>
      <c r="LI52" s="17">
        <v>67.199219999999997</v>
      </c>
      <c r="LJ52" s="17">
        <v>67.199219999999997</v>
      </c>
      <c r="LK52" s="17">
        <v>-3.79922</v>
      </c>
      <c r="LL52" s="17">
        <v>63</v>
      </c>
      <c r="LM52" s="17">
        <v>65.925659999999993</v>
      </c>
      <c r="LN52" s="17">
        <v>65.925659999999993</v>
      </c>
      <c r="LO52" s="17">
        <v>-2.9256600000000001</v>
      </c>
      <c r="LP52" s="17">
        <v>30.4</v>
      </c>
      <c r="LQ52" s="17">
        <v>29.980560000000001</v>
      </c>
      <c r="LR52" s="17">
        <v>29.980560000000001</v>
      </c>
      <c r="LS52" s="17">
        <v>0.41943999999999998</v>
      </c>
      <c r="LT52" s="17"/>
      <c r="LU52" s="17"/>
      <c r="LV52" s="17"/>
      <c r="LW52" s="17">
        <v>0</v>
      </c>
      <c r="LX52" s="17"/>
      <c r="LY52" s="17"/>
      <c r="LZ52" s="17">
        <v>48.953670000000002</v>
      </c>
      <c r="MA52" s="17">
        <v>-48.953670000000002</v>
      </c>
      <c r="MB52" s="17"/>
      <c r="MC52" s="17"/>
      <c r="MD52" s="17"/>
      <c r="ME52" s="17">
        <v>0</v>
      </c>
      <c r="MF52" s="17">
        <v>140.6</v>
      </c>
      <c r="MG52" s="17">
        <v>151.08886000000001</v>
      </c>
      <c r="MH52" s="17"/>
      <c r="MI52" s="17">
        <v>140.6</v>
      </c>
      <c r="MJ52" s="17">
        <v>141.69999999999999</v>
      </c>
      <c r="MK52" s="17">
        <v>151.08886000000001</v>
      </c>
      <c r="ML52" s="17">
        <v>152.19415000000001</v>
      </c>
      <c r="MM52" s="17">
        <v>-10.494149999999999</v>
      </c>
      <c r="MN52" s="17">
        <v>147.1</v>
      </c>
      <c r="MO52" s="17">
        <v>151.54257999999999</v>
      </c>
      <c r="MP52" s="17">
        <v>76.325590000000005</v>
      </c>
      <c r="MQ52" s="17">
        <v>70.774410000000003</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0</v>
      </c>
      <c r="NM52" s="17"/>
      <c r="NN52" s="17">
        <v>191.95733000000001</v>
      </c>
      <c r="NO52" s="17">
        <v>-191.95733000000001</v>
      </c>
      <c r="NP52" s="17"/>
      <c r="NQ52" s="17"/>
      <c r="NR52" s="17"/>
      <c r="NS52" s="17">
        <v>0</v>
      </c>
      <c r="NT52" s="17">
        <v>0</v>
      </c>
      <c r="NU52" s="17"/>
      <c r="NV52" s="17">
        <v>5.9157599999999997</v>
      </c>
      <c r="NW52" s="17">
        <v>-5.9157599999999997</v>
      </c>
      <c r="NX52" s="17">
        <v>2.4</v>
      </c>
      <c r="NY52" s="17">
        <v>6.2061900000000003</v>
      </c>
      <c r="NZ52" s="17">
        <v>6.2061900000000003</v>
      </c>
      <c r="OA52" s="17">
        <v>-3.80619</v>
      </c>
      <c r="OB52" s="17">
        <v>20.100000000000001</v>
      </c>
      <c r="OC52" s="17">
        <v>20</v>
      </c>
      <c r="OD52" s="17">
        <v>17.492709999999999</v>
      </c>
      <c r="OE52" s="17">
        <v>2.6072899999999999</v>
      </c>
      <c r="OF52" s="17">
        <v>0</v>
      </c>
      <c r="OG52" s="17"/>
      <c r="OH52" s="17"/>
      <c r="OI52" s="17">
        <v>0</v>
      </c>
      <c r="OJ52" s="17">
        <v>41</v>
      </c>
      <c r="OK52" s="17">
        <v>39.72</v>
      </c>
      <c r="OL52" s="17">
        <v>29.72</v>
      </c>
      <c r="OM52" s="17">
        <v>11.28</v>
      </c>
      <c r="ON52" s="17">
        <v>0</v>
      </c>
      <c r="OO52" s="17"/>
      <c r="OP52" s="17"/>
      <c r="OQ52" s="17">
        <v>0</v>
      </c>
      <c r="OR52" s="17">
        <v>0</v>
      </c>
      <c r="OS52" s="17">
        <v>0.35599999999999998</v>
      </c>
      <c r="OT52" s="17">
        <v>0.35599999999999998</v>
      </c>
      <c r="OU52" s="17">
        <v>-0.35599999999999998</v>
      </c>
      <c r="OV52" s="17">
        <v>0</v>
      </c>
      <c r="OW52" s="17"/>
      <c r="OX52" s="17"/>
      <c r="OY52" s="17">
        <v>0</v>
      </c>
      <c r="OZ52" s="17">
        <v>20.399999999999999</v>
      </c>
      <c r="PA52" s="17">
        <v>19.436350000000001</v>
      </c>
      <c r="PB52" s="17">
        <v>19.436350000000001</v>
      </c>
      <c r="PC52" s="17">
        <v>0.96365000000000001</v>
      </c>
      <c r="PD52" s="17">
        <v>10</v>
      </c>
      <c r="PE52" s="17">
        <v>9.9830000000000005</v>
      </c>
      <c r="PF52" s="17">
        <v>9.9830000000000005</v>
      </c>
      <c r="PG52" s="17">
        <v>1.7000000000000001E-2</v>
      </c>
      <c r="PH52" s="17">
        <v>5.5</v>
      </c>
      <c r="PI52" s="17">
        <v>5.67</v>
      </c>
      <c r="PJ52" s="17">
        <v>5.67</v>
      </c>
      <c r="PK52" s="17">
        <v>-0.17</v>
      </c>
      <c r="PL52" s="17">
        <v>0</v>
      </c>
      <c r="PM52" s="17"/>
      <c r="PN52" s="17"/>
      <c r="PO52" s="17">
        <v>0</v>
      </c>
      <c r="PP52" s="17">
        <v>2.2000000000000002</v>
      </c>
      <c r="PQ52" s="17">
        <v>1</v>
      </c>
      <c r="PR52" s="17">
        <v>1</v>
      </c>
      <c r="PS52" s="17">
        <v>1.2</v>
      </c>
      <c r="PT52" s="17">
        <v>1.8</v>
      </c>
      <c r="PU52" s="17">
        <v>1.75</v>
      </c>
      <c r="PV52" s="17">
        <v>1.75</v>
      </c>
      <c r="PW52" s="17">
        <v>0.05</v>
      </c>
      <c r="PX52" s="17">
        <v>5.0999999999999996</v>
      </c>
      <c r="PY52" s="17">
        <v>4.5999999999999996</v>
      </c>
      <c r="PZ52" s="17">
        <v>4.5999999999999996</v>
      </c>
      <c r="QA52" s="17">
        <v>0.5</v>
      </c>
      <c r="QB52" s="17">
        <v>20.6</v>
      </c>
      <c r="QC52" s="17">
        <v>20.274049999999999</v>
      </c>
      <c r="QD52" s="17">
        <v>20.274049999999999</v>
      </c>
      <c r="QE52" s="17">
        <v>0.32595000000000002</v>
      </c>
      <c r="QF52" s="17">
        <v>20</v>
      </c>
      <c r="QG52" s="17">
        <v>20</v>
      </c>
      <c r="QH52" s="17">
        <v>19.436350000000001</v>
      </c>
      <c r="QI52" s="17">
        <v>0.56364999999999998</v>
      </c>
      <c r="QJ52" s="17">
        <v>18.5</v>
      </c>
      <c r="QK52" s="17">
        <v>19</v>
      </c>
      <c r="QL52" s="17">
        <v>17.492709999999999</v>
      </c>
      <c r="QM52" s="17">
        <v>1.00729</v>
      </c>
      <c r="QN52" s="17">
        <v>3.2</v>
      </c>
      <c r="QO52" s="17">
        <v>3.4</v>
      </c>
      <c r="QP52" s="17">
        <v>3.4</v>
      </c>
      <c r="QQ52" s="17">
        <v>-0.2</v>
      </c>
      <c r="QR52" s="17">
        <v>18.600000000000001</v>
      </c>
      <c r="QS52" s="17">
        <v>17.881440000000001</v>
      </c>
      <c r="QT52" s="17">
        <v>17.881440000000001</v>
      </c>
      <c r="QU52" s="17">
        <v>0.71855999999999998</v>
      </c>
      <c r="QV52" s="17">
        <v>0</v>
      </c>
      <c r="QW52" s="17"/>
      <c r="QX52" s="17"/>
      <c r="QY52" s="17">
        <v>0</v>
      </c>
      <c r="QZ52" s="17">
        <v>0</v>
      </c>
      <c r="RA52" s="17"/>
      <c r="RB52" s="17"/>
      <c r="RC52" s="17">
        <v>0</v>
      </c>
      <c r="RD52" s="17">
        <v>8.3000000000000007</v>
      </c>
      <c r="RE52" s="17">
        <v>5.6589999999999998</v>
      </c>
      <c r="RF52" s="17">
        <v>5.6589999999999998</v>
      </c>
      <c r="RG52" s="17">
        <v>2.641</v>
      </c>
      <c r="RH52" s="17">
        <v>27.1</v>
      </c>
      <c r="RI52" s="17">
        <v>18.567</v>
      </c>
      <c r="RJ52" s="17">
        <v>18.567</v>
      </c>
      <c r="RK52" s="17">
        <v>8.5329999999999995</v>
      </c>
      <c r="RL52" s="17">
        <v>0</v>
      </c>
      <c r="RM52" s="17"/>
      <c r="RN52" s="17"/>
      <c r="RO52" s="17">
        <v>0</v>
      </c>
      <c r="RP52" s="17">
        <v>3.2</v>
      </c>
      <c r="RQ52" s="17">
        <v>3.0990000000000002</v>
      </c>
      <c r="RR52" s="17">
        <v>3.0990000000000002</v>
      </c>
      <c r="RS52" s="17">
        <v>0.10100000000000001</v>
      </c>
      <c r="RT52" s="17">
        <v>20.2</v>
      </c>
      <c r="RU52" s="17">
        <v>19.792000000000002</v>
      </c>
      <c r="RV52" s="17">
        <v>19.792000000000002</v>
      </c>
      <c r="RW52" s="17">
        <v>0.40799999999999997</v>
      </c>
      <c r="RX52" s="17">
        <v>3</v>
      </c>
      <c r="RY52" s="17">
        <v>2</v>
      </c>
      <c r="RZ52" s="17">
        <v>2</v>
      </c>
      <c r="SA52" s="17">
        <v>1</v>
      </c>
      <c r="SB52" s="17">
        <v>0.4</v>
      </c>
      <c r="SC52" s="17"/>
      <c r="SD52" s="17">
        <v>0.4</v>
      </c>
      <c r="SE52" s="17">
        <v>0</v>
      </c>
      <c r="SF52" s="17">
        <v>0</v>
      </c>
      <c r="SG52" s="17"/>
      <c r="SH52" s="17"/>
      <c r="SI52" s="17">
        <v>0</v>
      </c>
      <c r="SJ52" s="17">
        <v>19.600000000000001</v>
      </c>
      <c r="SK52" s="17">
        <v>20</v>
      </c>
      <c r="SL52" s="17">
        <v>19.1448</v>
      </c>
      <c r="SM52" s="17">
        <v>0.45519999999999999</v>
      </c>
      <c r="SN52" s="17">
        <v>13.1</v>
      </c>
      <c r="SO52" s="17">
        <v>13</v>
      </c>
      <c r="SP52" s="17">
        <v>12.05053</v>
      </c>
      <c r="SQ52" s="17">
        <v>1.0494699999999999</v>
      </c>
      <c r="SR52" s="17">
        <v>20.3</v>
      </c>
      <c r="SS52" s="17">
        <v>20</v>
      </c>
      <c r="ST52" s="17">
        <v>19.436350000000001</v>
      </c>
      <c r="SU52" s="17">
        <v>0.86365000000000003</v>
      </c>
      <c r="SV52" s="17">
        <v>20.2</v>
      </c>
      <c r="SW52" s="17">
        <v>20</v>
      </c>
      <c r="SX52" s="17">
        <v>19.436350000000001</v>
      </c>
      <c r="SY52" s="17">
        <v>0.76365000000000005</v>
      </c>
      <c r="SZ52" s="17">
        <v>20</v>
      </c>
      <c r="TA52" s="17">
        <v>19.241980000000002</v>
      </c>
      <c r="TB52" s="17">
        <v>19.241980000000002</v>
      </c>
      <c r="TC52" s="17">
        <v>0.75802000000000003</v>
      </c>
      <c r="TD52" s="17">
        <v>0.4</v>
      </c>
      <c r="TE52" s="17">
        <v>5.7160000000000002</v>
      </c>
      <c r="TF52" s="17">
        <v>5.7160000000000002</v>
      </c>
      <c r="TG52" s="17">
        <v>-5.3159999999999998</v>
      </c>
      <c r="TH52" s="17">
        <v>30.4</v>
      </c>
      <c r="TI52" s="17">
        <v>26.071999999999999</v>
      </c>
      <c r="TJ52" s="17">
        <v>26.071999999999999</v>
      </c>
      <c r="TK52" s="17">
        <v>4.3280000000000003</v>
      </c>
      <c r="TL52" s="17">
        <v>0</v>
      </c>
      <c r="TM52" s="17"/>
      <c r="TN52" s="17"/>
      <c r="TO52" s="17">
        <v>0</v>
      </c>
      <c r="TP52" s="17">
        <v>12.3</v>
      </c>
      <c r="TQ52" s="17">
        <v>23.44</v>
      </c>
      <c r="TR52" s="17">
        <v>13.436</v>
      </c>
      <c r="TS52" s="17">
        <v>-1.1359999999999999</v>
      </c>
      <c r="TT52" s="17">
        <v>26.5</v>
      </c>
      <c r="TU52" s="17">
        <v>23.42</v>
      </c>
      <c r="TV52" s="17">
        <v>23.42</v>
      </c>
      <c r="TW52" s="17">
        <v>3.08</v>
      </c>
      <c r="TX52" s="17">
        <v>0.5</v>
      </c>
      <c r="TY52" s="17">
        <v>0.52300000000000002</v>
      </c>
      <c r="TZ52" s="17">
        <v>0.52300000000000002</v>
      </c>
      <c r="UA52" s="17">
        <v>-2.3E-2</v>
      </c>
      <c r="UB52" s="17">
        <v>0.1</v>
      </c>
      <c r="UC52" s="17">
        <v>0.56399999999999995</v>
      </c>
      <c r="UD52" s="17">
        <v>0.56399999999999995</v>
      </c>
      <c r="UE52" s="17">
        <v>-0.46400000000000002</v>
      </c>
      <c r="UF52" s="17">
        <v>0</v>
      </c>
      <c r="UG52" s="17"/>
      <c r="UH52" s="17"/>
      <c r="UI52" s="17">
        <v>0</v>
      </c>
      <c r="UJ52" s="17">
        <v>20.9</v>
      </c>
      <c r="UK52" s="17">
        <v>21</v>
      </c>
      <c r="UL52" s="17">
        <v>19.436350000000001</v>
      </c>
      <c r="UM52" s="17">
        <v>1.4636499999999999</v>
      </c>
      <c r="UN52" s="17">
        <v>8.1999999999999993</v>
      </c>
      <c r="UO52" s="17">
        <v>8.1999999999999993</v>
      </c>
      <c r="UP52" s="17">
        <v>8.1999999999999993</v>
      </c>
      <c r="UQ52" s="17">
        <v>0</v>
      </c>
      <c r="UR52" s="17">
        <v>4.7</v>
      </c>
      <c r="US52" s="17">
        <v>6.7</v>
      </c>
      <c r="UT52" s="17">
        <v>6.7</v>
      </c>
      <c r="UU52" s="17">
        <v>-2</v>
      </c>
      <c r="UV52" s="17">
        <v>20.399999999999999</v>
      </c>
      <c r="UW52" s="17">
        <v>20</v>
      </c>
      <c r="UX52" s="17">
        <v>19.436350000000001</v>
      </c>
      <c r="UY52" s="17">
        <v>0.96365000000000001</v>
      </c>
      <c r="UZ52" s="17">
        <v>20.399999999999999</v>
      </c>
      <c r="VA52" s="17">
        <v>20</v>
      </c>
      <c r="VB52" s="17">
        <v>19.436350000000001</v>
      </c>
      <c r="VC52" s="17">
        <v>0.96365000000000001</v>
      </c>
      <c r="VD52" s="17">
        <v>20.100000000000001</v>
      </c>
      <c r="VE52" s="17">
        <v>20</v>
      </c>
      <c r="VF52" s="17">
        <v>19.436350000000001</v>
      </c>
      <c r="VG52" s="17">
        <v>0.66364999999999996</v>
      </c>
      <c r="VH52" s="17">
        <v>0</v>
      </c>
      <c r="VI52" s="17">
        <v>0.439</v>
      </c>
      <c r="VJ52" s="17">
        <v>0.439</v>
      </c>
      <c r="VK52" s="17">
        <v>-0.439</v>
      </c>
      <c r="VL52" s="17">
        <v>0</v>
      </c>
      <c r="VM52" s="17"/>
      <c r="VN52" s="17"/>
      <c r="VO52" s="17">
        <v>0</v>
      </c>
      <c r="VP52" s="17">
        <v>0</v>
      </c>
      <c r="VQ52" s="17"/>
      <c r="VR52" s="17"/>
      <c r="VS52" s="17">
        <v>0</v>
      </c>
      <c r="VT52" s="17">
        <v>0</v>
      </c>
      <c r="VU52" s="17"/>
      <c r="VV52" s="17"/>
      <c r="VW52" s="17">
        <v>0</v>
      </c>
      <c r="VX52" s="17">
        <v>0.3</v>
      </c>
      <c r="VY52" s="17">
        <v>0.34</v>
      </c>
      <c r="VZ52" s="17">
        <v>0.6</v>
      </c>
      <c r="WA52" s="17">
        <v>-0.3</v>
      </c>
      <c r="WB52" s="17">
        <v>34.1</v>
      </c>
      <c r="WC52" s="17">
        <v>30</v>
      </c>
      <c r="WD52" s="17">
        <v>26</v>
      </c>
      <c r="WE52" s="17">
        <v>8.1</v>
      </c>
      <c r="WF52" s="17">
        <v>35.6</v>
      </c>
      <c r="WG52" s="17">
        <v>20</v>
      </c>
      <c r="WH52" s="17">
        <v>26</v>
      </c>
      <c r="WI52" s="17">
        <v>9.6</v>
      </c>
      <c r="WJ52" s="17">
        <v>0</v>
      </c>
      <c r="WK52" s="17"/>
      <c r="WL52" s="17"/>
      <c r="WM52" s="17">
        <v>0</v>
      </c>
      <c r="WN52" s="17">
        <v>4.3</v>
      </c>
      <c r="WO52" s="17">
        <v>2.9009999999999998</v>
      </c>
      <c r="WP52" s="17">
        <v>2.9009999999999998</v>
      </c>
      <c r="WQ52" s="17">
        <v>1.399</v>
      </c>
      <c r="WR52" s="17">
        <v>1.1000000000000001</v>
      </c>
      <c r="WS52" s="17">
        <v>1.2</v>
      </c>
      <c r="WT52" s="17">
        <v>1.2</v>
      </c>
      <c r="WU52" s="17">
        <v>-0.1</v>
      </c>
      <c r="WV52" s="17">
        <v>2.4</v>
      </c>
      <c r="WW52" s="17">
        <v>2.4</v>
      </c>
      <c r="WX52" s="17">
        <v>2.4</v>
      </c>
      <c r="WY52" s="17">
        <v>0</v>
      </c>
      <c r="WZ52" s="17">
        <v>1.3</v>
      </c>
      <c r="XA52" s="17">
        <v>1.4</v>
      </c>
      <c r="XB52" s="17">
        <v>1.4</v>
      </c>
      <c r="XC52" s="17">
        <v>-0.1</v>
      </c>
      <c r="XD52" s="17">
        <v>0</v>
      </c>
      <c r="XE52" s="17"/>
      <c r="XF52" s="17"/>
      <c r="XG52" s="17">
        <v>0</v>
      </c>
      <c r="XH52" s="17">
        <v>8.9</v>
      </c>
      <c r="XI52" s="17">
        <v>9</v>
      </c>
      <c r="XJ52" s="17">
        <v>9</v>
      </c>
      <c r="XK52" s="17">
        <v>-0.1</v>
      </c>
      <c r="XL52" s="17">
        <v>20</v>
      </c>
      <c r="XM52" s="17">
        <v>20</v>
      </c>
      <c r="XN52" s="17">
        <v>19.241980000000002</v>
      </c>
      <c r="XO52" s="17">
        <v>0.75802000000000003</v>
      </c>
      <c r="XP52" s="17">
        <v>8.5</v>
      </c>
      <c r="XQ52" s="17">
        <v>10.7</v>
      </c>
      <c r="XR52" s="17">
        <v>10.7</v>
      </c>
      <c r="XS52" s="17">
        <v>-2.2000000000000002</v>
      </c>
      <c r="XT52" s="17">
        <v>27.5</v>
      </c>
      <c r="XU52" s="17">
        <v>32</v>
      </c>
      <c r="XV52" s="17">
        <v>29</v>
      </c>
      <c r="XW52" s="17">
        <v>-1.5</v>
      </c>
      <c r="XX52" s="17">
        <v>34.299999999999997</v>
      </c>
      <c r="XY52" s="17">
        <v>32</v>
      </c>
      <c r="XZ52" s="17">
        <v>29</v>
      </c>
      <c r="YA52" s="17">
        <v>5.3</v>
      </c>
      <c r="YB52" s="17">
        <v>12.7</v>
      </c>
      <c r="YC52" s="17">
        <v>14</v>
      </c>
      <c r="YD52" s="17">
        <v>14</v>
      </c>
      <c r="YE52" s="17">
        <v>-1.3</v>
      </c>
      <c r="YF52" s="17">
        <v>17.600000000000001</v>
      </c>
      <c r="YG52" s="17">
        <v>18.635999999999999</v>
      </c>
      <c r="YH52" s="17">
        <v>18.635999999999999</v>
      </c>
      <c r="YI52" s="17">
        <v>-1.036</v>
      </c>
      <c r="YJ52" s="17">
        <v>8.4</v>
      </c>
      <c r="YK52" s="17">
        <v>6.75</v>
      </c>
      <c r="YL52" s="17">
        <v>6.75</v>
      </c>
      <c r="YM52" s="17">
        <v>1.65</v>
      </c>
      <c r="YN52" s="17">
        <v>11.4</v>
      </c>
      <c r="YO52" s="17">
        <v>11</v>
      </c>
      <c r="YP52" s="17">
        <v>11</v>
      </c>
      <c r="YQ52" s="17">
        <v>0.4</v>
      </c>
      <c r="YR52" s="17">
        <v>19.5</v>
      </c>
      <c r="YS52" s="17">
        <v>22</v>
      </c>
      <c r="YT52" s="17">
        <v>22</v>
      </c>
      <c r="YU52" s="17">
        <v>-2.5</v>
      </c>
    </row>
    <row r="53" spans="1:671" ht="24" customHeight="1" x14ac:dyDescent="0.3">
      <c r="A53" s="1"/>
      <c r="B53" s="16" t="s">
        <v>109</v>
      </c>
      <c r="C53" s="16" t="s">
        <v>887</v>
      </c>
      <c r="D53" s="17">
        <v>202.3</v>
      </c>
      <c r="E53" s="17">
        <v>203.40136000000001</v>
      </c>
      <c r="F53" s="17">
        <v>203.40136000000001</v>
      </c>
      <c r="G53" s="17">
        <v>-1.1013599999999999</v>
      </c>
      <c r="H53" s="17">
        <v>628.47</v>
      </c>
      <c r="I53" s="17">
        <v>631.22380999999996</v>
      </c>
      <c r="J53" s="17">
        <v>631.22380999999996</v>
      </c>
      <c r="K53" s="17">
        <v>-2.7538100000000001</v>
      </c>
      <c r="L53" s="17">
        <v>210.94</v>
      </c>
      <c r="M53" s="17">
        <v>205.54789</v>
      </c>
      <c r="N53" s="17">
        <v>205.54787999999999</v>
      </c>
      <c r="O53" s="17">
        <v>5.3921200000000002</v>
      </c>
      <c r="P53" s="17"/>
      <c r="Q53" s="17"/>
      <c r="R53" s="17"/>
      <c r="S53" s="17">
        <v>0</v>
      </c>
      <c r="T53" s="17"/>
      <c r="U53" s="17"/>
      <c r="V53" s="17"/>
      <c r="W53" s="17">
        <v>0</v>
      </c>
      <c r="X53" s="17">
        <v>90</v>
      </c>
      <c r="Y53" s="17">
        <v>91.867829999999998</v>
      </c>
      <c r="Z53" s="17">
        <v>91.867829999999998</v>
      </c>
      <c r="AA53" s="17">
        <v>-1.8678300000000001</v>
      </c>
      <c r="AB53" s="17">
        <v>242.6</v>
      </c>
      <c r="AC53" s="17">
        <v>242</v>
      </c>
      <c r="AD53" s="17">
        <v>242</v>
      </c>
      <c r="AE53" s="17">
        <v>0.6</v>
      </c>
      <c r="AF53" s="17"/>
      <c r="AG53" s="17"/>
      <c r="AH53" s="17"/>
      <c r="AI53" s="17">
        <v>0</v>
      </c>
      <c r="AJ53" s="17"/>
      <c r="AK53" s="17"/>
      <c r="AL53" s="17"/>
      <c r="AM53" s="17">
        <v>0</v>
      </c>
      <c r="AN53" s="17">
        <v>180.7</v>
      </c>
      <c r="AO53" s="17"/>
      <c r="AP53" s="17"/>
      <c r="AQ53" s="17">
        <v>180.7</v>
      </c>
      <c r="AR53" s="17">
        <v>203.9</v>
      </c>
      <c r="AS53" s="17">
        <v>196.93881999999999</v>
      </c>
      <c r="AT53" s="17">
        <v>196.93881999999999</v>
      </c>
      <c r="AU53" s="17">
        <v>6.9611799999999997</v>
      </c>
      <c r="AV53" s="17">
        <v>202</v>
      </c>
      <c r="AW53" s="17">
        <v>199.47789</v>
      </c>
      <c r="AX53" s="17">
        <v>199.47789</v>
      </c>
      <c r="AY53" s="17">
        <v>2.5221100000000001</v>
      </c>
      <c r="AZ53" s="17"/>
      <c r="BA53" s="17"/>
      <c r="BB53" s="17"/>
      <c r="BC53" s="17">
        <v>0</v>
      </c>
      <c r="BD53" s="17">
        <v>208.7</v>
      </c>
      <c r="BE53" s="17">
        <v>205.21601000000001</v>
      </c>
      <c r="BF53" s="17">
        <v>205.21601000000001</v>
      </c>
      <c r="BG53" s="17">
        <v>3.4839899999999999</v>
      </c>
      <c r="BH53" s="17"/>
      <c r="BI53" s="17"/>
      <c r="BJ53" s="17"/>
      <c r="BK53" s="17">
        <v>0</v>
      </c>
      <c r="BL53" s="17">
        <v>549.6</v>
      </c>
      <c r="BM53" s="17">
        <v>557.29155000000003</v>
      </c>
      <c r="BN53" s="17">
        <v>557.29154000000005</v>
      </c>
      <c r="BO53" s="17">
        <v>-7.6915399999999998</v>
      </c>
      <c r="BP53" s="17">
        <v>10.199999999999999</v>
      </c>
      <c r="BQ53" s="17">
        <v>9.7182499999999994</v>
      </c>
      <c r="BR53" s="17">
        <v>3.45607</v>
      </c>
      <c r="BS53" s="17">
        <v>6.7439299999999998</v>
      </c>
      <c r="BT53" s="17"/>
      <c r="BU53" s="17"/>
      <c r="BV53" s="17"/>
      <c r="BW53" s="17">
        <v>0</v>
      </c>
      <c r="BX53" s="17"/>
      <c r="BY53" s="17"/>
      <c r="BZ53" s="17"/>
      <c r="CA53" s="17">
        <v>0</v>
      </c>
      <c r="CB53" s="17"/>
      <c r="CC53" s="17"/>
      <c r="CD53" s="17"/>
      <c r="CE53" s="17">
        <v>0</v>
      </c>
      <c r="CF53" s="17"/>
      <c r="CG53" s="17"/>
      <c r="CH53" s="17"/>
      <c r="CI53" s="17">
        <v>0</v>
      </c>
      <c r="CJ53" s="17">
        <v>166.8</v>
      </c>
      <c r="CK53" s="17">
        <v>164.06706</v>
      </c>
      <c r="CL53" s="17">
        <v>164.06706</v>
      </c>
      <c r="CM53" s="17">
        <v>2.7329400000000001</v>
      </c>
      <c r="CN53" s="17">
        <v>3.8</v>
      </c>
      <c r="CO53" s="17">
        <v>3</v>
      </c>
      <c r="CP53" s="17">
        <v>3</v>
      </c>
      <c r="CQ53" s="17">
        <v>0.8</v>
      </c>
      <c r="CR53" s="17">
        <v>3.5</v>
      </c>
      <c r="CS53" s="17">
        <v>1.6467400000000001</v>
      </c>
      <c r="CT53" s="17">
        <v>1.6467400000000001</v>
      </c>
      <c r="CU53" s="17">
        <v>1.8532599999999999</v>
      </c>
      <c r="CV53" s="17">
        <v>0</v>
      </c>
      <c r="CW53" s="17"/>
      <c r="CX53" s="17">
        <v>22.410769999999999</v>
      </c>
      <c r="CY53" s="17">
        <v>-22.410769999999999</v>
      </c>
      <c r="CZ53" s="17">
        <v>7</v>
      </c>
      <c r="DA53" s="17">
        <v>6.8787000000000003</v>
      </c>
      <c r="DB53" s="17">
        <v>6.8787000000000003</v>
      </c>
      <c r="DC53" s="17">
        <v>0.12130000000000001</v>
      </c>
      <c r="DD53" s="17">
        <v>14.8</v>
      </c>
      <c r="DE53" s="17">
        <v>14.933920000000001</v>
      </c>
      <c r="DF53" s="17">
        <v>14.933920000000001</v>
      </c>
      <c r="DG53" s="17">
        <v>-0.13392000000000001</v>
      </c>
      <c r="DH53" s="17">
        <v>124.8</v>
      </c>
      <c r="DI53" s="17">
        <v>142.44412</v>
      </c>
      <c r="DJ53" s="17">
        <v>95.010230000000007</v>
      </c>
      <c r="DK53" s="17">
        <v>29.789770000000001</v>
      </c>
      <c r="DL53" s="17"/>
      <c r="DM53" s="17"/>
      <c r="DN53" s="17"/>
      <c r="DO53" s="17">
        <v>0</v>
      </c>
      <c r="DP53" s="17"/>
      <c r="DQ53" s="17"/>
      <c r="DR53" s="17"/>
      <c r="DS53" s="17">
        <v>0</v>
      </c>
      <c r="DT53" s="17"/>
      <c r="DU53" s="17"/>
      <c r="DV53" s="17"/>
      <c r="DW53" s="17">
        <v>0</v>
      </c>
      <c r="DX53" s="17"/>
      <c r="DY53" s="17"/>
      <c r="DZ53" s="17"/>
      <c r="EA53" s="17">
        <v>0</v>
      </c>
      <c r="EB53" s="17">
        <v>110.6</v>
      </c>
      <c r="EC53" s="17">
        <v>112.46647</v>
      </c>
      <c r="ED53" s="17">
        <v>112.46647</v>
      </c>
      <c r="EE53" s="17">
        <v>-1.8664700000000001</v>
      </c>
      <c r="EF53" s="17">
        <v>204.2</v>
      </c>
      <c r="EG53" s="17">
        <v>204.59091000000001</v>
      </c>
      <c r="EH53" s="17">
        <v>204.63666000000001</v>
      </c>
      <c r="EI53" s="17">
        <v>-0.43665999999999999</v>
      </c>
      <c r="EJ53" s="17"/>
      <c r="EK53" s="17"/>
      <c r="EL53" s="17"/>
      <c r="EM53" s="17">
        <v>0</v>
      </c>
      <c r="EN53" s="17"/>
      <c r="EO53" s="17"/>
      <c r="EP53" s="17"/>
      <c r="EQ53" s="17">
        <v>0</v>
      </c>
      <c r="ER53" s="17"/>
      <c r="ES53" s="17"/>
      <c r="ET53" s="17"/>
      <c r="EU53" s="17">
        <v>0</v>
      </c>
      <c r="EV53" s="17">
        <v>6.5</v>
      </c>
      <c r="EW53" s="17">
        <v>6.39</v>
      </c>
      <c r="EX53" s="17">
        <v>6.39</v>
      </c>
      <c r="EY53" s="17">
        <v>0.11</v>
      </c>
      <c r="EZ53" s="17">
        <v>456.8</v>
      </c>
      <c r="FA53" s="17">
        <v>449.28086000000002</v>
      </c>
      <c r="FB53" s="17">
        <v>449.28084999999999</v>
      </c>
      <c r="FC53" s="17">
        <v>7.5191499999999998</v>
      </c>
      <c r="FD53" s="17">
        <v>79.5</v>
      </c>
      <c r="FE53" s="17">
        <v>76.536820000000006</v>
      </c>
      <c r="FF53" s="17">
        <v>81.635570000000001</v>
      </c>
      <c r="FG53" s="17">
        <v>-2.13557</v>
      </c>
      <c r="FH53" s="17">
        <v>135.1</v>
      </c>
      <c r="FI53" s="17">
        <v>140.09897000000001</v>
      </c>
      <c r="FJ53" s="17">
        <v>140.09895</v>
      </c>
      <c r="FK53" s="17">
        <v>-4.9989499999999998</v>
      </c>
      <c r="FL53" s="17">
        <v>42.1</v>
      </c>
      <c r="FM53" s="17">
        <v>37.89528</v>
      </c>
      <c r="FN53" s="17">
        <v>41.89893</v>
      </c>
      <c r="FO53" s="17">
        <v>0.20107</v>
      </c>
      <c r="FP53" s="17">
        <v>18.2</v>
      </c>
      <c r="FQ53" s="17">
        <v>19.21088</v>
      </c>
      <c r="FR53" s="17">
        <v>19.21088</v>
      </c>
      <c r="FS53" s="17">
        <v>-1.01088</v>
      </c>
      <c r="FT53" s="17">
        <v>18.899999999999999</v>
      </c>
      <c r="FU53" s="17">
        <v>19</v>
      </c>
      <c r="FV53" s="17">
        <v>18.172979999999999</v>
      </c>
      <c r="FW53" s="17">
        <v>0.72702</v>
      </c>
      <c r="FX53" s="17">
        <v>91.4</v>
      </c>
      <c r="FY53" s="17">
        <v>87.773570000000007</v>
      </c>
      <c r="FZ53" s="17">
        <v>87.773570000000007</v>
      </c>
      <c r="GA53" s="17">
        <v>3.62643</v>
      </c>
      <c r="GB53" s="17">
        <v>174.1</v>
      </c>
      <c r="GC53" s="17">
        <v>185.82039</v>
      </c>
      <c r="GD53" s="17">
        <v>185.82039</v>
      </c>
      <c r="GE53" s="17">
        <v>-11.72039</v>
      </c>
      <c r="GF53" s="17">
        <v>174.3</v>
      </c>
      <c r="GG53" s="17">
        <v>185.82039</v>
      </c>
      <c r="GH53" s="17">
        <v>185.82039</v>
      </c>
      <c r="GI53" s="17">
        <v>-11.520390000000001</v>
      </c>
      <c r="GJ53" s="17">
        <v>180.6</v>
      </c>
      <c r="GK53" s="17">
        <v>186.37841</v>
      </c>
      <c r="GL53" s="17">
        <v>186.37841</v>
      </c>
      <c r="GM53" s="17">
        <v>-5.77841</v>
      </c>
      <c r="GN53" s="17">
        <v>107.2</v>
      </c>
      <c r="GO53" s="17">
        <v>110.48202000000001</v>
      </c>
      <c r="GP53" s="17">
        <v>110.48202000000001</v>
      </c>
      <c r="GQ53" s="17">
        <v>-3.2820200000000002</v>
      </c>
      <c r="GR53" s="17">
        <v>38.1</v>
      </c>
      <c r="GS53" s="17">
        <v>37.900869999999998</v>
      </c>
      <c r="GT53" s="17">
        <v>37.900869999999998</v>
      </c>
      <c r="GU53" s="17">
        <v>0.19913</v>
      </c>
      <c r="GV53" s="17">
        <v>43.8</v>
      </c>
      <c r="GW53" s="17">
        <v>44.103009999999998</v>
      </c>
      <c r="GX53" s="17">
        <v>44.103009999999998</v>
      </c>
      <c r="GY53" s="17">
        <v>-0.30301</v>
      </c>
      <c r="GZ53" s="17">
        <v>2.1</v>
      </c>
      <c r="HA53" s="17">
        <v>2.1456300000000001</v>
      </c>
      <c r="HB53" s="17">
        <v>2.1456300000000001</v>
      </c>
      <c r="HC53" s="17">
        <v>-4.5629999999999997E-2</v>
      </c>
      <c r="HD53" s="17">
        <v>31.7</v>
      </c>
      <c r="HE53" s="17">
        <v>30.332239999999999</v>
      </c>
      <c r="HF53" s="17">
        <v>30.332239999999999</v>
      </c>
      <c r="HG53" s="17">
        <v>1.3677600000000001</v>
      </c>
      <c r="HH53" s="17">
        <v>160.6</v>
      </c>
      <c r="HI53" s="17">
        <v>164.13149000000001</v>
      </c>
      <c r="HJ53" s="17">
        <v>164.13149000000001</v>
      </c>
      <c r="HK53" s="17">
        <v>-3.5314899999999998</v>
      </c>
      <c r="HL53" s="17"/>
      <c r="HM53" s="17"/>
      <c r="HN53" s="17"/>
      <c r="HO53" s="17">
        <v>0</v>
      </c>
      <c r="HP53" s="17"/>
      <c r="HQ53" s="17"/>
      <c r="HR53" s="17"/>
      <c r="HS53" s="17">
        <v>0</v>
      </c>
      <c r="HT53" s="17">
        <v>60.1</v>
      </c>
      <c r="HU53" s="17">
        <v>81.322810000000004</v>
      </c>
      <c r="HV53" s="17">
        <v>95.545150000000007</v>
      </c>
      <c r="HW53" s="17">
        <v>-35.445149999999998</v>
      </c>
      <c r="HX53" s="17"/>
      <c r="HY53" s="17"/>
      <c r="HZ53" s="17"/>
      <c r="IA53" s="17">
        <v>0</v>
      </c>
      <c r="IB53" s="17"/>
      <c r="IC53" s="17"/>
      <c r="ID53" s="17"/>
      <c r="IE53" s="17">
        <v>0</v>
      </c>
      <c r="IF53" s="17">
        <v>45.4</v>
      </c>
      <c r="IG53" s="17">
        <v>45.265309999999999</v>
      </c>
      <c r="IH53" s="17">
        <v>45.265309999999999</v>
      </c>
      <c r="II53" s="17">
        <v>0.13469</v>
      </c>
      <c r="IJ53" s="17"/>
      <c r="IK53" s="17"/>
      <c r="IL53" s="17"/>
      <c r="IM53" s="17">
        <v>0</v>
      </c>
      <c r="IN53" s="17"/>
      <c r="IO53" s="17"/>
      <c r="IP53" s="17"/>
      <c r="IQ53" s="17">
        <v>0</v>
      </c>
      <c r="IR53" s="17"/>
      <c r="IS53" s="17"/>
      <c r="IT53" s="17"/>
      <c r="IU53" s="17">
        <v>0</v>
      </c>
      <c r="IV53" s="17">
        <v>127.9</v>
      </c>
      <c r="IW53" s="17">
        <v>132.83837</v>
      </c>
      <c r="IX53" s="17">
        <v>132.83837</v>
      </c>
      <c r="IY53" s="17">
        <v>-4.9383699999999999</v>
      </c>
      <c r="IZ53" s="17">
        <v>164.7</v>
      </c>
      <c r="JA53" s="17">
        <v>169.608</v>
      </c>
      <c r="JB53" s="17">
        <v>169.608</v>
      </c>
      <c r="JC53" s="17">
        <v>-4.9080000000000004</v>
      </c>
      <c r="JD53" s="17">
        <v>164.3</v>
      </c>
      <c r="JE53" s="17">
        <v>169.608</v>
      </c>
      <c r="JF53" s="17">
        <v>169.608</v>
      </c>
      <c r="JG53" s="17">
        <v>-5.3079999999999998</v>
      </c>
      <c r="JH53" s="17">
        <v>165</v>
      </c>
      <c r="JI53" s="17">
        <v>169.608</v>
      </c>
      <c r="JJ53" s="17">
        <v>169.608</v>
      </c>
      <c r="JK53" s="17">
        <v>-4.6079999999999997</v>
      </c>
      <c r="JL53" s="17">
        <v>248.2</v>
      </c>
      <c r="JM53" s="17">
        <v>255.17599999999999</v>
      </c>
      <c r="JN53" s="17">
        <v>255.17599999999999</v>
      </c>
      <c r="JO53" s="17">
        <v>-6.976</v>
      </c>
      <c r="JP53" s="17">
        <v>72.8</v>
      </c>
      <c r="JQ53" s="17">
        <v>73.275930000000002</v>
      </c>
      <c r="JR53" s="17">
        <v>73.275930000000002</v>
      </c>
      <c r="JS53" s="17">
        <v>-0.47593000000000002</v>
      </c>
      <c r="JT53" s="17">
        <v>35.6</v>
      </c>
      <c r="JU53" s="17">
        <v>36.747990000000001</v>
      </c>
      <c r="JV53" s="17">
        <v>36.747990000000001</v>
      </c>
      <c r="JW53" s="17">
        <v>-1.1479900000000001</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2</v>
      </c>
      <c r="KW53" s="17"/>
      <c r="KX53" s="17">
        <v>1.7823899999999999</v>
      </c>
      <c r="KY53" s="17">
        <v>0.21761</v>
      </c>
      <c r="KZ53" s="17">
        <v>145.30000000000001</v>
      </c>
      <c r="LA53" s="17">
        <v>166.28765999999999</v>
      </c>
      <c r="LB53" s="17">
        <v>166.28766999999999</v>
      </c>
      <c r="LC53" s="17">
        <v>-20.987670000000001</v>
      </c>
      <c r="LD53" s="17">
        <v>118.6</v>
      </c>
      <c r="LE53" s="17">
        <v>125.8177</v>
      </c>
      <c r="LF53" s="17">
        <v>125.8177</v>
      </c>
      <c r="LG53" s="17">
        <v>-7.2176999999999998</v>
      </c>
      <c r="LH53" s="17">
        <v>62.9</v>
      </c>
      <c r="LI53" s="17">
        <v>67.199219999999997</v>
      </c>
      <c r="LJ53" s="17">
        <v>67.199219999999997</v>
      </c>
      <c r="LK53" s="17">
        <v>-4.29922</v>
      </c>
      <c r="LL53" s="17">
        <v>62.8</v>
      </c>
      <c r="LM53" s="17">
        <v>65.925659999999993</v>
      </c>
      <c r="LN53" s="17">
        <v>65.925659999999993</v>
      </c>
      <c r="LO53" s="17">
        <v>-3.1256599999999999</v>
      </c>
      <c r="LP53" s="17">
        <v>29.9</v>
      </c>
      <c r="LQ53" s="17">
        <v>29.980560000000001</v>
      </c>
      <c r="LR53" s="17">
        <v>29.980560000000001</v>
      </c>
      <c r="LS53" s="17">
        <v>-8.0560000000000007E-2</v>
      </c>
      <c r="LT53" s="17"/>
      <c r="LU53" s="17"/>
      <c r="LV53" s="17"/>
      <c r="LW53" s="17">
        <v>0</v>
      </c>
      <c r="LX53" s="17"/>
      <c r="LY53" s="17"/>
      <c r="LZ53" s="17">
        <v>32.955719999999999</v>
      </c>
      <c r="MA53" s="17">
        <v>-32.955719999999999</v>
      </c>
      <c r="MB53" s="17"/>
      <c r="MC53" s="17"/>
      <c r="MD53" s="17">
        <v>32.955739999999999</v>
      </c>
      <c r="ME53" s="17">
        <v>-32.955739999999999</v>
      </c>
      <c r="MF53" s="17">
        <v>140.80000000000001</v>
      </c>
      <c r="MG53" s="17">
        <v>151.08886000000001</v>
      </c>
      <c r="MH53" s="17"/>
      <c r="MI53" s="17">
        <v>140.80000000000001</v>
      </c>
      <c r="MJ53" s="17">
        <v>142.1</v>
      </c>
      <c r="MK53" s="17">
        <v>151.08886000000001</v>
      </c>
      <c r="ML53" s="17">
        <v>152.19415000000001</v>
      </c>
      <c r="MM53" s="17">
        <v>-10.094150000000001</v>
      </c>
      <c r="MN53" s="17">
        <v>147.30000000000001</v>
      </c>
      <c r="MO53" s="17">
        <v>151.54257999999999</v>
      </c>
      <c r="MP53" s="17">
        <v>76.325590000000005</v>
      </c>
      <c r="MQ53" s="17">
        <v>70.974410000000006</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0</v>
      </c>
      <c r="NM53" s="17"/>
      <c r="NN53" s="17">
        <v>191.35847999999999</v>
      </c>
      <c r="NO53" s="17">
        <v>-191.35847999999999</v>
      </c>
      <c r="NP53" s="17"/>
      <c r="NQ53" s="17"/>
      <c r="NR53" s="17"/>
      <c r="NS53" s="17">
        <v>0</v>
      </c>
      <c r="NT53" s="17">
        <v>0</v>
      </c>
      <c r="NU53" s="17"/>
      <c r="NV53" s="17">
        <v>5.9157599999999997</v>
      </c>
      <c r="NW53" s="17">
        <v>-5.9157599999999997</v>
      </c>
      <c r="NX53" s="17">
        <v>2.4</v>
      </c>
      <c r="NY53" s="17">
        <v>6.2061900000000003</v>
      </c>
      <c r="NZ53" s="17">
        <v>6.2061900000000003</v>
      </c>
      <c r="OA53" s="17">
        <v>-3.80619</v>
      </c>
      <c r="OB53" s="17">
        <v>20</v>
      </c>
      <c r="OC53" s="17">
        <v>20</v>
      </c>
      <c r="OD53" s="17">
        <v>17.492709999999999</v>
      </c>
      <c r="OE53" s="17">
        <v>2.5072899999999998</v>
      </c>
      <c r="OF53" s="17">
        <v>0</v>
      </c>
      <c r="OG53" s="17"/>
      <c r="OH53" s="17"/>
      <c r="OI53" s="17">
        <v>0</v>
      </c>
      <c r="OJ53" s="17">
        <v>35.5</v>
      </c>
      <c r="OK53" s="17">
        <v>39.65</v>
      </c>
      <c r="OL53" s="17">
        <v>29.65</v>
      </c>
      <c r="OM53" s="17">
        <v>5.85</v>
      </c>
      <c r="ON53" s="17">
        <v>0</v>
      </c>
      <c r="OO53" s="17"/>
      <c r="OP53" s="17"/>
      <c r="OQ53" s="17">
        <v>0</v>
      </c>
      <c r="OR53" s="17">
        <v>0</v>
      </c>
      <c r="OS53" s="17">
        <v>0.39</v>
      </c>
      <c r="OT53" s="17">
        <v>0.39</v>
      </c>
      <c r="OU53" s="17">
        <v>-0.39</v>
      </c>
      <c r="OV53" s="17">
        <v>0</v>
      </c>
      <c r="OW53" s="17"/>
      <c r="OX53" s="17"/>
      <c r="OY53" s="17">
        <v>0</v>
      </c>
      <c r="OZ53" s="17">
        <v>20.2</v>
      </c>
      <c r="PA53" s="17">
        <v>19.436350000000001</v>
      </c>
      <c r="PB53" s="17">
        <v>19.436350000000001</v>
      </c>
      <c r="PC53" s="17">
        <v>0.76365000000000005</v>
      </c>
      <c r="PD53" s="17">
        <v>9.9</v>
      </c>
      <c r="PE53" s="17">
        <v>9.9830000000000005</v>
      </c>
      <c r="PF53" s="17">
        <v>9.9830000000000005</v>
      </c>
      <c r="PG53" s="17">
        <v>-8.3000000000000004E-2</v>
      </c>
      <c r="PH53" s="17">
        <v>5.4</v>
      </c>
      <c r="PI53" s="17">
        <v>5.67</v>
      </c>
      <c r="PJ53" s="17">
        <v>5.67</v>
      </c>
      <c r="PK53" s="17">
        <v>-0.27</v>
      </c>
      <c r="PL53" s="17">
        <v>0</v>
      </c>
      <c r="PM53" s="17"/>
      <c r="PN53" s="17"/>
      <c r="PO53" s="17">
        <v>0</v>
      </c>
      <c r="PP53" s="17">
        <v>2.2000000000000002</v>
      </c>
      <c r="PQ53" s="17">
        <v>1</v>
      </c>
      <c r="PR53" s="17">
        <v>1</v>
      </c>
      <c r="PS53" s="17">
        <v>1.2</v>
      </c>
      <c r="PT53" s="17">
        <v>1.8</v>
      </c>
      <c r="PU53" s="17">
        <v>1.75</v>
      </c>
      <c r="PV53" s="17">
        <v>1.75</v>
      </c>
      <c r="PW53" s="17">
        <v>0.05</v>
      </c>
      <c r="PX53" s="17">
        <v>5.0999999999999996</v>
      </c>
      <c r="PY53" s="17">
        <v>4.5999999999999996</v>
      </c>
      <c r="PZ53" s="17">
        <v>4.5999999999999996</v>
      </c>
      <c r="QA53" s="17">
        <v>0.5</v>
      </c>
      <c r="QB53" s="17">
        <v>20.100000000000001</v>
      </c>
      <c r="QC53" s="17">
        <v>20.274049999999999</v>
      </c>
      <c r="QD53" s="17">
        <v>20.274049999999999</v>
      </c>
      <c r="QE53" s="17">
        <v>-0.17405000000000001</v>
      </c>
      <c r="QF53" s="17">
        <v>20</v>
      </c>
      <c r="QG53" s="17">
        <v>20</v>
      </c>
      <c r="QH53" s="17">
        <v>19.436350000000001</v>
      </c>
      <c r="QI53" s="17">
        <v>0.56364999999999998</v>
      </c>
      <c r="QJ53" s="17">
        <v>18.5</v>
      </c>
      <c r="QK53" s="17">
        <v>19</v>
      </c>
      <c r="QL53" s="17">
        <v>17.492709999999999</v>
      </c>
      <c r="QM53" s="17">
        <v>1.00729</v>
      </c>
      <c r="QN53" s="17">
        <v>3.2</v>
      </c>
      <c r="QO53" s="17">
        <v>3.4</v>
      </c>
      <c r="QP53" s="17">
        <v>3.4</v>
      </c>
      <c r="QQ53" s="17">
        <v>-0.2</v>
      </c>
      <c r="QR53" s="17">
        <v>18.600000000000001</v>
      </c>
      <c r="QS53" s="17">
        <v>17.881440000000001</v>
      </c>
      <c r="QT53" s="17">
        <v>17.881440000000001</v>
      </c>
      <c r="QU53" s="17">
        <v>0.71855999999999998</v>
      </c>
      <c r="QV53" s="17">
        <v>0</v>
      </c>
      <c r="QW53" s="17"/>
      <c r="QX53" s="17"/>
      <c r="QY53" s="17">
        <v>0</v>
      </c>
      <c r="QZ53" s="17">
        <v>0</v>
      </c>
      <c r="RA53" s="17"/>
      <c r="RB53" s="17"/>
      <c r="RC53" s="17">
        <v>0</v>
      </c>
      <c r="RD53" s="17">
        <v>8.1999999999999993</v>
      </c>
      <c r="RE53" s="17">
        <v>5.6260000000000003</v>
      </c>
      <c r="RF53" s="17">
        <v>5.6260000000000003</v>
      </c>
      <c r="RG53" s="17">
        <v>2.5739999999999998</v>
      </c>
      <c r="RH53" s="17">
        <v>26.7</v>
      </c>
      <c r="RI53" s="17">
        <v>18.065999999999999</v>
      </c>
      <c r="RJ53" s="17">
        <v>18.065999999999999</v>
      </c>
      <c r="RK53" s="17">
        <v>8.6340000000000003</v>
      </c>
      <c r="RL53" s="17">
        <v>0</v>
      </c>
      <c r="RM53" s="17"/>
      <c r="RN53" s="17"/>
      <c r="RO53" s="17">
        <v>0</v>
      </c>
      <c r="RP53" s="17">
        <v>3.3</v>
      </c>
      <c r="RQ53" s="17">
        <v>3.0990000000000002</v>
      </c>
      <c r="RR53" s="17">
        <v>3.0990000000000002</v>
      </c>
      <c r="RS53" s="17">
        <v>0.20100000000000001</v>
      </c>
      <c r="RT53" s="17">
        <v>20.2</v>
      </c>
      <c r="RU53" s="17">
        <v>19.792000000000002</v>
      </c>
      <c r="RV53" s="17">
        <v>19.792000000000002</v>
      </c>
      <c r="RW53" s="17">
        <v>0.40799999999999997</v>
      </c>
      <c r="RX53" s="17">
        <v>3</v>
      </c>
      <c r="RY53" s="17">
        <v>2</v>
      </c>
      <c r="RZ53" s="17">
        <v>2</v>
      </c>
      <c r="SA53" s="17">
        <v>1</v>
      </c>
      <c r="SB53" s="17">
        <v>0.4</v>
      </c>
      <c r="SC53" s="17"/>
      <c r="SD53" s="17">
        <v>0.4</v>
      </c>
      <c r="SE53" s="17">
        <v>0</v>
      </c>
      <c r="SF53" s="17">
        <v>0</v>
      </c>
      <c r="SG53" s="17"/>
      <c r="SH53" s="17"/>
      <c r="SI53" s="17">
        <v>0</v>
      </c>
      <c r="SJ53" s="17">
        <v>19.600000000000001</v>
      </c>
      <c r="SK53" s="17">
        <v>20</v>
      </c>
      <c r="SL53" s="17">
        <v>19.1448</v>
      </c>
      <c r="SM53" s="17">
        <v>0.45519999999999999</v>
      </c>
      <c r="SN53" s="17">
        <v>13.1</v>
      </c>
      <c r="SO53" s="17">
        <v>13</v>
      </c>
      <c r="SP53" s="17">
        <v>12.05053</v>
      </c>
      <c r="SQ53" s="17">
        <v>1.0494699999999999</v>
      </c>
      <c r="SR53" s="17">
        <v>20.2</v>
      </c>
      <c r="SS53" s="17">
        <v>20</v>
      </c>
      <c r="ST53" s="17">
        <v>19.436350000000001</v>
      </c>
      <c r="SU53" s="17">
        <v>0.76365000000000005</v>
      </c>
      <c r="SV53" s="17">
        <v>20.2</v>
      </c>
      <c r="SW53" s="17">
        <v>20</v>
      </c>
      <c r="SX53" s="17">
        <v>19.436350000000001</v>
      </c>
      <c r="SY53" s="17">
        <v>0.76365000000000005</v>
      </c>
      <c r="SZ53" s="17">
        <v>20</v>
      </c>
      <c r="TA53" s="17">
        <v>19.241980000000002</v>
      </c>
      <c r="TB53" s="17">
        <v>19.241980000000002</v>
      </c>
      <c r="TC53" s="17">
        <v>0.75802000000000003</v>
      </c>
      <c r="TD53" s="17">
        <v>0</v>
      </c>
      <c r="TE53" s="17">
        <v>5.1470000000000002</v>
      </c>
      <c r="TF53" s="17">
        <v>5.1470000000000002</v>
      </c>
      <c r="TG53" s="17">
        <v>-5.1470000000000002</v>
      </c>
      <c r="TH53" s="17">
        <v>31.7</v>
      </c>
      <c r="TI53" s="17">
        <v>23.995999999999999</v>
      </c>
      <c r="TJ53" s="17">
        <v>23.995999999999999</v>
      </c>
      <c r="TK53" s="17">
        <v>7.7039999999999997</v>
      </c>
      <c r="TL53" s="17">
        <v>0</v>
      </c>
      <c r="TM53" s="17"/>
      <c r="TN53" s="17"/>
      <c r="TO53" s="17">
        <v>0</v>
      </c>
      <c r="TP53" s="17">
        <v>8.9</v>
      </c>
      <c r="TQ53" s="17">
        <v>22.12</v>
      </c>
      <c r="TR53" s="17">
        <v>12.118</v>
      </c>
      <c r="TS53" s="17">
        <v>-3.218</v>
      </c>
      <c r="TT53" s="17">
        <v>18</v>
      </c>
      <c r="TU53" s="17">
        <v>21.835999999999999</v>
      </c>
      <c r="TV53" s="17">
        <v>21.835999999999999</v>
      </c>
      <c r="TW53" s="17">
        <v>-3.8359999999999999</v>
      </c>
      <c r="TX53" s="17">
        <v>1.4</v>
      </c>
      <c r="TY53" s="17">
        <v>0.501</v>
      </c>
      <c r="TZ53" s="17">
        <v>0.501</v>
      </c>
      <c r="UA53" s="17">
        <v>0.89900000000000002</v>
      </c>
      <c r="UB53" s="17">
        <v>0.2</v>
      </c>
      <c r="UC53" s="17">
        <v>0.51</v>
      </c>
      <c r="UD53" s="17">
        <v>0.51</v>
      </c>
      <c r="UE53" s="17">
        <v>-0.31</v>
      </c>
      <c r="UF53" s="17">
        <v>0</v>
      </c>
      <c r="UG53" s="17"/>
      <c r="UH53" s="17"/>
      <c r="UI53" s="17">
        <v>0</v>
      </c>
      <c r="UJ53" s="17">
        <v>20.9</v>
      </c>
      <c r="UK53" s="17">
        <v>21</v>
      </c>
      <c r="UL53" s="17">
        <v>19.436350000000001</v>
      </c>
      <c r="UM53" s="17">
        <v>1.4636499999999999</v>
      </c>
      <c r="UN53" s="17">
        <v>8.1999999999999993</v>
      </c>
      <c r="UO53" s="17">
        <v>8.1999999999999993</v>
      </c>
      <c r="UP53" s="17">
        <v>8.1999999999999993</v>
      </c>
      <c r="UQ53" s="17">
        <v>0</v>
      </c>
      <c r="UR53" s="17">
        <v>4.7</v>
      </c>
      <c r="US53" s="17">
        <v>6.7</v>
      </c>
      <c r="UT53" s="17">
        <v>6.7</v>
      </c>
      <c r="UU53" s="17">
        <v>-2</v>
      </c>
      <c r="UV53" s="17">
        <v>20.399999999999999</v>
      </c>
      <c r="UW53" s="17">
        <v>20</v>
      </c>
      <c r="UX53" s="17">
        <v>19.436350000000001</v>
      </c>
      <c r="UY53" s="17">
        <v>0.96365000000000001</v>
      </c>
      <c r="UZ53" s="17">
        <v>20.399999999999999</v>
      </c>
      <c r="VA53" s="17">
        <v>20</v>
      </c>
      <c r="VB53" s="17">
        <v>19.436350000000001</v>
      </c>
      <c r="VC53" s="17">
        <v>0.96365000000000001</v>
      </c>
      <c r="VD53" s="17">
        <v>20.100000000000001</v>
      </c>
      <c r="VE53" s="17">
        <v>20</v>
      </c>
      <c r="VF53" s="17">
        <v>19.436350000000001</v>
      </c>
      <c r="VG53" s="17">
        <v>0.66364999999999996</v>
      </c>
      <c r="VH53" s="17">
        <v>0</v>
      </c>
      <c r="VI53" s="17">
        <v>0.53100000000000003</v>
      </c>
      <c r="VJ53" s="17">
        <v>0.53100000000000003</v>
      </c>
      <c r="VK53" s="17">
        <v>-0.53100000000000003</v>
      </c>
      <c r="VL53" s="17">
        <v>0</v>
      </c>
      <c r="VM53" s="17"/>
      <c r="VN53" s="17"/>
      <c r="VO53" s="17">
        <v>0</v>
      </c>
      <c r="VP53" s="17">
        <v>0</v>
      </c>
      <c r="VQ53" s="17"/>
      <c r="VR53" s="17"/>
      <c r="VS53" s="17">
        <v>0</v>
      </c>
      <c r="VT53" s="17">
        <v>0</v>
      </c>
      <c r="VU53" s="17"/>
      <c r="VV53" s="17"/>
      <c r="VW53" s="17">
        <v>0</v>
      </c>
      <c r="VX53" s="17">
        <v>0.3</v>
      </c>
      <c r="VY53" s="17">
        <v>0.34</v>
      </c>
      <c r="VZ53" s="17">
        <v>0.6</v>
      </c>
      <c r="WA53" s="17">
        <v>-0.3</v>
      </c>
      <c r="WB53" s="17">
        <v>26.6</v>
      </c>
      <c r="WC53" s="17">
        <v>25</v>
      </c>
      <c r="WD53" s="17">
        <v>21</v>
      </c>
      <c r="WE53" s="17">
        <v>5.6</v>
      </c>
      <c r="WF53" s="17">
        <v>25.1</v>
      </c>
      <c r="WG53" s="17">
        <v>21</v>
      </c>
      <c r="WH53" s="17">
        <v>21</v>
      </c>
      <c r="WI53" s="17">
        <v>4.0999999999999996</v>
      </c>
      <c r="WJ53" s="17">
        <v>0</v>
      </c>
      <c r="WK53" s="17"/>
      <c r="WL53" s="17"/>
      <c r="WM53" s="17">
        <v>0</v>
      </c>
      <c r="WN53" s="17">
        <v>4.3</v>
      </c>
      <c r="WO53" s="17">
        <v>2.9009999999999998</v>
      </c>
      <c r="WP53" s="17">
        <v>2.9009999999999998</v>
      </c>
      <c r="WQ53" s="17">
        <v>1.399</v>
      </c>
      <c r="WR53" s="17">
        <v>1.1000000000000001</v>
      </c>
      <c r="WS53" s="17">
        <v>1.2</v>
      </c>
      <c r="WT53" s="17">
        <v>1.2</v>
      </c>
      <c r="WU53" s="17">
        <v>-0.1</v>
      </c>
      <c r="WV53" s="17">
        <v>2.4</v>
      </c>
      <c r="WW53" s="17">
        <v>2.4</v>
      </c>
      <c r="WX53" s="17">
        <v>2.4</v>
      </c>
      <c r="WY53" s="17">
        <v>0</v>
      </c>
      <c r="WZ53" s="17">
        <v>1.3</v>
      </c>
      <c r="XA53" s="17">
        <v>1.4</v>
      </c>
      <c r="XB53" s="17">
        <v>1.4</v>
      </c>
      <c r="XC53" s="17">
        <v>-0.1</v>
      </c>
      <c r="XD53" s="17">
        <v>0</v>
      </c>
      <c r="XE53" s="17"/>
      <c r="XF53" s="17"/>
      <c r="XG53" s="17">
        <v>0</v>
      </c>
      <c r="XH53" s="17">
        <v>8.9</v>
      </c>
      <c r="XI53" s="17">
        <v>9</v>
      </c>
      <c r="XJ53" s="17">
        <v>9</v>
      </c>
      <c r="XK53" s="17">
        <v>-0.1</v>
      </c>
      <c r="XL53" s="17">
        <v>20</v>
      </c>
      <c r="XM53" s="17">
        <v>20</v>
      </c>
      <c r="XN53" s="17">
        <v>19.241980000000002</v>
      </c>
      <c r="XO53" s="17">
        <v>0.75802000000000003</v>
      </c>
      <c r="XP53" s="17">
        <v>8.6</v>
      </c>
      <c r="XQ53" s="17">
        <v>10.7</v>
      </c>
      <c r="XR53" s="17">
        <v>10.7</v>
      </c>
      <c r="XS53" s="17">
        <v>-2.1</v>
      </c>
      <c r="XT53" s="17">
        <v>27.6</v>
      </c>
      <c r="XU53" s="17">
        <v>32</v>
      </c>
      <c r="XV53" s="17">
        <v>29</v>
      </c>
      <c r="XW53" s="17">
        <v>-1.4</v>
      </c>
      <c r="XX53" s="17">
        <v>34.299999999999997</v>
      </c>
      <c r="XY53" s="17">
        <v>32</v>
      </c>
      <c r="XZ53" s="17">
        <v>29</v>
      </c>
      <c r="YA53" s="17">
        <v>5.3</v>
      </c>
      <c r="YB53" s="17">
        <v>12.9</v>
      </c>
      <c r="YC53" s="17">
        <v>14</v>
      </c>
      <c r="YD53" s="17">
        <v>14</v>
      </c>
      <c r="YE53" s="17">
        <v>-1.1000000000000001</v>
      </c>
      <c r="YF53" s="17">
        <v>17.600000000000001</v>
      </c>
      <c r="YG53" s="17">
        <v>18.635999999999999</v>
      </c>
      <c r="YH53" s="17">
        <v>18.635999999999999</v>
      </c>
      <c r="YI53" s="17">
        <v>-1.036</v>
      </c>
      <c r="YJ53" s="17">
        <v>8.1</v>
      </c>
      <c r="YK53" s="17">
        <v>6.75</v>
      </c>
      <c r="YL53" s="17">
        <v>6.75</v>
      </c>
      <c r="YM53" s="17">
        <v>1.35</v>
      </c>
      <c r="YN53" s="17">
        <v>11.4</v>
      </c>
      <c r="YO53" s="17">
        <v>11</v>
      </c>
      <c r="YP53" s="17">
        <v>11</v>
      </c>
      <c r="YQ53" s="17">
        <v>0.4</v>
      </c>
      <c r="YR53" s="17">
        <v>20</v>
      </c>
      <c r="YS53" s="17">
        <v>22</v>
      </c>
      <c r="YT53" s="17">
        <v>22</v>
      </c>
      <c r="YU53" s="17">
        <v>-2</v>
      </c>
    </row>
    <row r="54" spans="1:671" ht="24" customHeight="1" x14ac:dyDescent="0.3">
      <c r="A54" s="1"/>
      <c r="B54" s="16" t="s">
        <v>109</v>
      </c>
      <c r="C54" s="16" t="s">
        <v>888</v>
      </c>
      <c r="D54" s="17">
        <v>202.7</v>
      </c>
      <c r="E54" s="17">
        <v>203.40136000000001</v>
      </c>
      <c r="F54" s="17">
        <v>203.40136000000001</v>
      </c>
      <c r="G54" s="17">
        <v>-0.70135999999999998</v>
      </c>
      <c r="H54" s="17">
        <v>628.64</v>
      </c>
      <c r="I54" s="17">
        <v>631.22380999999996</v>
      </c>
      <c r="J54" s="17">
        <v>631.22380999999996</v>
      </c>
      <c r="K54" s="17">
        <v>-2.5838100000000002</v>
      </c>
      <c r="L54" s="17">
        <v>211.39</v>
      </c>
      <c r="M54" s="17">
        <v>205.54789</v>
      </c>
      <c r="N54" s="17">
        <v>205.54787999999999</v>
      </c>
      <c r="O54" s="17">
        <v>5.8421200000000004</v>
      </c>
      <c r="P54" s="17"/>
      <c r="Q54" s="17"/>
      <c r="R54" s="17"/>
      <c r="S54" s="17">
        <v>0</v>
      </c>
      <c r="T54" s="17"/>
      <c r="U54" s="17"/>
      <c r="V54" s="17"/>
      <c r="W54" s="17">
        <v>0</v>
      </c>
      <c r="X54" s="17">
        <v>90.9</v>
      </c>
      <c r="Y54" s="17">
        <v>91.867829999999998</v>
      </c>
      <c r="Z54" s="17">
        <v>91.867829999999998</v>
      </c>
      <c r="AA54" s="17">
        <v>-0.96782999999999997</v>
      </c>
      <c r="AB54" s="17">
        <v>243.5</v>
      </c>
      <c r="AC54" s="17">
        <v>242</v>
      </c>
      <c r="AD54" s="17">
        <v>242</v>
      </c>
      <c r="AE54" s="17">
        <v>1.5</v>
      </c>
      <c r="AF54" s="17"/>
      <c r="AG54" s="17"/>
      <c r="AH54" s="17"/>
      <c r="AI54" s="17">
        <v>0</v>
      </c>
      <c r="AJ54" s="17"/>
      <c r="AK54" s="17"/>
      <c r="AL54" s="17"/>
      <c r="AM54" s="17">
        <v>0</v>
      </c>
      <c r="AN54" s="17">
        <v>69.7</v>
      </c>
      <c r="AO54" s="17"/>
      <c r="AP54" s="17"/>
      <c r="AQ54" s="17">
        <v>69.7</v>
      </c>
      <c r="AR54" s="17">
        <v>168.2</v>
      </c>
      <c r="AS54" s="17"/>
      <c r="AT54" s="17">
        <v>196.93881999999999</v>
      </c>
      <c r="AU54" s="17">
        <v>-28.73882</v>
      </c>
      <c r="AV54" s="17">
        <v>200.1</v>
      </c>
      <c r="AW54" s="17">
        <v>199.47789</v>
      </c>
      <c r="AX54" s="17">
        <v>199.47789</v>
      </c>
      <c r="AY54" s="17">
        <v>0.62211000000000005</v>
      </c>
      <c r="AZ54" s="17"/>
      <c r="BA54" s="17"/>
      <c r="BB54" s="17"/>
      <c r="BC54" s="17">
        <v>0</v>
      </c>
      <c r="BD54" s="17">
        <v>89.3</v>
      </c>
      <c r="BE54" s="17">
        <v>205.21601000000001</v>
      </c>
      <c r="BF54" s="17">
        <v>205.21601000000001</v>
      </c>
      <c r="BG54" s="17">
        <v>-115.91601</v>
      </c>
      <c r="BH54" s="17"/>
      <c r="BI54" s="17"/>
      <c r="BJ54" s="17"/>
      <c r="BK54" s="17">
        <v>0</v>
      </c>
      <c r="BL54" s="17">
        <v>546.6</v>
      </c>
      <c r="BM54" s="17">
        <v>557.29155000000003</v>
      </c>
      <c r="BN54" s="17">
        <v>557.29154000000005</v>
      </c>
      <c r="BO54" s="17">
        <v>-10.69154</v>
      </c>
      <c r="BP54" s="17">
        <v>10.3</v>
      </c>
      <c r="BQ54" s="17">
        <v>9.7182499999999994</v>
      </c>
      <c r="BR54" s="17">
        <v>3.45607</v>
      </c>
      <c r="BS54" s="17">
        <v>6.8439300000000003</v>
      </c>
      <c r="BT54" s="17"/>
      <c r="BU54" s="17"/>
      <c r="BV54" s="17"/>
      <c r="BW54" s="17">
        <v>0</v>
      </c>
      <c r="BX54" s="17"/>
      <c r="BY54" s="17"/>
      <c r="BZ54" s="17"/>
      <c r="CA54" s="17">
        <v>0</v>
      </c>
      <c r="CB54" s="17"/>
      <c r="CC54" s="17"/>
      <c r="CD54" s="17"/>
      <c r="CE54" s="17">
        <v>0</v>
      </c>
      <c r="CF54" s="17"/>
      <c r="CG54" s="17"/>
      <c r="CH54" s="17"/>
      <c r="CI54" s="17">
        <v>0</v>
      </c>
      <c r="CJ54" s="17">
        <v>162.30000000000001</v>
      </c>
      <c r="CK54" s="17">
        <v>164.06706</v>
      </c>
      <c r="CL54" s="17">
        <v>164.06706</v>
      </c>
      <c r="CM54" s="17">
        <v>-1.7670600000000001</v>
      </c>
      <c r="CN54" s="17">
        <v>2.4</v>
      </c>
      <c r="CO54" s="17">
        <v>3</v>
      </c>
      <c r="CP54" s="17">
        <v>3</v>
      </c>
      <c r="CQ54" s="17">
        <v>-0.6</v>
      </c>
      <c r="CR54" s="17">
        <v>3.6</v>
      </c>
      <c r="CS54" s="17">
        <v>1.6467400000000001</v>
      </c>
      <c r="CT54" s="17">
        <v>1.6467400000000001</v>
      </c>
      <c r="CU54" s="17">
        <v>1.95326</v>
      </c>
      <c r="CV54" s="17">
        <v>0</v>
      </c>
      <c r="CW54" s="17"/>
      <c r="CX54" s="17">
        <v>22.410769999999999</v>
      </c>
      <c r="CY54" s="17">
        <v>-22.410769999999999</v>
      </c>
      <c r="CZ54" s="17">
        <v>7</v>
      </c>
      <c r="DA54" s="17">
        <v>6.8787000000000003</v>
      </c>
      <c r="DB54" s="17">
        <v>6.8787000000000003</v>
      </c>
      <c r="DC54" s="17">
        <v>0.12130000000000001</v>
      </c>
      <c r="DD54" s="17">
        <v>14.8</v>
      </c>
      <c r="DE54" s="17">
        <v>14.933920000000001</v>
      </c>
      <c r="DF54" s="17">
        <v>14.933920000000001</v>
      </c>
      <c r="DG54" s="17">
        <v>-0.13392000000000001</v>
      </c>
      <c r="DH54" s="17">
        <v>125.2</v>
      </c>
      <c r="DI54" s="17">
        <v>142.44412</v>
      </c>
      <c r="DJ54" s="17">
        <v>95.010230000000007</v>
      </c>
      <c r="DK54" s="17">
        <v>30.189769999999999</v>
      </c>
      <c r="DL54" s="17"/>
      <c r="DM54" s="17"/>
      <c r="DN54" s="17"/>
      <c r="DO54" s="17">
        <v>0</v>
      </c>
      <c r="DP54" s="17"/>
      <c r="DQ54" s="17"/>
      <c r="DR54" s="17"/>
      <c r="DS54" s="17">
        <v>0</v>
      </c>
      <c r="DT54" s="17"/>
      <c r="DU54" s="17"/>
      <c r="DV54" s="17"/>
      <c r="DW54" s="17">
        <v>0</v>
      </c>
      <c r="DX54" s="17"/>
      <c r="DY54" s="17"/>
      <c r="DZ54" s="17"/>
      <c r="EA54" s="17">
        <v>0</v>
      </c>
      <c r="EB54" s="17">
        <v>110.7</v>
      </c>
      <c r="EC54" s="17">
        <v>112.46647</v>
      </c>
      <c r="ED54" s="17">
        <v>112.46647</v>
      </c>
      <c r="EE54" s="17">
        <v>-1.76647</v>
      </c>
      <c r="EF54" s="17">
        <v>198.5</v>
      </c>
      <c r="EG54" s="17">
        <v>204.59091000000001</v>
      </c>
      <c r="EH54" s="17">
        <v>204.63666000000001</v>
      </c>
      <c r="EI54" s="17">
        <v>-6.13666</v>
      </c>
      <c r="EJ54" s="17"/>
      <c r="EK54" s="17"/>
      <c r="EL54" s="17"/>
      <c r="EM54" s="17">
        <v>0</v>
      </c>
      <c r="EN54" s="17"/>
      <c r="EO54" s="17"/>
      <c r="EP54" s="17"/>
      <c r="EQ54" s="17">
        <v>0</v>
      </c>
      <c r="ER54" s="17"/>
      <c r="ES54" s="17"/>
      <c r="ET54" s="17"/>
      <c r="EU54" s="17">
        <v>0</v>
      </c>
      <c r="EV54" s="17">
        <v>6.5</v>
      </c>
      <c r="EW54" s="17">
        <v>6.39</v>
      </c>
      <c r="EX54" s="17">
        <v>6.39</v>
      </c>
      <c r="EY54" s="17">
        <v>0.11</v>
      </c>
      <c r="EZ54" s="17">
        <v>454.6</v>
      </c>
      <c r="FA54" s="17">
        <v>449.28086000000002</v>
      </c>
      <c r="FB54" s="17">
        <v>449.28084999999999</v>
      </c>
      <c r="FC54" s="17">
        <v>5.3191499999999996</v>
      </c>
      <c r="FD54" s="17">
        <v>79.599999999999994</v>
      </c>
      <c r="FE54" s="17">
        <v>76.536820000000006</v>
      </c>
      <c r="FF54" s="17">
        <v>81.635570000000001</v>
      </c>
      <c r="FG54" s="17">
        <v>-2.0355699999999999</v>
      </c>
      <c r="FH54" s="17">
        <v>133.69999999999999</v>
      </c>
      <c r="FI54" s="17">
        <v>140.09897000000001</v>
      </c>
      <c r="FJ54" s="17">
        <v>140.09895</v>
      </c>
      <c r="FK54" s="17">
        <v>-6.3989500000000001</v>
      </c>
      <c r="FL54" s="17">
        <v>42.2</v>
      </c>
      <c r="FM54" s="17">
        <v>37.89528</v>
      </c>
      <c r="FN54" s="17">
        <v>41.89893</v>
      </c>
      <c r="FO54" s="17">
        <v>0.30107</v>
      </c>
      <c r="FP54" s="17">
        <v>18.2</v>
      </c>
      <c r="FQ54" s="17">
        <v>19.21088</v>
      </c>
      <c r="FR54" s="17">
        <v>19.21088</v>
      </c>
      <c r="FS54" s="17">
        <v>-1.01088</v>
      </c>
      <c r="FT54" s="17">
        <v>18.899999999999999</v>
      </c>
      <c r="FU54" s="17">
        <v>19</v>
      </c>
      <c r="FV54" s="17">
        <v>18.172979999999999</v>
      </c>
      <c r="FW54" s="17">
        <v>0.72702</v>
      </c>
      <c r="FX54" s="17">
        <v>92.2</v>
      </c>
      <c r="FY54" s="17">
        <v>87.773570000000007</v>
      </c>
      <c r="FZ54" s="17">
        <v>87.773570000000007</v>
      </c>
      <c r="GA54" s="17">
        <v>4.4264299999999999</v>
      </c>
      <c r="GB54" s="17">
        <v>174.9</v>
      </c>
      <c r="GC54" s="17">
        <v>185.82039</v>
      </c>
      <c r="GD54" s="17">
        <v>185.82039</v>
      </c>
      <c r="GE54" s="17">
        <v>-10.920389999999999</v>
      </c>
      <c r="GF54" s="17">
        <v>175.3</v>
      </c>
      <c r="GG54" s="17">
        <v>185.82039</v>
      </c>
      <c r="GH54" s="17">
        <v>185.82039</v>
      </c>
      <c r="GI54" s="17">
        <v>-10.520390000000001</v>
      </c>
      <c r="GJ54" s="17">
        <v>180.3</v>
      </c>
      <c r="GK54" s="17">
        <v>186.37841</v>
      </c>
      <c r="GL54" s="17">
        <v>186.37841</v>
      </c>
      <c r="GM54" s="17">
        <v>-6.0784099999999999</v>
      </c>
      <c r="GN54" s="17">
        <v>107.2</v>
      </c>
      <c r="GO54" s="17">
        <v>110.48202000000001</v>
      </c>
      <c r="GP54" s="17">
        <v>110.48202000000001</v>
      </c>
      <c r="GQ54" s="17">
        <v>-3.2820200000000002</v>
      </c>
      <c r="GR54" s="17">
        <v>36.9</v>
      </c>
      <c r="GS54" s="17">
        <v>37.900869999999998</v>
      </c>
      <c r="GT54" s="17">
        <v>37.900869999999998</v>
      </c>
      <c r="GU54" s="17">
        <v>-1.0008699999999999</v>
      </c>
      <c r="GV54" s="17">
        <v>45.8</v>
      </c>
      <c r="GW54" s="17">
        <v>44.103009999999998</v>
      </c>
      <c r="GX54" s="17">
        <v>44.103009999999998</v>
      </c>
      <c r="GY54" s="17">
        <v>1.69699</v>
      </c>
      <c r="GZ54" s="17">
        <v>2.1</v>
      </c>
      <c r="HA54" s="17">
        <v>2.1456300000000001</v>
      </c>
      <c r="HB54" s="17">
        <v>2.1456300000000001</v>
      </c>
      <c r="HC54" s="17">
        <v>-4.5629999999999997E-2</v>
      </c>
      <c r="HD54" s="17">
        <v>34.1</v>
      </c>
      <c r="HE54" s="17">
        <v>30.332239999999999</v>
      </c>
      <c r="HF54" s="17">
        <v>30.332239999999999</v>
      </c>
      <c r="HG54" s="17">
        <v>3.76776</v>
      </c>
      <c r="HH54" s="17">
        <v>161.9</v>
      </c>
      <c r="HI54" s="17">
        <v>164.13149000000001</v>
      </c>
      <c r="HJ54" s="17">
        <v>164.13149000000001</v>
      </c>
      <c r="HK54" s="17">
        <v>-2.23149</v>
      </c>
      <c r="HL54" s="17"/>
      <c r="HM54" s="17"/>
      <c r="HN54" s="17"/>
      <c r="HO54" s="17">
        <v>0</v>
      </c>
      <c r="HP54" s="17"/>
      <c r="HQ54" s="17"/>
      <c r="HR54" s="17"/>
      <c r="HS54" s="17">
        <v>0</v>
      </c>
      <c r="HT54" s="17">
        <v>60.6</v>
      </c>
      <c r="HU54" s="17">
        <v>55.108890000000002</v>
      </c>
      <c r="HV54" s="17">
        <v>86.840789999999998</v>
      </c>
      <c r="HW54" s="17">
        <v>-26.240790000000001</v>
      </c>
      <c r="HX54" s="17"/>
      <c r="HY54" s="17"/>
      <c r="HZ54" s="17"/>
      <c r="IA54" s="17">
        <v>0</v>
      </c>
      <c r="IB54" s="17"/>
      <c r="IC54" s="17"/>
      <c r="ID54" s="17"/>
      <c r="IE54" s="17">
        <v>0</v>
      </c>
      <c r="IF54" s="17">
        <v>45.6</v>
      </c>
      <c r="IG54" s="17">
        <v>45.265309999999999</v>
      </c>
      <c r="IH54" s="17">
        <v>45.265309999999999</v>
      </c>
      <c r="II54" s="17">
        <v>0.33468999999999999</v>
      </c>
      <c r="IJ54" s="17"/>
      <c r="IK54" s="17"/>
      <c r="IL54" s="17"/>
      <c r="IM54" s="17">
        <v>0</v>
      </c>
      <c r="IN54" s="17"/>
      <c r="IO54" s="17"/>
      <c r="IP54" s="17"/>
      <c r="IQ54" s="17">
        <v>0</v>
      </c>
      <c r="IR54" s="17"/>
      <c r="IS54" s="17"/>
      <c r="IT54" s="17"/>
      <c r="IU54" s="17">
        <v>0</v>
      </c>
      <c r="IV54" s="17">
        <v>128.19999999999999</v>
      </c>
      <c r="IW54" s="17">
        <v>132.83837</v>
      </c>
      <c r="IX54" s="17">
        <v>132.83837</v>
      </c>
      <c r="IY54" s="17">
        <v>-4.6383700000000001</v>
      </c>
      <c r="IZ54" s="17">
        <v>163.19999999999999</v>
      </c>
      <c r="JA54" s="17">
        <v>169.608</v>
      </c>
      <c r="JB54" s="17">
        <v>169.608</v>
      </c>
      <c r="JC54" s="17">
        <v>-6.4080000000000004</v>
      </c>
      <c r="JD54" s="17">
        <v>163.5</v>
      </c>
      <c r="JE54" s="17">
        <v>169.608</v>
      </c>
      <c r="JF54" s="17">
        <v>169.608</v>
      </c>
      <c r="JG54" s="17">
        <v>-6.1079999999999997</v>
      </c>
      <c r="JH54" s="17">
        <v>163.30000000000001</v>
      </c>
      <c r="JI54" s="17">
        <v>169.608</v>
      </c>
      <c r="JJ54" s="17">
        <v>169.608</v>
      </c>
      <c r="JK54" s="17">
        <v>-6.3079999999999998</v>
      </c>
      <c r="JL54" s="17">
        <v>243.1</v>
      </c>
      <c r="JM54" s="17">
        <v>255.17599999999999</v>
      </c>
      <c r="JN54" s="17">
        <v>255.17599999999999</v>
      </c>
      <c r="JO54" s="17">
        <v>-12.076000000000001</v>
      </c>
      <c r="JP54" s="17">
        <v>72.900000000000006</v>
      </c>
      <c r="JQ54" s="17">
        <v>73.275930000000002</v>
      </c>
      <c r="JR54" s="17">
        <v>73.275930000000002</v>
      </c>
      <c r="JS54" s="17">
        <v>-0.37592999999999999</v>
      </c>
      <c r="JT54" s="17">
        <v>35.6</v>
      </c>
      <c r="JU54" s="17">
        <v>36.747990000000001</v>
      </c>
      <c r="JV54" s="17">
        <v>36.747990000000001</v>
      </c>
      <c r="JW54" s="17">
        <v>-1.1479900000000001</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2</v>
      </c>
      <c r="KW54" s="17"/>
      <c r="KX54" s="17">
        <v>1.7823899999999999</v>
      </c>
      <c r="KY54" s="17">
        <v>0.21761</v>
      </c>
      <c r="KZ54" s="17">
        <v>137.30000000000001</v>
      </c>
      <c r="LA54" s="17">
        <v>166.28765999999999</v>
      </c>
      <c r="LB54" s="17">
        <v>166.28766999999999</v>
      </c>
      <c r="LC54" s="17">
        <v>-28.987670000000001</v>
      </c>
      <c r="LD54" s="17">
        <v>118</v>
      </c>
      <c r="LE54" s="17">
        <v>125.8177</v>
      </c>
      <c r="LF54" s="17">
        <v>125.8177</v>
      </c>
      <c r="LG54" s="17">
        <v>-7.8177000000000003</v>
      </c>
      <c r="LH54" s="17">
        <v>63.1</v>
      </c>
      <c r="LI54" s="17">
        <v>67.199219999999997</v>
      </c>
      <c r="LJ54" s="17">
        <v>67.199219999999997</v>
      </c>
      <c r="LK54" s="17">
        <v>-4.0992199999999999</v>
      </c>
      <c r="LL54" s="17">
        <v>64</v>
      </c>
      <c r="LM54" s="17">
        <v>65.925659999999993</v>
      </c>
      <c r="LN54" s="17">
        <v>65.925659999999993</v>
      </c>
      <c r="LO54" s="17">
        <v>-1.9256599999999999</v>
      </c>
      <c r="LP54" s="17">
        <v>30.2</v>
      </c>
      <c r="LQ54" s="17">
        <v>29.980560000000001</v>
      </c>
      <c r="LR54" s="17">
        <v>29.980560000000001</v>
      </c>
      <c r="LS54" s="17">
        <v>0.21944</v>
      </c>
      <c r="LT54" s="17"/>
      <c r="LU54" s="17"/>
      <c r="LV54" s="17"/>
      <c r="LW54" s="17">
        <v>0</v>
      </c>
      <c r="LX54" s="17"/>
      <c r="LY54" s="17"/>
      <c r="LZ54" s="17">
        <v>32.955719999999999</v>
      </c>
      <c r="MA54" s="17">
        <v>-32.955719999999999</v>
      </c>
      <c r="MB54" s="17"/>
      <c r="MC54" s="17"/>
      <c r="MD54" s="17">
        <v>32.955730000000003</v>
      </c>
      <c r="ME54" s="17">
        <v>-32.955730000000003</v>
      </c>
      <c r="MF54" s="17">
        <v>141.4</v>
      </c>
      <c r="MG54" s="17">
        <v>151.08886000000001</v>
      </c>
      <c r="MH54" s="17"/>
      <c r="MI54" s="17">
        <v>141.4</v>
      </c>
      <c r="MJ54" s="17">
        <v>142.30000000000001</v>
      </c>
      <c r="MK54" s="17">
        <v>151.08886000000001</v>
      </c>
      <c r="ML54" s="17">
        <v>152.19415000000001</v>
      </c>
      <c r="MM54" s="17">
        <v>-9.8941499999999998</v>
      </c>
      <c r="MN54" s="17">
        <v>147.5</v>
      </c>
      <c r="MO54" s="17">
        <v>151.54257999999999</v>
      </c>
      <c r="MP54" s="17">
        <v>76.325590000000005</v>
      </c>
      <c r="MQ54" s="17">
        <v>71.174409999999995</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0</v>
      </c>
      <c r="NM54" s="17"/>
      <c r="NN54" s="17"/>
      <c r="NO54" s="17">
        <v>0</v>
      </c>
      <c r="NP54" s="17"/>
      <c r="NQ54" s="17"/>
      <c r="NR54" s="17"/>
      <c r="NS54" s="17">
        <v>0</v>
      </c>
      <c r="NT54" s="17">
        <v>0</v>
      </c>
      <c r="NU54" s="17"/>
      <c r="NV54" s="17">
        <v>5.9157599999999997</v>
      </c>
      <c r="NW54" s="17">
        <v>-5.9157599999999997</v>
      </c>
      <c r="NX54" s="17">
        <v>2.4</v>
      </c>
      <c r="NY54" s="17">
        <v>6.2061900000000003</v>
      </c>
      <c r="NZ54" s="17">
        <v>6.2061900000000003</v>
      </c>
      <c r="OA54" s="17">
        <v>-3.80619</v>
      </c>
      <c r="OB54" s="17">
        <v>20</v>
      </c>
      <c r="OC54" s="17">
        <v>20</v>
      </c>
      <c r="OD54" s="17">
        <v>17.492709999999999</v>
      </c>
      <c r="OE54" s="17">
        <v>2.5072899999999998</v>
      </c>
      <c r="OF54" s="17">
        <v>0</v>
      </c>
      <c r="OG54" s="17"/>
      <c r="OH54" s="17"/>
      <c r="OI54" s="17">
        <v>0</v>
      </c>
      <c r="OJ54" s="17">
        <v>33.1</v>
      </c>
      <c r="OK54" s="17">
        <v>40</v>
      </c>
      <c r="OL54" s="17">
        <v>29.58</v>
      </c>
      <c r="OM54" s="17">
        <v>3.52</v>
      </c>
      <c r="ON54" s="17">
        <v>0</v>
      </c>
      <c r="OO54" s="17"/>
      <c r="OP54" s="17"/>
      <c r="OQ54" s="17">
        <v>0</v>
      </c>
      <c r="OR54" s="17">
        <v>0</v>
      </c>
      <c r="OS54" s="17">
        <v>0.44900000000000001</v>
      </c>
      <c r="OT54" s="17">
        <v>0.44900000000000001</v>
      </c>
      <c r="OU54" s="17">
        <v>-0.44900000000000001</v>
      </c>
      <c r="OV54" s="17">
        <v>0</v>
      </c>
      <c r="OW54" s="17"/>
      <c r="OX54" s="17"/>
      <c r="OY54" s="17">
        <v>0</v>
      </c>
      <c r="OZ54" s="17">
        <v>20.2</v>
      </c>
      <c r="PA54" s="17">
        <v>19.436350000000001</v>
      </c>
      <c r="PB54" s="17">
        <v>19.436350000000001</v>
      </c>
      <c r="PC54" s="17">
        <v>0.76365000000000005</v>
      </c>
      <c r="PD54" s="17">
        <v>9.9</v>
      </c>
      <c r="PE54" s="17">
        <v>9.9830000000000005</v>
      </c>
      <c r="PF54" s="17">
        <v>9.9830000000000005</v>
      </c>
      <c r="PG54" s="17">
        <v>-8.3000000000000004E-2</v>
      </c>
      <c r="PH54" s="17">
        <v>5.6</v>
      </c>
      <c r="PI54" s="17">
        <v>5.67</v>
      </c>
      <c r="PJ54" s="17">
        <v>5.67</v>
      </c>
      <c r="PK54" s="17">
        <v>-7.0000000000000007E-2</v>
      </c>
      <c r="PL54" s="17">
        <v>0</v>
      </c>
      <c r="PM54" s="17"/>
      <c r="PN54" s="17"/>
      <c r="PO54" s="17">
        <v>0</v>
      </c>
      <c r="PP54" s="17">
        <v>2.2000000000000002</v>
      </c>
      <c r="PQ54" s="17">
        <v>1</v>
      </c>
      <c r="PR54" s="17">
        <v>1</v>
      </c>
      <c r="PS54" s="17">
        <v>1.2</v>
      </c>
      <c r="PT54" s="17">
        <v>1.8</v>
      </c>
      <c r="PU54" s="17">
        <v>1.75</v>
      </c>
      <c r="PV54" s="17">
        <v>1.75</v>
      </c>
      <c r="PW54" s="17">
        <v>0.05</v>
      </c>
      <c r="PX54" s="17">
        <v>5.0999999999999996</v>
      </c>
      <c r="PY54" s="17">
        <v>4.5999999999999996</v>
      </c>
      <c r="PZ54" s="17">
        <v>4.5999999999999996</v>
      </c>
      <c r="QA54" s="17">
        <v>0.5</v>
      </c>
      <c r="QB54" s="17">
        <v>20.2</v>
      </c>
      <c r="QC54" s="17">
        <v>20.274049999999999</v>
      </c>
      <c r="QD54" s="17">
        <v>20.274049999999999</v>
      </c>
      <c r="QE54" s="17">
        <v>-7.4050000000000005E-2</v>
      </c>
      <c r="QF54" s="17">
        <v>20</v>
      </c>
      <c r="QG54" s="17">
        <v>20</v>
      </c>
      <c r="QH54" s="17">
        <v>19.436350000000001</v>
      </c>
      <c r="QI54" s="17">
        <v>0.56364999999999998</v>
      </c>
      <c r="QJ54" s="17">
        <v>18.600000000000001</v>
      </c>
      <c r="QK54" s="17">
        <v>19</v>
      </c>
      <c r="QL54" s="17">
        <v>17.492709999999999</v>
      </c>
      <c r="QM54" s="17">
        <v>1.1072900000000001</v>
      </c>
      <c r="QN54" s="17">
        <v>3.2</v>
      </c>
      <c r="QO54" s="17">
        <v>3.4</v>
      </c>
      <c r="QP54" s="17">
        <v>3.4</v>
      </c>
      <c r="QQ54" s="17">
        <v>-0.2</v>
      </c>
      <c r="QR54" s="17">
        <v>18.600000000000001</v>
      </c>
      <c r="QS54" s="17">
        <v>17.881440000000001</v>
      </c>
      <c r="QT54" s="17">
        <v>17.881440000000001</v>
      </c>
      <c r="QU54" s="17">
        <v>0.71855999999999998</v>
      </c>
      <c r="QV54" s="17">
        <v>0</v>
      </c>
      <c r="QW54" s="17"/>
      <c r="QX54" s="17"/>
      <c r="QY54" s="17">
        <v>0</v>
      </c>
      <c r="QZ54" s="17">
        <v>0</v>
      </c>
      <c r="RA54" s="17"/>
      <c r="RB54" s="17"/>
      <c r="RC54" s="17">
        <v>0</v>
      </c>
      <c r="RD54" s="17">
        <v>8.1</v>
      </c>
      <c r="RE54" s="17">
        <v>5.6150000000000002</v>
      </c>
      <c r="RF54" s="17">
        <v>5.6150000000000002</v>
      </c>
      <c r="RG54" s="17">
        <v>2.4849999999999999</v>
      </c>
      <c r="RH54" s="17">
        <v>25.9</v>
      </c>
      <c r="RI54" s="17">
        <v>17.484999999999999</v>
      </c>
      <c r="RJ54" s="17">
        <v>17.484999999999999</v>
      </c>
      <c r="RK54" s="17">
        <v>8.4149999999999991</v>
      </c>
      <c r="RL54" s="17">
        <v>0</v>
      </c>
      <c r="RM54" s="17"/>
      <c r="RN54" s="17"/>
      <c r="RO54" s="17">
        <v>0</v>
      </c>
      <c r="RP54" s="17">
        <v>3.2</v>
      </c>
      <c r="RQ54" s="17">
        <v>3.0990000000000002</v>
      </c>
      <c r="RR54" s="17">
        <v>3.0990000000000002</v>
      </c>
      <c r="RS54" s="17">
        <v>0.10100000000000001</v>
      </c>
      <c r="RT54" s="17">
        <v>20.2</v>
      </c>
      <c r="RU54" s="17">
        <v>19.792000000000002</v>
      </c>
      <c r="RV54" s="17">
        <v>19.792000000000002</v>
      </c>
      <c r="RW54" s="17">
        <v>0.40799999999999997</v>
      </c>
      <c r="RX54" s="17">
        <v>3</v>
      </c>
      <c r="RY54" s="17">
        <v>2</v>
      </c>
      <c r="RZ54" s="17">
        <v>2</v>
      </c>
      <c r="SA54" s="17">
        <v>1</v>
      </c>
      <c r="SB54" s="17">
        <v>0.4</v>
      </c>
      <c r="SC54" s="17"/>
      <c r="SD54" s="17">
        <v>0.4</v>
      </c>
      <c r="SE54" s="17">
        <v>0</v>
      </c>
      <c r="SF54" s="17">
        <v>0</v>
      </c>
      <c r="SG54" s="17"/>
      <c r="SH54" s="17"/>
      <c r="SI54" s="17">
        <v>0</v>
      </c>
      <c r="SJ54" s="17">
        <v>19.7</v>
      </c>
      <c r="SK54" s="17">
        <v>20</v>
      </c>
      <c r="SL54" s="17">
        <v>19.1448</v>
      </c>
      <c r="SM54" s="17">
        <v>0.55520000000000003</v>
      </c>
      <c r="SN54" s="17">
        <v>13.1</v>
      </c>
      <c r="SO54" s="17">
        <v>13</v>
      </c>
      <c r="SP54" s="17">
        <v>12.05053</v>
      </c>
      <c r="SQ54" s="17">
        <v>1.0494699999999999</v>
      </c>
      <c r="SR54" s="17">
        <v>20.2</v>
      </c>
      <c r="SS54" s="17">
        <v>20</v>
      </c>
      <c r="ST54" s="17">
        <v>19.436350000000001</v>
      </c>
      <c r="SU54" s="17">
        <v>0.76365000000000005</v>
      </c>
      <c r="SV54" s="17">
        <v>20.2</v>
      </c>
      <c r="SW54" s="17">
        <v>20</v>
      </c>
      <c r="SX54" s="17">
        <v>19.436350000000001</v>
      </c>
      <c r="SY54" s="17">
        <v>0.76365000000000005</v>
      </c>
      <c r="SZ54" s="17">
        <v>20</v>
      </c>
      <c r="TA54" s="17">
        <v>19.241980000000002</v>
      </c>
      <c r="TB54" s="17">
        <v>19.241980000000002</v>
      </c>
      <c r="TC54" s="17">
        <v>0.75802000000000003</v>
      </c>
      <c r="TD54" s="17">
        <v>0.2</v>
      </c>
      <c r="TE54" s="17">
        <v>4.5789999999999997</v>
      </c>
      <c r="TF54" s="17">
        <v>4.5789999999999997</v>
      </c>
      <c r="TG54" s="17">
        <v>-4.3789999999999996</v>
      </c>
      <c r="TH54" s="17">
        <v>26</v>
      </c>
      <c r="TI54" s="17">
        <v>22.571999999999999</v>
      </c>
      <c r="TJ54" s="17">
        <v>22.571999999999999</v>
      </c>
      <c r="TK54" s="17">
        <v>3.4279999999999999</v>
      </c>
      <c r="TL54" s="17">
        <v>0</v>
      </c>
      <c r="TM54" s="17"/>
      <c r="TN54" s="17"/>
      <c r="TO54" s="17">
        <v>0</v>
      </c>
      <c r="TP54" s="17">
        <v>7.1</v>
      </c>
      <c r="TQ54" s="17">
        <v>21.02</v>
      </c>
      <c r="TR54" s="17">
        <v>11.023</v>
      </c>
      <c r="TS54" s="17">
        <v>-3.923</v>
      </c>
      <c r="TT54" s="17">
        <v>15.1</v>
      </c>
      <c r="TU54" s="17">
        <v>25</v>
      </c>
      <c r="TV54" s="17">
        <v>20.856000000000002</v>
      </c>
      <c r="TW54" s="17">
        <v>-5.7560000000000002</v>
      </c>
      <c r="TX54" s="17">
        <v>0.6</v>
      </c>
      <c r="TY54" s="17">
        <v>0.48199999999999998</v>
      </c>
      <c r="TZ54" s="17">
        <v>0.48199999999999998</v>
      </c>
      <c r="UA54" s="17">
        <v>0.11799999999999999</v>
      </c>
      <c r="UB54" s="17">
        <v>0</v>
      </c>
      <c r="UC54" s="17">
        <v>0.48</v>
      </c>
      <c r="UD54" s="17">
        <v>0.48</v>
      </c>
      <c r="UE54" s="17">
        <v>-0.48</v>
      </c>
      <c r="UF54" s="17">
        <v>0</v>
      </c>
      <c r="UG54" s="17"/>
      <c r="UH54" s="17"/>
      <c r="UI54" s="17">
        <v>0</v>
      </c>
      <c r="UJ54" s="17">
        <v>20.9</v>
      </c>
      <c r="UK54" s="17">
        <v>21</v>
      </c>
      <c r="UL54" s="17">
        <v>19.436350000000001</v>
      </c>
      <c r="UM54" s="17">
        <v>1.4636499999999999</v>
      </c>
      <c r="UN54" s="17">
        <v>8.1999999999999993</v>
      </c>
      <c r="UO54" s="17">
        <v>8.1999999999999993</v>
      </c>
      <c r="UP54" s="17">
        <v>8.1999999999999993</v>
      </c>
      <c r="UQ54" s="17">
        <v>0</v>
      </c>
      <c r="UR54" s="17">
        <v>4.7</v>
      </c>
      <c r="US54" s="17">
        <v>6.7</v>
      </c>
      <c r="UT54" s="17">
        <v>6.7</v>
      </c>
      <c r="UU54" s="17">
        <v>-2</v>
      </c>
      <c r="UV54" s="17">
        <v>20.399999999999999</v>
      </c>
      <c r="UW54" s="17">
        <v>20</v>
      </c>
      <c r="UX54" s="17">
        <v>19.436350000000001</v>
      </c>
      <c r="UY54" s="17">
        <v>0.96365000000000001</v>
      </c>
      <c r="UZ54" s="17">
        <v>20.399999999999999</v>
      </c>
      <c r="VA54" s="17">
        <v>20</v>
      </c>
      <c r="VB54" s="17">
        <v>19.436350000000001</v>
      </c>
      <c r="VC54" s="17">
        <v>0.96365000000000001</v>
      </c>
      <c r="VD54" s="17">
        <v>20.100000000000001</v>
      </c>
      <c r="VE54" s="17">
        <v>20</v>
      </c>
      <c r="VF54" s="17">
        <v>19.436350000000001</v>
      </c>
      <c r="VG54" s="17">
        <v>0.66364999999999996</v>
      </c>
      <c r="VH54" s="17">
        <v>0</v>
      </c>
      <c r="VI54" s="17">
        <v>0.70299999999999996</v>
      </c>
      <c r="VJ54" s="17">
        <v>0.70299999999999996</v>
      </c>
      <c r="VK54" s="17">
        <v>-0.70299999999999996</v>
      </c>
      <c r="VL54" s="17">
        <v>0</v>
      </c>
      <c r="VM54" s="17"/>
      <c r="VN54" s="17"/>
      <c r="VO54" s="17">
        <v>0</v>
      </c>
      <c r="VP54" s="17">
        <v>0</v>
      </c>
      <c r="VQ54" s="17"/>
      <c r="VR54" s="17"/>
      <c r="VS54" s="17">
        <v>0</v>
      </c>
      <c r="VT54" s="17">
        <v>0</v>
      </c>
      <c r="VU54" s="17"/>
      <c r="VV54" s="17"/>
      <c r="VW54" s="17">
        <v>0</v>
      </c>
      <c r="VX54" s="17">
        <v>0.3</v>
      </c>
      <c r="VY54" s="17">
        <v>0.34</v>
      </c>
      <c r="VZ54" s="17">
        <v>0.6</v>
      </c>
      <c r="WA54" s="17">
        <v>-0.3</v>
      </c>
      <c r="WB54" s="17">
        <v>23.3</v>
      </c>
      <c r="WC54" s="17">
        <v>18</v>
      </c>
      <c r="WD54" s="17">
        <v>18</v>
      </c>
      <c r="WE54" s="17">
        <v>5.3</v>
      </c>
      <c r="WF54" s="17">
        <v>20.7</v>
      </c>
      <c r="WG54" s="17">
        <v>18</v>
      </c>
      <c r="WH54" s="17">
        <v>18</v>
      </c>
      <c r="WI54" s="17">
        <v>2.7</v>
      </c>
      <c r="WJ54" s="17">
        <v>0</v>
      </c>
      <c r="WK54" s="17"/>
      <c r="WL54" s="17"/>
      <c r="WM54" s="17">
        <v>0</v>
      </c>
      <c r="WN54" s="17">
        <v>4.3</v>
      </c>
      <c r="WO54" s="17">
        <v>2.9009999999999998</v>
      </c>
      <c r="WP54" s="17">
        <v>2.9009999999999998</v>
      </c>
      <c r="WQ54" s="17">
        <v>1.399</v>
      </c>
      <c r="WR54" s="17">
        <v>1.1000000000000001</v>
      </c>
      <c r="WS54" s="17">
        <v>1.2</v>
      </c>
      <c r="WT54" s="17">
        <v>1.2</v>
      </c>
      <c r="WU54" s="17">
        <v>-0.1</v>
      </c>
      <c r="WV54" s="17">
        <v>2.4</v>
      </c>
      <c r="WW54" s="17">
        <v>2.4</v>
      </c>
      <c r="WX54" s="17">
        <v>2.4</v>
      </c>
      <c r="WY54" s="17">
        <v>0</v>
      </c>
      <c r="WZ54" s="17">
        <v>1.3</v>
      </c>
      <c r="XA54" s="17">
        <v>1.4</v>
      </c>
      <c r="XB54" s="17">
        <v>1.4</v>
      </c>
      <c r="XC54" s="17">
        <v>-0.1</v>
      </c>
      <c r="XD54" s="17">
        <v>0</v>
      </c>
      <c r="XE54" s="17"/>
      <c r="XF54" s="17"/>
      <c r="XG54" s="17">
        <v>0</v>
      </c>
      <c r="XH54" s="17">
        <v>8.8000000000000007</v>
      </c>
      <c r="XI54" s="17">
        <v>9</v>
      </c>
      <c r="XJ54" s="17">
        <v>9</v>
      </c>
      <c r="XK54" s="17">
        <v>-0.2</v>
      </c>
      <c r="XL54" s="17">
        <v>20</v>
      </c>
      <c r="XM54" s="17">
        <v>20</v>
      </c>
      <c r="XN54" s="17">
        <v>19.241980000000002</v>
      </c>
      <c r="XO54" s="17">
        <v>0.75802000000000003</v>
      </c>
      <c r="XP54" s="17">
        <v>8.6</v>
      </c>
      <c r="XQ54" s="17">
        <v>10.7</v>
      </c>
      <c r="XR54" s="17">
        <v>10.7</v>
      </c>
      <c r="XS54" s="17">
        <v>-2.1</v>
      </c>
      <c r="XT54" s="17">
        <v>27.2</v>
      </c>
      <c r="XU54" s="17">
        <v>32</v>
      </c>
      <c r="XV54" s="17">
        <v>29</v>
      </c>
      <c r="XW54" s="17">
        <v>-1.8</v>
      </c>
      <c r="XX54" s="17">
        <v>33.9</v>
      </c>
      <c r="XY54" s="17">
        <v>32</v>
      </c>
      <c r="XZ54" s="17">
        <v>29</v>
      </c>
      <c r="YA54" s="17">
        <v>4.9000000000000004</v>
      </c>
      <c r="YB54" s="17">
        <v>13.2</v>
      </c>
      <c r="YC54" s="17">
        <v>14</v>
      </c>
      <c r="YD54" s="17">
        <v>14</v>
      </c>
      <c r="YE54" s="17">
        <v>-0.8</v>
      </c>
      <c r="YF54" s="17">
        <v>17.600000000000001</v>
      </c>
      <c r="YG54" s="17">
        <v>18.635999999999999</v>
      </c>
      <c r="YH54" s="17">
        <v>18.635999999999999</v>
      </c>
      <c r="YI54" s="17">
        <v>-1.036</v>
      </c>
      <c r="YJ54" s="17">
        <v>6.8</v>
      </c>
      <c r="YK54" s="17">
        <v>6.75</v>
      </c>
      <c r="YL54" s="17">
        <v>6.75</v>
      </c>
      <c r="YM54" s="17">
        <v>0.05</v>
      </c>
      <c r="YN54" s="17">
        <v>11.39</v>
      </c>
      <c r="YO54" s="17">
        <v>11</v>
      </c>
      <c r="YP54" s="17">
        <v>11</v>
      </c>
      <c r="YQ54" s="17">
        <v>0.39</v>
      </c>
      <c r="YR54" s="17">
        <v>21</v>
      </c>
      <c r="YS54" s="17">
        <v>22</v>
      </c>
      <c r="YT54" s="17">
        <v>22</v>
      </c>
      <c r="YU54" s="17">
        <v>-1</v>
      </c>
    </row>
    <row r="55" spans="1:671" ht="24" customHeight="1" x14ac:dyDescent="0.3">
      <c r="A55" s="1"/>
      <c r="B55" s="16" t="s">
        <v>109</v>
      </c>
      <c r="C55" s="16" t="s">
        <v>889</v>
      </c>
      <c r="D55" s="17">
        <v>203.8</v>
      </c>
      <c r="E55" s="17">
        <v>203.40136000000001</v>
      </c>
      <c r="F55" s="17">
        <v>203.40136000000001</v>
      </c>
      <c r="G55" s="17">
        <v>0.39863999999999999</v>
      </c>
      <c r="H55" s="17">
        <v>634.59</v>
      </c>
      <c r="I55" s="17">
        <v>631.22380999999996</v>
      </c>
      <c r="J55" s="17">
        <v>631.22380999999996</v>
      </c>
      <c r="K55" s="17">
        <v>3.36619</v>
      </c>
      <c r="L55" s="17">
        <v>213.56</v>
      </c>
      <c r="M55" s="17">
        <v>205.54789</v>
      </c>
      <c r="N55" s="17">
        <v>205.54787999999999</v>
      </c>
      <c r="O55" s="17">
        <v>8.0121199999999995</v>
      </c>
      <c r="P55" s="17"/>
      <c r="Q55" s="17"/>
      <c r="R55" s="17"/>
      <c r="S55" s="17">
        <v>0</v>
      </c>
      <c r="T55" s="17"/>
      <c r="U55" s="17"/>
      <c r="V55" s="17"/>
      <c r="W55" s="17">
        <v>0</v>
      </c>
      <c r="X55" s="17">
        <v>91.3</v>
      </c>
      <c r="Y55" s="17">
        <v>91.867829999999998</v>
      </c>
      <c r="Z55" s="17">
        <v>91.867829999999998</v>
      </c>
      <c r="AA55" s="17">
        <v>-0.56782999999999995</v>
      </c>
      <c r="AB55" s="17">
        <v>245.2</v>
      </c>
      <c r="AC55" s="17">
        <v>242</v>
      </c>
      <c r="AD55" s="17">
        <v>242</v>
      </c>
      <c r="AE55" s="17">
        <v>3.2</v>
      </c>
      <c r="AF55" s="17"/>
      <c r="AG55" s="17"/>
      <c r="AH55" s="17"/>
      <c r="AI55" s="17">
        <v>0</v>
      </c>
      <c r="AJ55" s="17"/>
      <c r="AK55" s="17"/>
      <c r="AL55" s="17"/>
      <c r="AM55" s="17">
        <v>0</v>
      </c>
      <c r="AN55" s="17">
        <v>0</v>
      </c>
      <c r="AO55" s="17"/>
      <c r="AP55" s="17"/>
      <c r="AQ55" s="17">
        <v>0</v>
      </c>
      <c r="AR55" s="17">
        <v>51.2</v>
      </c>
      <c r="AS55" s="17"/>
      <c r="AT55" s="17">
        <v>196.93881999999999</v>
      </c>
      <c r="AU55" s="17">
        <v>-145.73882</v>
      </c>
      <c r="AV55" s="17">
        <v>189.4</v>
      </c>
      <c r="AW55" s="17">
        <v>199.47789</v>
      </c>
      <c r="AX55" s="17">
        <v>199.47789</v>
      </c>
      <c r="AY55" s="17">
        <v>-10.07789</v>
      </c>
      <c r="AZ55" s="17"/>
      <c r="BA55" s="17"/>
      <c r="BB55" s="17"/>
      <c r="BC55" s="17">
        <v>0</v>
      </c>
      <c r="BD55" s="17">
        <v>15.9</v>
      </c>
      <c r="BE55" s="17"/>
      <c r="BF55" s="17"/>
      <c r="BG55" s="17">
        <v>15.9</v>
      </c>
      <c r="BH55" s="17"/>
      <c r="BI55" s="17"/>
      <c r="BJ55" s="17"/>
      <c r="BK55" s="17">
        <v>0</v>
      </c>
      <c r="BL55" s="17">
        <v>558.5</v>
      </c>
      <c r="BM55" s="17">
        <v>557.29155000000003</v>
      </c>
      <c r="BN55" s="17">
        <v>557.29154000000005</v>
      </c>
      <c r="BO55" s="17">
        <v>1.2084600000000001</v>
      </c>
      <c r="BP55" s="17">
        <v>10.4</v>
      </c>
      <c r="BQ55" s="17">
        <v>9.7182499999999994</v>
      </c>
      <c r="BR55" s="17">
        <v>3.45607</v>
      </c>
      <c r="BS55" s="17">
        <v>6.9439299999999999</v>
      </c>
      <c r="BT55" s="17"/>
      <c r="BU55" s="17"/>
      <c r="BV55" s="17"/>
      <c r="BW55" s="17">
        <v>0</v>
      </c>
      <c r="BX55" s="17"/>
      <c r="BY55" s="17"/>
      <c r="BZ55" s="17"/>
      <c r="CA55" s="17">
        <v>0</v>
      </c>
      <c r="CB55" s="17"/>
      <c r="CC55" s="17"/>
      <c r="CD55" s="17"/>
      <c r="CE55" s="17">
        <v>0</v>
      </c>
      <c r="CF55" s="17"/>
      <c r="CG55" s="17"/>
      <c r="CH55" s="17"/>
      <c r="CI55" s="17">
        <v>0</v>
      </c>
      <c r="CJ55" s="17">
        <v>162.5</v>
      </c>
      <c r="CK55" s="17">
        <v>164.06706</v>
      </c>
      <c r="CL55" s="17">
        <v>164.06706</v>
      </c>
      <c r="CM55" s="17">
        <v>-1.5670599999999999</v>
      </c>
      <c r="CN55" s="17">
        <v>3.5</v>
      </c>
      <c r="CO55" s="17">
        <v>3</v>
      </c>
      <c r="CP55" s="17">
        <v>3</v>
      </c>
      <c r="CQ55" s="17">
        <v>0.5</v>
      </c>
      <c r="CR55" s="17">
        <v>3.8</v>
      </c>
      <c r="CS55" s="17">
        <v>1.6467400000000001</v>
      </c>
      <c r="CT55" s="17">
        <v>1.6467400000000001</v>
      </c>
      <c r="CU55" s="17">
        <v>2.15326</v>
      </c>
      <c r="CV55" s="17">
        <v>0</v>
      </c>
      <c r="CW55" s="17"/>
      <c r="CX55" s="17">
        <v>22.410769999999999</v>
      </c>
      <c r="CY55" s="17">
        <v>-22.410769999999999</v>
      </c>
      <c r="CZ55" s="17">
        <v>6.8</v>
      </c>
      <c r="DA55" s="17">
        <v>6.8787000000000003</v>
      </c>
      <c r="DB55" s="17">
        <v>6.8787000000000003</v>
      </c>
      <c r="DC55" s="17">
        <v>-7.8700000000000006E-2</v>
      </c>
      <c r="DD55" s="17">
        <v>14</v>
      </c>
      <c r="DE55" s="17">
        <v>14.933920000000001</v>
      </c>
      <c r="DF55" s="17">
        <v>14.933920000000001</v>
      </c>
      <c r="DG55" s="17">
        <v>-0.93391999999999997</v>
      </c>
      <c r="DH55" s="17">
        <v>126.3</v>
      </c>
      <c r="DI55" s="17">
        <v>142.44412</v>
      </c>
      <c r="DJ55" s="17">
        <v>95.010230000000007</v>
      </c>
      <c r="DK55" s="17">
        <v>31.289770000000001</v>
      </c>
      <c r="DL55" s="17"/>
      <c r="DM55" s="17"/>
      <c r="DN55" s="17"/>
      <c r="DO55" s="17">
        <v>0</v>
      </c>
      <c r="DP55" s="17"/>
      <c r="DQ55" s="17"/>
      <c r="DR55" s="17"/>
      <c r="DS55" s="17">
        <v>0</v>
      </c>
      <c r="DT55" s="17"/>
      <c r="DU55" s="17"/>
      <c r="DV55" s="17"/>
      <c r="DW55" s="17">
        <v>0</v>
      </c>
      <c r="DX55" s="17"/>
      <c r="DY55" s="17"/>
      <c r="DZ55" s="17"/>
      <c r="EA55" s="17">
        <v>0</v>
      </c>
      <c r="EB55" s="17">
        <v>111.1</v>
      </c>
      <c r="EC55" s="17">
        <v>112.46647</v>
      </c>
      <c r="ED55" s="17">
        <v>112.46647</v>
      </c>
      <c r="EE55" s="17">
        <v>-1.3664700000000001</v>
      </c>
      <c r="EF55" s="17">
        <v>203.8</v>
      </c>
      <c r="EG55" s="17">
        <v>208.96409</v>
      </c>
      <c r="EH55" s="17">
        <v>209.00971000000001</v>
      </c>
      <c r="EI55" s="17">
        <v>-5.2097100000000003</v>
      </c>
      <c r="EJ55" s="17"/>
      <c r="EK55" s="17"/>
      <c r="EL55" s="17"/>
      <c r="EM55" s="17">
        <v>0</v>
      </c>
      <c r="EN55" s="17"/>
      <c r="EO55" s="17"/>
      <c r="EP55" s="17"/>
      <c r="EQ55" s="17">
        <v>0</v>
      </c>
      <c r="ER55" s="17"/>
      <c r="ES55" s="17"/>
      <c r="ET55" s="17"/>
      <c r="EU55" s="17">
        <v>0</v>
      </c>
      <c r="EV55" s="17">
        <v>6.5</v>
      </c>
      <c r="EW55" s="17">
        <v>6.39</v>
      </c>
      <c r="EX55" s="17">
        <v>6.39</v>
      </c>
      <c r="EY55" s="17">
        <v>0.11</v>
      </c>
      <c r="EZ55" s="17">
        <v>455.1</v>
      </c>
      <c r="FA55" s="17">
        <v>449.28086000000002</v>
      </c>
      <c r="FB55" s="17">
        <v>449.28084999999999</v>
      </c>
      <c r="FC55" s="17">
        <v>5.8191499999999996</v>
      </c>
      <c r="FD55" s="17">
        <v>79.599999999999994</v>
      </c>
      <c r="FE55" s="17">
        <v>76.536820000000006</v>
      </c>
      <c r="FF55" s="17">
        <v>81.635570000000001</v>
      </c>
      <c r="FG55" s="17">
        <v>-2.0355699999999999</v>
      </c>
      <c r="FH55" s="17">
        <v>135.4</v>
      </c>
      <c r="FI55" s="17">
        <v>135.72578999999999</v>
      </c>
      <c r="FJ55" s="17">
        <v>135.7259</v>
      </c>
      <c r="FK55" s="17">
        <v>-0.32590000000000002</v>
      </c>
      <c r="FL55" s="17">
        <v>42.1</v>
      </c>
      <c r="FM55" s="17">
        <v>37.89528</v>
      </c>
      <c r="FN55" s="17">
        <v>41.89893</v>
      </c>
      <c r="FO55" s="17">
        <v>0.20107</v>
      </c>
      <c r="FP55" s="17">
        <v>18.2</v>
      </c>
      <c r="FQ55" s="17">
        <v>19.21088</v>
      </c>
      <c r="FR55" s="17">
        <v>19.21088</v>
      </c>
      <c r="FS55" s="17">
        <v>-1.01088</v>
      </c>
      <c r="FT55" s="17">
        <v>18.899999999999999</v>
      </c>
      <c r="FU55" s="17">
        <v>19</v>
      </c>
      <c r="FV55" s="17">
        <v>18.172979999999999</v>
      </c>
      <c r="FW55" s="17">
        <v>0.72702</v>
      </c>
      <c r="FX55" s="17">
        <v>95.1</v>
      </c>
      <c r="FY55" s="17">
        <v>87.773570000000007</v>
      </c>
      <c r="FZ55" s="17">
        <v>87.773570000000007</v>
      </c>
      <c r="GA55" s="17">
        <v>7.3264300000000002</v>
      </c>
      <c r="GB55" s="17">
        <v>176.1</v>
      </c>
      <c r="GC55" s="17">
        <v>185.82039</v>
      </c>
      <c r="GD55" s="17">
        <v>185.82039</v>
      </c>
      <c r="GE55" s="17">
        <v>-9.7203900000000001</v>
      </c>
      <c r="GF55" s="17">
        <v>176.9</v>
      </c>
      <c r="GG55" s="17">
        <v>185.82039</v>
      </c>
      <c r="GH55" s="17">
        <v>185.82039</v>
      </c>
      <c r="GI55" s="17">
        <v>-8.9203899999999994</v>
      </c>
      <c r="GJ55" s="17">
        <v>180.5</v>
      </c>
      <c r="GK55" s="17">
        <v>186.37841</v>
      </c>
      <c r="GL55" s="17">
        <v>186.37841</v>
      </c>
      <c r="GM55" s="17">
        <v>-5.8784099999999997</v>
      </c>
      <c r="GN55" s="17">
        <v>108.1</v>
      </c>
      <c r="GO55" s="17">
        <v>110.48202000000001</v>
      </c>
      <c r="GP55" s="17">
        <v>110.48202000000001</v>
      </c>
      <c r="GQ55" s="17">
        <v>-2.3820199999999998</v>
      </c>
      <c r="GR55" s="17">
        <v>39.5</v>
      </c>
      <c r="GS55" s="17">
        <v>37.900869999999998</v>
      </c>
      <c r="GT55" s="17">
        <v>37.900869999999998</v>
      </c>
      <c r="GU55" s="17">
        <v>1.5991299999999999</v>
      </c>
      <c r="GV55" s="17">
        <v>46.2</v>
      </c>
      <c r="GW55" s="17">
        <v>44.103009999999998</v>
      </c>
      <c r="GX55" s="17">
        <v>44.103009999999998</v>
      </c>
      <c r="GY55" s="17">
        <v>2.0969899999999999</v>
      </c>
      <c r="GZ55" s="17">
        <v>2.1</v>
      </c>
      <c r="HA55" s="17">
        <v>2.1456300000000001</v>
      </c>
      <c r="HB55" s="17">
        <v>2.1456300000000001</v>
      </c>
      <c r="HC55" s="17">
        <v>-4.5629999999999997E-2</v>
      </c>
      <c r="HD55" s="17">
        <v>32.9</v>
      </c>
      <c r="HE55" s="17">
        <v>30.332239999999999</v>
      </c>
      <c r="HF55" s="17">
        <v>30.332239999999999</v>
      </c>
      <c r="HG55" s="17">
        <v>2.5677599999999998</v>
      </c>
      <c r="HH55" s="17">
        <v>163.80000000000001</v>
      </c>
      <c r="HI55" s="17">
        <v>164.13149000000001</v>
      </c>
      <c r="HJ55" s="17">
        <v>164.13149000000001</v>
      </c>
      <c r="HK55" s="17">
        <v>-0.33149000000000001</v>
      </c>
      <c r="HL55" s="17"/>
      <c r="HM55" s="17"/>
      <c r="HN55" s="17"/>
      <c r="HO55" s="17">
        <v>0</v>
      </c>
      <c r="HP55" s="17"/>
      <c r="HQ55" s="17"/>
      <c r="HR55" s="17"/>
      <c r="HS55" s="17">
        <v>0</v>
      </c>
      <c r="HT55" s="17">
        <v>61.2</v>
      </c>
      <c r="HU55" s="17">
        <v>68.012739999999994</v>
      </c>
      <c r="HV55" s="17">
        <v>95.545180000000002</v>
      </c>
      <c r="HW55" s="17">
        <v>-34.345179999999999</v>
      </c>
      <c r="HX55" s="17"/>
      <c r="HY55" s="17"/>
      <c r="HZ55" s="17"/>
      <c r="IA55" s="17">
        <v>0</v>
      </c>
      <c r="IB55" s="17"/>
      <c r="IC55" s="17"/>
      <c r="ID55" s="17"/>
      <c r="IE55" s="17">
        <v>0</v>
      </c>
      <c r="IF55" s="17">
        <v>45.2</v>
      </c>
      <c r="IG55" s="17">
        <v>45.265309999999999</v>
      </c>
      <c r="IH55" s="17">
        <v>45.265309999999999</v>
      </c>
      <c r="II55" s="17">
        <v>-6.5310000000000007E-2</v>
      </c>
      <c r="IJ55" s="17"/>
      <c r="IK55" s="17"/>
      <c r="IL55" s="17"/>
      <c r="IM55" s="17">
        <v>0</v>
      </c>
      <c r="IN55" s="17"/>
      <c r="IO55" s="17"/>
      <c r="IP55" s="17"/>
      <c r="IQ55" s="17">
        <v>0</v>
      </c>
      <c r="IR55" s="17"/>
      <c r="IS55" s="17"/>
      <c r="IT55" s="17"/>
      <c r="IU55" s="17">
        <v>0</v>
      </c>
      <c r="IV55" s="17">
        <v>128.69999999999999</v>
      </c>
      <c r="IW55" s="17">
        <v>132.83837</v>
      </c>
      <c r="IX55" s="17">
        <v>132.83837</v>
      </c>
      <c r="IY55" s="17">
        <v>-4.1383700000000001</v>
      </c>
      <c r="IZ55" s="17">
        <v>157.9</v>
      </c>
      <c r="JA55" s="17">
        <v>169.608</v>
      </c>
      <c r="JB55" s="17">
        <v>169.608</v>
      </c>
      <c r="JC55" s="17">
        <v>-11.708</v>
      </c>
      <c r="JD55" s="17">
        <v>157.5</v>
      </c>
      <c r="JE55" s="17">
        <v>169.608</v>
      </c>
      <c r="JF55" s="17">
        <v>169.608</v>
      </c>
      <c r="JG55" s="17">
        <v>-12.108000000000001</v>
      </c>
      <c r="JH55" s="17">
        <v>156.69999999999999</v>
      </c>
      <c r="JI55" s="17">
        <v>169.608</v>
      </c>
      <c r="JJ55" s="17">
        <v>169.608</v>
      </c>
      <c r="JK55" s="17">
        <v>-12.907999999999999</v>
      </c>
      <c r="JL55" s="17">
        <v>229.4</v>
      </c>
      <c r="JM55" s="17">
        <v>255.17599999999999</v>
      </c>
      <c r="JN55" s="17">
        <v>255.17599999999999</v>
      </c>
      <c r="JO55" s="17">
        <v>-25.776</v>
      </c>
      <c r="JP55" s="17">
        <v>73.2</v>
      </c>
      <c r="JQ55" s="17">
        <v>73.275930000000002</v>
      </c>
      <c r="JR55" s="17">
        <v>73.275930000000002</v>
      </c>
      <c r="JS55" s="17">
        <v>-7.5929999999999997E-2</v>
      </c>
      <c r="JT55" s="17">
        <v>35.5</v>
      </c>
      <c r="JU55" s="17">
        <v>36.747990000000001</v>
      </c>
      <c r="JV55" s="17">
        <v>36.747990000000001</v>
      </c>
      <c r="JW55" s="17">
        <v>-1.2479899999999999</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2.1</v>
      </c>
      <c r="KW55" s="17"/>
      <c r="KX55" s="17">
        <v>1.7823899999999999</v>
      </c>
      <c r="KY55" s="17">
        <v>0.31761</v>
      </c>
      <c r="KZ55" s="17">
        <v>170.7</v>
      </c>
      <c r="LA55" s="17">
        <v>166.28765999999999</v>
      </c>
      <c r="LB55" s="17">
        <v>166.28766999999999</v>
      </c>
      <c r="LC55" s="17">
        <v>4.4123299999999999</v>
      </c>
      <c r="LD55" s="17">
        <v>126.5</v>
      </c>
      <c r="LE55" s="17">
        <v>125.8177</v>
      </c>
      <c r="LF55" s="17">
        <v>125.8177</v>
      </c>
      <c r="LG55" s="17">
        <v>0.68230000000000002</v>
      </c>
      <c r="LH55" s="17">
        <v>64.099999999999994</v>
      </c>
      <c r="LI55" s="17">
        <v>67.199219999999997</v>
      </c>
      <c r="LJ55" s="17">
        <v>67.199219999999997</v>
      </c>
      <c r="LK55" s="17">
        <v>-3.0992199999999999</v>
      </c>
      <c r="LL55" s="17">
        <v>64.2</v>
      </c>
      <c r="LM55" s="17">
        <v>65.925659999999993</v>
      </c>
      <c r="LN55" s="17">
        <v>65.925659999999993</v>
      </c>
      <c r="LO55" s="17">
        <v>-1.72566</v>
      </c>
      <c r="LP55" s="17">
        <v>30.5</v>
      </c>
      <c r="LQ55" s="17">
        <v>29.980560000000001</v>
      </c>
      <c r="LR55" s="17">
        <v>29.980560000000001</v>
      </c>
      <c r="LS55" s="17">
        <v>0.51944000000000001</v>
      </c>
      <c r="LT55" s="17"/>
      <c r="LU55" s="17"/>
      <c r="LV55" s="17"/>
      <c r="LW55" s="17">
        <v>0</v>
      </c>
      <c r="LX55" s="17"/>
      <c r="LY55" s="17"/>
      <c r="LZ55" s="17">
        <v>32.955719999999999</v>
      </c>
      <c r="MA55" s="17">
        <v>-32.955719999999999</v>
      </c>
      <c r="MB55" s="17"/>
      <c r="MC55" s="17"/>
      <c r="MD55" s="17">
        <v>48.041229999999999</v>
      </c>
      <c r="ME55" s="17">
        <v>-48.041229999999999</v>
      </c>
      <c r="MF55" s="17">
        <v>140.1</v>
      </c>
      <c r="MG55" s="17">
        <v>151.08886000000001</v>
      </c>
      <c r="MH55" s="17"/>
      <c r="MI55" s="17">
        <v>140.1</v>
      </c>
      <c r="MJ55" s="17">
        <v>141.19999999999999</v>
      </c>
      <c r="MK55" s="17">
        <v>151.08886000000001</v>
      </c>
      <c r="ML55" s="17">
        <v>152.19415000000001</v>
      </c>
      <c r="MM55" s="17">
        <v>-10.994149999999999</v>
      </c>
      <c r="MN55" s="17">
        <v>146.4</v>
      </c>
      <c r="MO55" s="17">
        <v>151.54257999999999</v>
      </c>
      <c r="MP55" s="17">
        <v>76.325590000000005</v>
      </c>
      <c r="MQ55" s="17">
        <v>70.07441</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0</v>
      </c>
      <c r="NM55" s="17"/>
      <c r="NN55" s="17"/>
      <c r="NO55" s="17">
        <v>0</v>
      </c>
      <c r="NP55" s="17"/>
      <c r="NQ55" s="17"/>
      <c r="NR55" s="17"/>
      <c r="NS55" s="17">
        <v>0</v>
      </c>
      <c r="NT55" s="17">
        <v>0</v>
      </c>
      <c r="NU55" s="17"/>
      <c r="NV55" s="17">
        <v>5.9157599999999997</v>
      </c>
      <c r="NW55" s="17">
        <v>-5.9157599999999997</v>
      </c>
      <c r="NX55" s="17">
        <v>2.4</v>
      </c>
      <c r="NY55" s="17">
        <v>6.2061900000000003</v>
      </c>
      <c r="NZ55" s="17">
        <v>6.2061900000000003</v>
      </c>
      <c r="OA55" s="17">
        <v>-3.80619</v>
      </c>
      <c r="OB55" s="17">
        <v>20</v>
      </c>
      <c r="OC55" s="17">
        <v>20</v>
      </c>
      <c r="OD55" s="17">
        <v>17.492709999999999</v>
      </c>
      <c r="OE55" s="17">
        <v>2.5072899999999998</v>
      </c>
      <c r="OF55" s="17">
        <v>0</v>
      </c>
      <c r="OG55" s="17"/>
      <c r="OH55" s="17"/>
      <c r="OI55" s="17">
        <v>0</v>
      </c>
      <c r="OJ55" s="17">
        <v>32.6</v>
      </c>
      <c r="OK55" s="17">
        <v>45</v>
      </c>
      <c r="OL55" s="17">
        <v>29.3</v>
      </c>
      <c r="OM55" s="17">
        <v>3.3</v>
      </c>
      <c r="ON55" s="17">
        <v>0</v>
      </c>
      <c r="OO55" s="17"/>
      <c r="OP55" s="17"/>
      <c r="OQ55" s="17">
        <v>0</v>
      </c>
      <c r="OR55" s="17">
        <v>0</v>
      </c>
      <c r="OS55" s="17">
        <v>0.42199999999999999</v>
      </c>
      <c r="OT55" s="17">
        <v>0.42199999999999999</v>
      </c>
      <c r="OU55" s="17">
        <v>-0.42199999999999999</v>
      </c>
      <c r="OV55" s="17">
        <v>0</v>
      </c>
      <c r="OW55" s="17"/>
      <c r="OX55" s="17"/>
      <c r="OY55" s="17">
        <v>0</v>
      </c>
      <c r="OZ55" s="17">
        <v>20.3</v>
      </c>
      <c r="PA55" s="17">
        <v>19.436350000000001</v>
      </c>
      <c r="PB55" s="17">
        <v>19.436350000000001</v>
      </c>
      <c r="PC55" s="17">
        <v>0.86365000000000003</v>
      </c>
      <c r="PD55" s="17">
        <v>9.9</v>
      </c>
      <c r="PE55" s="17">
        <v>9.9830000000000005</v>
      </c>
      <c r="PF55" s="17">
        <v>9.9830000000000005</v>
      </c>
      <c r="PG55" s="17">
        <v>-8.3000000000000004E-2</v>
      </c>
      <c r="PH55" s="17">
        <v>5.6</v>
      </c>
      <c r="PI55" s="17">
        <v>5.67</v>
      </c>
      <c r="PJ55" s="17">
        <v>5.67</v>
      </c>
      <c r="PK55" s="17">
        <v>-7.0000000000000007E-2</v>
      </c>
      <c r="PL55" s="17">
        <v>0</v>
      </c>
      <c r="PM55" s="17"/>
      <c r="PN55" s="17"/>
      <c r="PO55" s="17">
        <v>0</v>
      </c>
      <c r="PP55" s="17">
        <v>2.2000000000000002</v>
      </c>
      <c r="PQ55" s="17">
        <v>1</v>
      </c>
      <c r="PR55" s="17">
        <v>1</v>
      </c>
      <c r="PS55" s="17">
        <v>1.2</v>
      </c>
      <c r="PT55" s="17">
        <v>1.8</v>
      </c>
      <c r="PU55" s="17">
        <v>1.75</v>
      </c>
      <c r="PV55" s="17">
        <v>1.75</v>
      </c>
      <c r="PW55" s="17">
        <v>0.05</v>
      </c>
      <c r="PX55" s="17">
        <v>5.2</v>
      </c>
      <c r="PY55" s="17">
        <v>4.5999999999999996</v>
      </c>
      <c r="PZ55" s="17">
        <v>4.5999999999999996</v>
      </c>
      <c r="QA55" s="17">
        <v>0.6</v>
      </c>
      <c r="QB55" s="17">
        <v>20.3</v>
      </c>
      <c r="QC55" s="17">
        <v>20.274049999999999</v>
      </c>
      <c r="QD55" s="17">
        <v>20.274049999999999</v>
      </c>
      <c r="QE55" s="17">
        <v>2.5950000000000001E-2</v>
      </c>
      <c r="QF55" s="17">
        <v>20</v>
      </c>
      <c r="QG55" s="17">
        <v>20</v>
      </c>
      <c r="QH55" s="17">
        <v>19.436350000000001</v>
      </c>
      <c r="QI55" s="17">
        <v>0.56364999999999998</v>
      </c>
      <c r="QJ55" s="17">
        <v>18.600000000000001</v>
      </c>
      <c r="QK55" s="17">
        <v>19</v>
      </c>
      <c r="QL55" s="17">
        <v>17.492709999999999</v>
      </c>
      <c r="QM55" s="17">
        <v>1.1072900000000001</v>
      </c>
      <c r="QN55" s="17">
        <v>3.2</v>
      </c>
      <c r="QO55" s="17">
        <v>3.4</v>
      </c>
      <c r="QP55" s="17">
        <v>3.4</v>
      </c>
      <c r="QQ55" s="17">
        <v>-0.2</v>
      </c>
      <c r="QR55" s="17">
        <v>18.600000000000001</v>
      </c>
      <c r="QS55" s="17">
        <v>17.881440000000001</v>
      </c>
      <c r="QT55" s="17">
        <v>17.881440000000001</v>
      </c>
      <c r="QU55" s="17">
        <v>0.71855999999999998</v>
      </c>
      <c r="QV55" s="17">
        <v>0</v>
      </c>
      <c r="QW55" s="17"/>
      <c r="QX55" s="17"/>
      <c r="QY55" s="17">
        <v>0</v>
      </c>
      <c r="QZ55" s="17">
        <v>0</v>
      </c>
      <c r="RA55" s="17"/>
      <c r="RB55" s="17"/>
      <c r="RC55" s="17">
        <v>0</v>
      </c>
      <c r="RD55" s="17">
        <v>8</v>
      </c>
      <c r="RE55" s="17">
        <v>5.6020000000000003</v>
      </c>
      <c r="RF55" s="17">
        <v>5.6020000000000003</v>
      </c>
      <c r="RG55" s="17">
        <v>2.3980000000000001</v>
      </c>
      <c r="RH55" s="17">
        <v>24.7</v>
      </c>
      <c r="RI55" s="17">
        <v>16.879000000000001</v>
      </c>
      <c r="RJ55" s="17">
        <v>16.879000000000001</v>
      </c>
      <c r="RK55" s="17">
        <v>7.8209999999999997</v>
      </c>
      <c r="RL55" s="17">
        <v>0</v>
      </c>
      <c r="RM55" s="17"/>
      <c r="RN55" s="17"/>
      <c r="RO55" s="17">
        <v>0</v>
      </c>
      <c r="RP55" s="17">
        <v>3.3</v>
      </c>
      <c r="RQ55" s="17">
        <v>3.0990000000000002</v>
      </c>
      <c r="RR55" s="17">
        <v>3.0990000000000002</v>
      </c>
      <c r="RS55" s="17">
        <v>0.20100000000000001</v>
      </c>
      <c r="RT55" s="17">
        <v>20.2</v>
      </c>
      <c r="RU55" s="17">
        <v>19.792000000000002</v>
      </c>
      <c r="RV55" s="17">
        <v>19.792000000000002</v>
      </c>
      <c r="RW55" s="17">
        <v>0.40799999999999997</v>
      </c>
      <c r="RX55" s="17">
        <v>3</v>
      </c>
      <c r="RY55" s="17">
        <v>2</v>
      </c>
      <c r="RZ55" s="17">
        <v>2</v>
      </c>
      <c r="SA55" s="17">
        <v>1</v>
      </c>
      <c r="SB55" s="17">
        <v>0.3</v>
      </c>
      <c r="SC55" s="17"/>
      <c r="SD55" s="17">
        <v>0.4</v>
      </c>
      <c r="SE55" s="17">
        <v>-0.1</v>
      </c>
      <c r="SF55" s="17">
        <v>0</v>
      </c>
      <c r="SG55" s="17"/>
      <c r="SH55" s="17"/>
      <c r="SI55" s="17">
        <v>0</v>
      </c>
      <c r="SJ55" s="17">
        <v>19.7</v>
      </c>
      <c r="SK55" s="17">
        <v>20</v>
      </c>
      <c r="SL55" s="17">
        <v>19.1448</v>
      </c>
      <c r="SM55" s="17">
        <v>0.55520000000000003</v>
      </c>
      <c r="SN55" s="17">
        <v>13.1</v>
      </c>
      <c r="SO55" s="17">
        <v>13</v>
      </c>
      <c r="SP55" s="17">
        <v>12.05053</v>
      </c>
      <c r="SQ55" s="17">
        <v>1.0494699999999999</v>
      </c>
      <c r="SR55" s="17">
        <v>20.399999999999999</v>
      </c>
      <c r="SS55" s="17">
        <v>20</v>
      </c>
      <c r="ST55" s="17">
        <v>19.436350000000001</v>
      </c>
      <c r="SU55" s="17">
        <v>0.96365000000000001</v>
      </c>
      <c r="SV55" s="17">
        <v>20.3</v>
      </c>
      <c r="SW55" s="17">
        <v>20</v>
      </c>
      <c r="SX55" s="17">
        <v>19.436350000000001</v>
      </c>
      <c r="SY55" s="17">
        <v>0.86365000000000003</v>
      </c>
      <c r="SZ55" s="17">
        <v>20</v>
      </c>
      <c r="TA55" s="17">
        <v>19.241980000000002</v>
      </c>
      <c r="TB55" s="17">
        <v>19.241980000000002</v>
      </c>
      <c r="TC55" s="17">
        <v>0.75802000000000003</v>
      </c>
      <c r="TD55" s="17">
        <v>0</v>
      </c>
      <c r="TE55" s="17">
        <v>4.8760000000000003</v>
      </c>
      <c r="TF55" s="17">
        <v>4.8760000000000003</v>
      </c>
      <c r="TG55" s="17">
        <v>-4.8760000000000003</v>
      </c>
      <c r="TH55" s="17">
        <v>28.5</v>
      </c>
      <c r="TI55" s="17">
        <v>21.126000000000001</v>
      </c>
      <c r="TJ55" s="17">
        <v>21.126000000000001</v>
      </c>
      <c r="TK55" s="17">
        <v>7.3739999999999997</v>
      </c>
      <c r="TL55" s="17">
        <v>0</v>
      </c>
      <c r="TM55" s="17"/>
      <c r="TN55" s="17"/>
      <c r="TO55" s="17">
        <v>0</v>
      </c>
      <c r="TP55" s="17">
        <v>7.1</v>
      </c>
      <c r="TQ55" s="17">
        <v>21.1</v>
      </c>
      <c r="TR55" s="17">
        <v>11.098000000000001</v>
      </c>
      <c r="TS55" s="17">
        <v>-3.9980000000000002</v>
      </c>
      <c r="TT55" s="17">
        <v>7.8</v>
      </c>
      <c r="TU55" s="17">
        <v>25</v>
      </c>
      <c r="TV55" s="17">
        <v>20.756</v>
      </c>
      <c r="TW55" s="17">
        <v>-12.956</v>
      </c>
      <c r="TX55" s="17">
        <v>0.1</v>
      </c>
      <c r="TY55" s="17">
        <v>0.46</v>
      </c>
      <c r="TZ55" s="17">
        <v>0.46</v>
      </c>
      <c r="UA55" s="17">
        <v>-0.36</v>
      </c>
      <c r="UB55" s="17">
        <v>0</v>
      </c>
      <c r="UC55" s="17">
        <v>0.47399999999999998</v>
      </c>
      <c r="UD55" s="17">
        <v>0.47399999999999998</v>
      </c>
      <c r="UE55" s="17">
        <v>-0.47399999999999998</v>
      </c>
      <c r="UF55" s="17">
        <v>0</v>
      </c>
      <c r="UG55" s="17"/>
      <c r="UH55" s="17"/>
      <c r="UI55" s="17">
        <v>0</v>
      </c>
      <c r="UJ55" s="17">
        <v>20.9</v>
      </c>
      <c r="UK55" s="17">
        <v>21</v>
      </c>
      <c r="UL55" s="17">
        <v>19.436350000000001</v>
      </c>
      <c r="UM55" s="17">
        <v>1.4636499999999999</v>
      </c>
      <c r="UN55" s="17">
        <v>8.1999999999999993</v>
      </c>
      <c r="UO55" s="17">
        <v>8.1999999999999993</v>
      </c>
      <c r="UP55" s="17">
        <v>8.1999999999999993</v>
      </c>
      <c r="UQ55" s="17">
        <v>0</v>
      </c>
      <c r="UR55" s="17">
        <v>4.7</v>
      </c>
      <c r="US55" s="17">
        <v>6.7</v>
      </c>
      <c r="UT55" s="17">
        <v>6.7</v>
      </c>
      <c r="UU55" s="17">
        <v>-2</v>
      </c>
      <c r="UV55" s="17">
        <v>20.399999999999999</v>
      </c>
      <c r="UW55" s="17">
        <v>20</v>
      </c>
      <c r="UX55" s="17">
        <v>19.436350000000001</v>
      </c>
      <c r="UY55" s="17">
        <v>0.96365000000000001</v>
      </c>
      <c r="UZ55" s="17">
        <v>20.399999999999999</v>
      </c>
      <c r="VA55" s="17">
        <v>20</v>
      </c>
      <c r="VB55" s="17">
        <v>19.436350000000001</v>
      </c>
      <c r="VC55" s="17">
        <v>0.96365000000000001</v>
      </c>
      <c r="VD55" s="17">
        <v>20.100000000000001</v>
      </c>
      <c r="VE55" s="17">
        <v>20</v>
      </c>
      <c r="VF55" s="17">
        <v>19.436350000000001</v>
      </c>
      <c r="VG55" s="17">
        <v>0.66364999999999996</v>
      </c>
      <c r="VH55" s="17">
        <v>0</v>
      </c>
      <c r="VI55" s="17">
        <v>0.71199999999999997</v>
      </c>
      <c r="VJ55" s="17">
        <v>0.71199999999999997</v>
      </c>
      <c r="VK55" s="17">
        <v>-0.71199999999999997</v>
      </c>
      <c r="VL55" s="17">
        <v>0</v>
      </c>
      <c r="VM55" s="17"/>
      <c r="VN55" s="17"/>
      <c r="VO55" s="17">
        <v>0</v>
      </c>
      <c r="VP55" s="17">
        <v>0</v>
      </c>
      <c r="VQ55" s="17"/>
      <c r="VR55" s="17"/>
      <c r="VS55" s="17">
        <v>0</v>
      </c>
      <c r="VT55" s="17">
        <v>0</v>
      </c>
      <c r="VU55" s="17"/>
      <c r="VV55" s="17"/>
      <c r="VW55" s="17">
        <v>0</v>
      </c>
      <c r="VX55" s="17">
        <v>0.3</v>
      </c>
      <c r="VY55" s="17">
        <v>0.34</v>
      </c>
      <c r="VZ55" s="17">
        <v>0.6</v>
      </c>
      <c r="WA55" s="17">
        <v>-0.3</v>
      </c>
      <c r="WB55" s="17">
        <v>14.8</v>
      </c>
      <c r="WC55" s="17">
        <v>15</v>
      </c>
      <c r="WD55" s="17">
        <v>15</v>
      </c>
      <c r="WE55" s="17">
        <v>-0.2</v>
      </c>
      <c r="WF55" s="17">
        <v>14.4</v>
      </c>
      <c r="WG55" s="17">
        <v>15</v>
      </c>
      <c r="WH55" s="17">
        <v>15</v>
      </c>
      <c r="WI55" s="17">
        <v>-0.6</v>
      </c>
      <c r="WJ55" s="17">
        <v>0</v>
      </c>
      <c r="WK55" s="17"/>
      <c r="WL55" s="17"/>
      <c r="WM55" s="17">
        <v>0</v>
      </c>
      <c r="WN55" s="17">
        <v>4.3</v>
      </c>
      <c r="WO55" s="17">
        <v>2.9009999999999998</v>
      </c>
      <c r="WP55" s="17">
        <v>2.9009999999999998</v>
      </c>
      <c r="WQ55" s="17">
        <v>1.399</v>
      </c>
      <c r="WR55" s="17">
        <v>1.1000000000000001</v>
      </c>
      <c r="WS55" s="17">
        <v>1.2</v>
      </c>
      <c r="WT55" s="17">
        <v>1.2</v>
      </c>
      <c r="WU55" s="17">
        <v>-0.1</v>
      </c>
      <c r="WV55" s="17">
        <v>2.4</v>
      </c>
      <c r="WW55" s="17">
        <v>2.4</v>
      </c>
      <c r="WX55" s="17">
        <v>2.4</v>
      </c>
      <c r="WY55" s="17">
        <v>0</v>
      </c>
      <c r="WZ55" s="17">
        <v>1.3</v>
      </c>
      <c r="XA55" s="17">
        <v>1.4</v>
      </c>
      <c r="XB55" s="17">
        <v>1.4</v>
      </c>
      <c r="XC55" s="17">
        <v>-0.1</v>
      </c>
      <c r="XD55" s="17">
        <v>0</v>
      </c>
      <c r="XE55" s="17"/>
      <c r="XF55" s="17"/>
      <c r="XG55" s="17">
        <v>0</v>
      </c>
      <c r="XH55" s="17">
        <v>8.8000000000000007</v>
      </c>
      <c r="XI55" s="17">
        <v>9</v>
      </c>
      <c r="XJ55" s="17">
        <v>9</v>
      </c>
      <c r="XK55" s="17">
        <v>-0.2</v>
      </c>
      <c r="XL55" s="17">
        <v>20</v>
      </c>
      <c r="XM55" s="17">
        <v>20</v>
      </c>
      <c r="XN55" s="17">
        <v>19.241980000000002</v>
      </c>
      <c r="XO55" s="17">
        <v>0.75802000000000003</v>
      </c>
      <c r="XP55" s="17">
        <v>8.5</v>
      </c>
      <c r="XQ55" s="17">
        <v>10.7</v>
      </c>
      <c r="XR55" s="17">
        <v>10.7</v>
      </c>
      <c r="XS55" s="17">
        <v>-2.2000000000000002</v>
      </c>
      <c r="XT55" s="17">
        <v>27.5</v>
      </c>
      <c r="XU55" s="17">
        <v>32</v>
      </c>
      <c r="XV55" s="17">
        <v>29</v>
      </c>
      <c r="XW55" s="17">
        <v>-1.5</v>
      </c>
      <c r="XX55" s="17">
        <v>34.299999999999997</v>
      </c>
      <c r="XY55" s="17">
        <v>32</v>
      </c>
      <c r="XZ55" s="17">
        <v>29</v>
      </c>
      <c r="YA55" s="17">
        <v>5.3</v>
      </c>
      <c r="YB55" s="17">
        <v>13.5</v>
      </c>
      <c r="YC55" s="17">
        <v>14</v>
      </c>
      <c r="YD55" s="17">
        <v>14</v>
      </c>
      <c r="YE55" s="17">
        <v>-0.5</v>
      </c>
      <c r="YF55" s="17">
        <v>17.600000000000001</v>
      </c>
      <c r="YG55" s="17">
        <v>18.635999999999999</v>
      </c>
      <c r="YH55" s="17">
        <v>18.635999999999999</v>
      </c>
      <c r="YI55" s="17">
        <v>-1.036</v>
      </c>
      <c r="YJ55" s="17">
        <v>8.3000000000000007</v>
      </c>
      <c r="YK55" s="17">
        <v>6.75</v>
      </c>
      <c r="YL55" s="17">
        <v>6.75</v>
      </c>
      <c r="YM55" s="17">
        <v>1.55</v>
      </c>
      <c r="YN55" s="17">
        <v>11.42</v>
      </c>
      <c r="YO55" s="17">
        <v>11</v>
      </c>
      <c r="YP55" s="17">
        <v>11</v>
      </c>
      <c r="YQ55" s="17">
        <v>0.42</v>
      </c>
      <c r="YR55" s="17">
        <v>21.8</v>
      </c>
      <c r="YS55" s="17">
        <v>22</v>
      </c>
      <c r="YT55" s="17">
        <v>22</v>
      </c>
      <c r="YU55" s="17">
        <v>-0.2</v>
      </c>
    </row>
    <row r="56" spans="1:671" ht="24" customHeight="1" x14ac:dyDescent="0.3">
      <c r="A56" s="1"/>
      <c r="B56" s="18" t="s">
        <v>890</v>
      </c>
      <c r="C56" s="18" t="s">
        <v>110</v>
      </c>
      <c r="D56" s="19">
        <v>200.6</v>
      </c>
      <c r="E56" s="19">
        <v>203.40136000000001</v>
      </c>
      <c r="F56" s="19">
        <v>203.40136000000001</v>
      </c>
      <c r="G56" s="19">
        <v>-2.8013599999999999</v>
      </c>
      <c r="H56" s="19">
        <v>624.42999999999995</v>
      </c>
      <c r="I56" s="19">
        <v>631.22380999999996</v>
      </c>
      <c r="J56" s="19">
        <v>631.22380999999996</v>
      </c>
      <c r="K56" s="19">
        <v>-6.7938099999999997</v>
      </c>
      <c r="L56" s="19">
        <v>209.44</v>
      </c>
      <c r="M56" s="19">
        <v>205.54789</v>
      </c>
      <c r="N56" s="19">
        <v>205.54787999999999</v>
      </c>
      <c r="O56" s="19">
        <v>3.8921199999999998</v>
      </c>
      <c r="P56" s="19"/>
      <c r="Q56" s="19"/>
      <c r="R56" s="19"/>
      <c r="S56" s="19">
        <v>0</v>
      </c>
      <c r="T56" s="19"/>
      <c r="U56" s="19"/>
      <c r="V56" s="19"/>
      <c r="W56" s="19">
        <v>0</v>
      </c>
      <c r="X56" s="19">
        <v>90.3</v>
      </c>
      <c r="Y56" s="19">
        <v>91.867829999999998</v>
      </c>
      <c r="Z56" s="19">
        <v>91.867829999999998</v>
      </c>
      <c r="AA56" s="19">
        <v>-1.5678300000000001</v>
      </c>
      <c r="AB56" s="19">
        <v>242.2</v>
      </c>
      <c r="AC56" s="19">
        <v>242</v>
      </c>
      <c r="AD56" s="19">
        <v>242</v>
      </c>
      <c r="AE56" s="19">
        <v>0.2</v>
      </c>
      <c r="AF56" s="19"/>
      <c r="AG56" s="19"/>
      <c r="AH56" s="19"/>
      <c r="AI56" s="19">
        <v>0</v>
      </c>
      <c r="AJ56" s="19"/>
      <c r="AK56" s="19"/>
      <c r="AL56" s="19"/>
      <c r="AM56" s="19">
        <v>0</v>
      </c>
      <c r="AN56" s="19">
        <v>0</v>
      </c>
      <c r="AO56" s="19"/>
      <c r="AP56" s="19"/>
      <c r="AQ56" s="19">
        <v>0</v>
      </c>
      <c r="AR56" s="19">
        <v>0</v>
      </c>
      <c r="AS56" s="19"/>
      <c r="AT56" s="19">
        <v>163.82577000000001</v>
      </c>
      <c r="AU56" s="19">
        <v>-163.82577000000001</v>
      </c>
      <c r="AV56" s="19">
        <v>102.4</v>
      </c>
      <c r="AW56" s="19"/>
      <c r="AX56" s="19">
        <v>199.47769</v>
      </c>
      <c r="AY56" s="19">
        <v>-97.077690000000004</v>
      </c>
      <c r="AZ56" s="19"/>
      <c r="BA56" s="19"/>
      <c r="BB56" s="19"/>
      <c r="BC56" s="19">
        <v>0</v>
      </c>
      <c r="BD56" s="19">
        <v>0</v>
      </c>
      <c r="BE56" s="19"/>
      <c r="BF56" s="19"/>
      <c r="BG56" s="19">
        <v>0</v>
      </c>
      <c r="BH56" s="19"/>
      <c r="BI56" s="19"/>
      <c r="BJ56" s="19"/>
      <c r="BK56" s="19">
        <v>0</v>
      </c>
      <c r="BL56" s="19">
        <v>544.1</v>
      </c>
      <c r="BM56" s="19">
        <v>557.29155000000003</v>
      </c>
      <c r="BN56" s="19">
        <v>557.29154000000005</v>
      </c>
      <c r="BO56" s="19">
        <v>-13.19154</v>
      </c>
      <c r="BP56" s="19">
        <v>10.199999999999999</v>
      </c>
      <c r="BQ56" s="19">
        <v>9.7182499999999994</v>
      </c>
      <c r="BR56" s="19">
        <v>3.45607</v>
      </c>
      <c r="BS56" s="19">
        <v>6.7439299999999998</v>
      </c>
      <c r="BT56" s="19"/>
      <c r="BU56" s="19"/>
      <c r="BV56" s="19"/>
      <c r="BW56" s="19">
        <v>0</v>
      </c>
      <c r="BX56" s="19"/>
      <c r="BY56" s="19"/>
      <c r="BZ56" s="19"/>
      <c r="CA56" s="19">
        <v>0</v>
      </c>
      <c r="CB56" s="19"/>
      <c r="CC56" s="19"/>
      <c r="CD56" s="19"/>
      <c r="CE56" s="19">
        <v>0</v>
      </c>
      <c r="CF56" s="19"/>
      <c r="CG56" s="19"/>
      <c r="CH56" s="19"/>
      <c r="CI56" s="19">
        <v>0</v>
      </c>
      <c r="CJ56" s="19">
        <v>168.9</v>
      </c>
      <c r="CK56" s="19">
        <v>164.06706</v>
      </c>
      <c r="CL56" s="19">
        <v>164.06706</v>
      </c>
      <c r="CM56" s="19">
        <v>4.8329399999999998</v>
      </c>
      <c r="CN56" s="19">
        <v>4.8</v>
      </c>
      <c r="CO56" s="19">
        <v>3</v>
      </c>
      <c r="CP56" s="19">
        <v>3</v>
      </c>
      <c r="CQ56" s="19">
        <v>1.8</v>
      </c>
      <c r="CR56" s="19">
        <v>3.7</v>
      </c>
      <c r="CS56" s="19">
        <v>1.6467400000000001</v>
      </c>
      <c r="CT56" s="19">
        <v>1.6467400000000001</v>
      </c>
      <c r="CU56" s="19">
        <v>2.0532599999999999</v>
      </c>
      <c r="CV56" s="19">
        <v>0</v>
      </c>
      <c r="CW56" s="19"/>
      <c r="CX56" s="19"/>
      <c r="CY56" s="19">
        <v>0</v>
      </c>
      <c r="CZ56" s="19">
        <v>6.8</v>
      </c>
      <c r="DA56" s="19">
        <v>6.8787000000000003</v>
      </c>
      <c r="DB56" s="19">
        <v>6.8787000000000003</v>
      </c>
      <c r="DC56" s="19">
        <v>-7.8700000000000006E-2</v>
      </c>
      <c r="DD56" s="19">
        <v>14.8</v>
      </c>
      <c r="DE56" s="19">
        <v>14.933920000000001</v>
      </c>
      <c r="DF56" s="19">
        <v>14.933920000000001</v>
      </c>
      <c r="DG56" s="19">
        <v>-0.13392000000000001</v>
      </c>
      <c r="DH56" s="19">
        <v>124.3</v>
      </c>
      <c r="DI56" s="19">
        <v>142.44412</v>
      </c>
      <c r="DJ56" s="19">
        <v>95.010230000000007</v>
      </c>
      <c r="DK56" s="19">
        <v>29.289770000000001</v>
      </c>
      <c r="DL56" s="19"/>
      <c r="DM56" s="19"/>
      <c r="DN56" s="19"/>
      <c r="DO56" s="19">
        <v>0</v>
      </c>
      <c r="DP56" s="19"/>
      <c r="DQ56" s="19"/>
      <c r="DR56" s="19"/>
      <c r="DS56" s="19">
        <v>0</v>
      </c>
      <c r="DT56" s="19"/>
      <c r="DU56" s="19"/>
      <c r="DV56" s="19"/>
      <c r="DW56" s="19">
        <v>0</v>
      </c>
      <c r="DX56" s="19"/>
      <c r="DY56" s="19"/>
      <c r="DZ56" s="19"/>
      <c r="EA56" s="19">
        <v>0</v>
      </c>
      <c r="EB56" s="19">
        <v>110.4</v>
      </c>
      <c r="EC56" s="19">
        <v>112.46647</v>
      </c>
      <c r="ED56" s="19">
        <v>112.46647</v>
      </c>
      <c r="EE56" s="19">
        <v>-2.0664699999999998</v>
      </c>
      <c r="EF56" s="19">
        <v>208.5</v>
      </c>
      <c r="EG56" s="19">
        <v>204.59091000000001</v>
      </c>
      <c r="EH56" s="19">
        <v>204.63666000000001</v>
      </c>
      <c r="EI56" s="19">
        <v>3.86334</v>
      </c>
      <c r="EJ56" s="19"/>
      <c r="EK56" s="19"/>
      <c r="EL56" s="19"/>
      <c r="EM56" s="19">
        <v>0</v>
      </c>
      <c r="EN56" s="19"/>
      <c r="EO56" s="19"/>
      <c r="EP56" s="19"/>
      <c r="EQ56" s="19">
        <v>0</v>
      </c>
      <c r="ER56" s="19"/>
      <c r="ES56" s="19"/>
      <c r="ET56" s="19"/>
      <c r="EU56" s="19">
        <v>0</v>
      </c>
      <c r="EV56" s="19">
        <v>6.5</v>
      </c>
      <c r="EW56" s="19">
        <v>6.39</v>
      </c>
      <c r="EX56" s="19">
        <v>6.39</v>
      </c>
      <c r="EY56" s="19">
        <v>0.11</v>
      </c>
      <c r="EZ56" s="19">
        <v>458.4</v>
      </c>
      <c r="FA56" s="19">
        <v>449.28086000000002</v>
      </c>
      <c r="FB56" s="19">
        <v>449.28084999999999</v>
      </c>
      <c r="FC56" s="19">
        <v>9.1191499999999994</v>
      </c>
      <c r="FD56" s="19">
        <v>79.599999999999994</v>
      </c>
      <c r="FE56" s="19">
        <v>76.536820000000006</v>
      </c>
      <c r="FF56" s="19">
        <v>81.635570000000001</v>
      </c>
      <c r="FG56" s="19">
        <v>-2.0355699999999999</v>
      </c>
      <c r="FH56" s="19">
        <v>131.6</v>
      </c>
      <c r="FI56" s="19">
        <v>140.09897000000001</v>
      </c>
      <c r="FJ56" s="19">
        <v>140.09895</v>
      </c>
      <c r="FK56" s="19">
        <v>-8.4989500000000007</v>
      </c>
      <c r="FL56" s="19">
        <v>42.2</v>
      </c>
      <c r="FM56" s="19">
        <v>37.89528</v>
      </c>
      <c r="FN56" s="19">
        <v>41.89893</v>
      </c>
      <c r="FO56" s="19">
        <v>0.30107</v>
      </c>
      <c r="FP56" s="19">
        <v>18.2</v>
      </c>
      <c r="FQ56" s="19">
        <v>19.21088</v>
      </c>
      <c r="FR56" s="19">
        <v>19.21088</v>
      </c>
      <c r="FS56" s="19">
        <v>-1.01088</v>
      </c>
      <c r="FT56" s="19">
        <v>18.899999999999999</v>
      </c>
      <c r="FU56" s="19">
        <v>19</v>
      </c>
      <c r="FV56" s="19">
        <v>18.172979999999999</v>
      </c>
      <c r="FW56" s="19">
        <v>0.72702</v>
      </c>
      <c r="FX56" s="19">
        <v>86.3</v>
      </c>
      <c r="FY56" s="19">
        <v>87.773570000000007</v>
      </c>
      <c r="FZ56" s="19">
        <v>87.773570000000007</v>
      </c>
      <c r="GA56" s="19">
        <v>-1.47357</v>
      </c>
      <c r="GB56" s="19">
        <v>173.6</v>
      </c>
      <c r="GC56" s="19">
        <v>185.82039</v>
      </c>
      <c r="GD56" s="19">
        <v>174.42857000000001</v>
      </c>
      <c r="GE56" s="19">
        <v>-0.82857000000000003</v>
      </c>
      <c r="GF56" s="19">
        <v>173.8</v>
      </c>
      <c r="GG56" s="19">
        <v>185.82039</v>
      </c>
      <c r="GH56" s="19">
        <v>174.42857000000001</v>
      </c>
      <c r="GI56" s="19">
        <v>-0.62856999999999996</v>
      </c>
      <c r="GJ56" s="19">
        <v>180.1</v>
      </c>
      <c r="GK56" s="19">
        <v>186.37841</v>
      </c>
      <c r="GL56" s="19">
        <v>174.95238000000001</v>
      </c>
      <c r="GM56" s="19">
        <v>5.1476199999999999</v>
      </c>
      <c r="GN56" s="19">
        <v>106.1</v>
      </c>
      <c r="GO56" s="19">
        <v>110.48202000000001</v>
      </c>
      <c r="GP56" s="19">
        <v>110.48202000000001</v>
      </c>
      <c r="GQ56" s="19">
        <v>-4.3820199999999998</v>
      </c>
      <c r="GR56" s="19">
        <v>38</v>
      </c>
      <c r="GS56" s="19">
        <v>37.900869999999998</v>
      </c>
      <c r="GT56" s="19">
        <v>37.900869999999998</v>
      </c>
      <c r="GU56" s="19">
        <v>9.9129999999999996E-2</v>
      </c>
      <c r="GV56" s="19">
        <v>45.4</v>
      </c>
      <c r="GW56" s="19">
        <v>44.103009999999998</v>
      </c>
      <c r="GX56" s="19">
        <v>44.103009999999998</v>
      </c>
      <c r="GY56" s="19">
        <v>1.2969900000000001</v>
      </c>
      <c r="GZ56" s="19">
        <v>2.2000000000000002</v>
      </c>
      <c r="HA56" s="19">
        <v>2.1456300000000001</v>
      </c>
      <c r="HB56" s="19">
        <v>2.1456300000000001</v>
      </c>
      <c r="HC56" s="19">
        <v>5.4370000000000002E-2</v>
      </c>
      <c r="HD56" s="19">
        <v>32</v>
      </c>
      <c r="HE56" s="19">
        <v>30.332239999999999</v>
      </c>
      <c r="HF56" s="19">
        <v>30.332239999999999</v>
      </c>
      <c r="HG56" s="19">
        <v>1.6677599999999999</v>
      </c>
      <c r="HH56" s="19">
        <v>159.5</v>
      </c>
      <c r="HI56" s="19">
        <v>164.13149000000001</v>
      </c>
      <c r="HJ56" s="19">
        <v>174.55947</v>
      </c>
      <c r="HK56" s="19">
        <v>-15.059469999999999</v>
      </c>
      <c r="HL56" s="19"/>
      <c r="HM56" s="19"/>
      <c r="HN56" s="19"/>
      <c r="HO56" s="19">
        <v>0</v>
      </c>
      <c r="HP56" s="19"/>
      <c r="HQ56" s="19"/>
      <c r="HR56" s="19"/>
      <c r="HS56" s="19">
        <v>0</v>
      </c>
      <c r="HT56" s="19">
        <v>22.2</v>
      </c>
      <c r="HU56" s="19">
        <v>73.746359999999996</v>
      </c>
      <c r="HV56" s="19">
        <v>47.531329999999997</v>
      </c>
      <c r="HW56" s="19">
        <v>-25.331330000000001</v>
      </c>
      <c r="HX56" s="19"/>
      <c r="HY56" s="19"/>
      <c r="HZ56" s="19"/>
      <c r="IA56" s="19">
        <v>0</v>
      </c>
      <c r="IB56" s="19"/>
      <c r="IC56" s="19"/>
      <c r="ID56" s="19"/>
      <c r="IE56" s="19">
        <v>0</v>
      </c>
      <c r="IF56" s="19">
        <v>45.2</v>
      </c>
      <c r="IG56" s="19">
        <v>45.265309999999999</v>
      </c>
      <c r="IH56" s="19">
        <v>45.265309999999999</v>
      </c>
      <c r="II56" s="19">
        <v>-6.5310000000000007E-2</v>
      </c>
      <c r="IJ56" s="19"/>
      <c r="IK56" s="19"/>
      <c r="IL56" s="19"/>
      <c r="IM56" s="19">
        <v>0</v>
      </c>
      <c r="IN56" s="19"/>
      <c r="IO56" s="19"/>
      <c r="IP56" s="19"/>
      <c r="IQ56" s="19">
        <v>0</v>
      </c>
      <c r="IR56" s="19"/>
      <c r="IS56" s="19"/>
      <c r="IT56" s="19"/>
      <c r="IU56" s="19">
        <v>0</v>
      </c>
      <c r="IV56" s="19">
        <v>127.8</v>
      </c>
      <c r="IW56" s="19">
        <v>132.83837</v>
      </c>
      <c r="IX56" s="19">
        <v>125.84835</v>
      </c>
      <c r="IY56" s="19">
        <v>1.9516500000000001</v>
      </c>
      <c r="IZ56" s="19">
        <v>162.6</v>
      </c>
      <c r="JA56" s="19">
        <v>169.608</v>
      </c>
      <c r="JB56" s="19">
        <v>169.608</v>
      </c>
      <c r="JC56" s="19">
        <v>-7.008</v>
      </c>
      <c r="JD56" s="19">
        <v>163.1</v>
      </c>
      <c r="JE56" s="19">
        <v>169.608</v>
      </c>
      <c r="JF56" s="19">
        <v>169.608</v>
      </c>
      <c r="JG56" s="19">
        <v>-6.508</v>
      </c>
      <c r="JH56" s="19">
        <v>163.1</v>
      </c>
      <c r="JI56" s="19">
        <v>169.608</v>
      </c>
      <c r="JJ56" s="19">
        <v>169.608</v>
      </c>
      <c r="JK56" s="19">
        <v>-6.508</v>
      </c>
      <c r="JL56" s="19">
        <v>252.8</v>
      </c>
      <c r="JM56" s="19">
        <v>255.17599999999999</v>
      </c>
      <c r="JN56" s="19">
        <v>255.17599999999999</v>
      </c>
      <c r="JO56" s="19">
        <v>-2.3759999999999999</v>
      </c>
      <c r="JP56" s="19">
        <v>73.3</v>
      </c>
      <c r="JQ56" s="19">
        <v>73.275930000000002</v>
      </c>
      <c r="JR56" s="19">
        <v>73.275930000000002</v>
      </c>
      <c r="JS56" s="19">
        <v>2.4070000000000001E-2</v>
      </c>
      <c r="JT56" s="19">
        <v>35.5</v>
      </c>
      <c r="JU56" s="19">
        <v>36.747990000000001</v>
      </c>
      <c r="JV56" s="19">
        <v>36.747990000000001</v>
      </c>
      <c r="JW56" s="19">
        <v>-1.2479899999999999</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2.1</v>
      </c>
      <c r="KW56" s="19"/>
      <c r="KX56" s="19">
        <v>1.7823899999999999</v>
      </c>
      <c r="KY56" s="19">
        <v>0.31761</v>
      </c>
      <c r="KZ56" s="19">
        <v>124</v>
      </c>
      <c r="LA56" s="19">
        <v>166.28765999999999</v>
      </c>
      <c r="LB56" s="19">
        <v>166.28766999999999</v>
      </c>
      <c r="LC56" s="19">
        <v>-42.287669999999999</v>
      </c>
      <c r="LD56" s="19">
        <v>112.4</v>
      </c>
      <c r="LE56" s="19">
        <v>125.8177</v>
      </c>
      <c r="LF56" s="19">
        <v>125.8177</v>
      </c>
      <c r="LG56" s="19">
        <v>-13.4177</v>
      </c>
      <c r="LH56" s="19">
        <v>62.5</v>
      </c>
      <c r="LI56" s="19">
        <v>67.199219999999997</v>
      </c>
      <c r="LJ56" s="19">
        <v>67.199219999999997</v>
      </c>
      <c r="LK56" s="19">
        <v>-4.6992200000000004</v>
      </c>
      <c r="LL56" s="19">
        <v>62.8</v>
      </c>
      <c r="LM56" s="19">
        <v>65.925659999999993</v>
      </c>
      <c r="LN56" s="19">
        <v>65.925659999999993</v>
      </c>
      <c r="LO56" s="19">
        <v>-3.1256599999999999</v>
      </c>
      <c r="LP56" s="19">
        <v>28.9</v>
      </c>
      <c r="LQ56" s="19">
        <v>29.980560000000001</v>
      </c>
      <c r="LR56" s="19">
        <v>29.980560000000001</v>
      </c>
      <c r="LS56" s="19">
        <v>-1.08056</v>
      </c>
      <c r="LT56" s="19"/>
      <c r="LU56" s="19"/>
      <c r="LV56" s="19"/>
      <c r="LW56" s="19">
        <v>0</v>
      </c>
      <c r="LX56" s="19"/>
      <c r="LY56" s="19"/>
      <c r="LZ56" s="19">
        <v>32.955719999999999</v>
      </c>
      <c r="MA56" s="19">
        <v>-32.955719999999999</v>
      </c>
      <c r="MB56" s="19"/>
      <c r="MC56" s="19"/>
      <c r="MD56" s="19">
        <v>32.955719999999999</v>
      </c>
      <c r="ME56" s="19">
        <v>-32.955719999999999</v>
      </c>
      <c r="MF56" s="19">
        <v>141.6</v>
      </c>
      <c r="MG56" s="19">
        <v>151.08886000000001</v>
      </c>
      <c r="MH56" s="19"/>
      <c r="MI56" s="19">
        <v>141.6</v>
      </c>
      <c r="MJ56" s="19">
        <v>142.5</v>
      </c>
      <c r="MK56" s="19">
        <v>151.08886000000001</v>
      </c>
      <c r="ML56" s="19">
        <v>145.86798999999999</v>
      </c>
      <c r="MM56" s="19">
        <v>-3.3679899999999998</v>
      </c>
      <c r="MN56" s="19">
        <v>147.80000000000001</v>
      </c>
      <c r="MO56" s="19">
        <v>151.54257999999999</v>
      </c>
      <c r="MP56" s="19">
        <v>73.153019999999998</v>
      </c>
      <c r="MQ56" s="19">
        <v>74.646979999999999</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0</v>
      </c>
      <c r="NM56" s="19"/>
      <c r="NN56" s="19"/>
      <c r="NO56" s="19">
        <v>0</v>
      </c>
      <c r="NP56" s="19"/>
      <c r="NQ56" s="19"/>
      <c r="NR56" s="19"/>
      <c r="NS56" s="19">
        <v>0</v>
      </c>
      <c r="NT56" s="19">
        <v>0</v>
      </c>
      <c r="NU56" s="19"/>
      <c r="NV56" s="19">
        <v>5.9157599999999997</v>
      </c>
      <c r="NW56" s="19">
        <v>-5.9157599999999997</v>
      </c>
      <c r="NX56" s="19">
        <v>2.4</v>
      </c>
      <c r="NY56" s="19">
        <v>6.2061900000000003</v>
      </c>
      <c r="NZ56" s="19">
        <v>6.2061900000000003</v>
      </c>
      <c r="OA56" s="19">
        <v>-3.80619</v>
      </c>
      <c r="OB56" s="19">
        <v>20</v>
      </c>
      <c r="OC56" s="19">
        <v>20</v>
      </c>
      <c r="OD56" s="19">
        <v>17.492709999999999</v>
      </c>
      <c r="OE56" s="19">
        <v>2.5072899999999998</v>
      </c>
      <c r="OF56" s="19">
        <v>0</v>
      </c>
      <c r="OG56" s="19"/>
      <c r="OH56" s="19"/>
      <c r="OI56" s="19">
        <v>0</v>
      </c>
      <c r="OJ56" s="19">
        <v>29.7</v>
      </c>
      <c r="OK56" s="19">
        <v>45</v>
      </c>
      <c r="OL56" s="19">
        <v>29.03</v>
      </c>
      <c r="OM56" s="19">
        <v>0.67</v>
      </c>
      <c r="ON56" s="19">
        <v>0</v>
      </c>
      <c r="OO56" s="19"/>
      <c r="OP56" s="19"/>
      <c r="OQ56" s="19">
        <v>0</v>
      </c>
      <c r="OR56" s="19">
        <v>0</v>
      </c>
      <c r="OS56" s="19">
        <v>0.36499999999999999</v>
      </c>
      <c r="OT56" s="19">
        <v>0.36499999999999999</v>
      </c>
      <c r="OU56" s="19">
        <v>-0.36499999999999999</v>
      </c>
      <c r="OV56" s="19">
        <v>0</v>
      </c>
      <c r="OW56" s="19"/>
      <c r="OX56" s="19"/>
      <c r="OY56" s="19">
        <v>0</v>
      </c>
      <c r="OZ56" s="19">
        <v>20.100000000000001</v>
      </c>
      <c r="PA56" s="19">
        <v>19.436350000000001</v>
      </c>
      <c r="PB56" s="19">
        <v>19.436350000000001</v>
      </c>
      <c r="PC56" s="19">
        <v>0.66364999999999996</v>
      </c>
      <c r="PD56" s="19">
        <v>10.1</v>
      </c>
      <c r="PE56" s="19">
        <v>9.9830000000000005</v>
      </c>
      <c r="PF56" s="19">
        <v>9.9830000000000005</v>
      </c>
      <c r="PG56" s="19">
        <v>0.11700000000000001</v>
      </c>
      <c r="PH56" s="19">
        <v>5.5</v>
      </c>
      <c r="PI56" s="19">
        <v>5.67</v>
      </c>
      <c r="PJ56" s="19">
        <v>5.67</v>
      </c>
      <c r="PK56" s="19">
        <v>-0.17</v>
      </c>
      <c r="PL56" s="19">
        <v>0</v>
      </c>
      <c r="PM56" s="19"/>
      <c r="PN56" s="19"/>
      <c r="PO56" s="19">
        <v>0</v>
      </c>
      <c r="PP56" s="19">
        <v>2.2000000000000002</v>
      </c>
      <c r="PQ56" s="19">
        <v>1</v>
      </c>
      <c r="PR56" s="19">
        <v>1</v>
      </c>
      <c r="PS56" s="19">
        <v>1.2</v>
      </c>
      <c r="PT56" s="19">
        <v>1.8</v>
      </c>
      <c r="PU56" s="19">
        <v>1.75</v>
      </c>
      <c r="PV56" s="19">
        <v>1.75</v>
      </c>
      <c r="PW56" s="19">
        <v>0.05</v>
      </c>
      <c r="PX56" s="19">
        <v>5.2</v>
      </c>
      <c r="PY56" s="19">
        <v>4.5999999999999996</v>
      </c>
      <c r="PZ56" s="19">
        <v>4.5999999999999996</v>
      </c>
      <c r="QA56" s="19">
        <v>0.6</v>
      </c>
      <c r="QB56" s="19">
        <v>19.899999999999999</v>
      </c>
      <c r="QC56" s="19">
        <v>20.274049999999999</v>
      </c>
      <c r="QD56" s="19">
        <v>20.274049999999999</v>
      </c>
      <c r="QE56" s="19">
        <v>-0.37404999999999999</v>
      </c>
      <c r="QF56" s="19">
        <v>20</v>
      </c>
      <c r="QG56" s="19">
        <v>20</v>
      </c>
      <c r="QH56" s="19">
        <v>19.436350000000001</v>
      </c>
      <c r="QI56" s="19">
        <v>0.56364999999999998</v>
      </c>
      <c r="QJ56" s="19">
        <v>18.600000000000001</v>
      </c>
      <c r="QK56" s="19">
        <v>19</v>
      </c>
      <c r="QL56" s="19">
        <v>17.492709999999999</v>
      </c>
      <c r="QM56" s="19">
        <v>1.1072900000000001</v>
      </c>
      <c r="QN56" s="19">
        <v>3.2</v>
      </c>
      <c r="QO56" s="19">
        <v>3.4</v>
      </c>
      <c r="QP56" s="19">
        <v>3.4</v>
      </c>
      <c r="QQ56" s="19">
        <v>-0.2</v>
      </c>
      <c r="QR56" s="19">
        <v>18.600000000000001</v>
      </c>
      <c r="QS56" s="19">
        <v>17.881440000000001</v>
      </c>
      <c r="QT56" s="19">
        <v>17.881440000000001</v>
      </c>
      <c r="QU56" s="19">
        <v>0.71855999999999998</v>
      </c>
      <c r="QV56" s="19">
        <v>0</v>
      </c>
      <c r="QW56" s="19"/>
      <c r="QX56" s="19"/>
      <c r="QY56" s="19">
        <v>0</v>
      </c>
      <c r="QZ56" s="19">
        <v>0</v>
      </c>
      <c r="RA56" s="19"/>
      <c r="RB56" s="19"/>
      <c r="RC56" s="19">
        <v>0</v>
      </c>
      <c r="RD56" s="19">
        <v>7.8</v>
      </c>
      <c r="RE56" s="19">
        <v>5.585</v>
      </c>
      <c r="RF56" s="19">
        <v>5.585</v>
      </c>
      <c r="RG56" s="19">
        <v>2.2149999999999999</v>
      </c>
      <c r="RH56" s="19">
        <v>23</v>
      </c>
      <c r="RI56" s="19">
        <v>16.245999999999999</v>
      </c>
      <c r="RJ56" s="19">
        <v>16.245999999999999</v>
      </c>
      <c r="RK56" s="19">
        <v>6.7539999999999996</v>
      </c>
      <c r="RL56" s="19">
        <v>0</v>
      </c>
      <c r="RM56" s="19"/>
      <c r="RN56" s="19"/>
      <c r="RO56" s="19">
        <v>0</v>
      </c>
      <c r="RP56" s="19">
        <v>3.3</v>
      </c>
      <c r="RQ56" s="19">
        <v>3.0990000000000002</v>
      </c>
      <c r="RR56" s="19">
        <v>3.0990000000000002</v>
      </c>
      <c r="RS56" s="19">
        <v>0.20100000000000001</v>
      </c>
      <c r="RT56" s="19">
        <v>20.2</v>
      </c>
      <c r="RU56" s="19">
        <v>19.792000000000002</v>
      </c>
      <c r="RV56" s="19">
        <v>19.791989999999998</v>
      </c>
      <c r="RW56" s="19">
        <v>0.40800999999999998</v>
      </c>
      <c r="RX56" s="19">
        <v>3</v>
      </c>
      <c r="RY56" s="19">
        <v>2</v>
      </c>
      <c r="RZ56" s="19">
        <v>2</v>
      </c>
      <c r="SA56" s="19">
        <v>1</v>
      </c>
      <c r="SB56" s="19">
        <v>0.3</v>
      </c>
      <c r="SC56" s="19"/>
      <c r="SD56" s="19">
        <v>0.4</v>
      </c>
      <c r="SE56" s="19">
        <v>-0.1</v>
      </c>
      <c r="SF56" s="19">
        <v>0</v>
      </c>
      <c r="SG56" s="19"/>
      <c r="SH56" s="19"/>
      <c r="SI56" s="19">
        <v>0</v>
      </c>
      <c r="SJ56" s="19">
        <v>19.7</v>
      </c>
      <c r="SK56" s="19">
        <v>20</v>
      </c>
      <c r="SL56" s="19">
        <v>19.1448</v>
      </c>
      <c r="SM56" s="19">
        <v>0.55520000000000003</v>
      </c>
      <c r="SN56" s="19">
        <v>13.1</v>
      </c>
      <c r="SO56" s="19">
        <v>13</v>
      </c>
      <c r="SP56" s="19">
        <v>12.05053</v>
      </c>
      <c r="SQ56" s="19">
        <v>1.0494699999999999</v>
      </c>
      <c r="SR56" s="19">
        <v>20.2</v>
      </c>
      <c r="SS56" s="19">
        <v>20</v>
      </c>
      <c r="ST56" s="19">
        <v>19.436350000000001</v>
      </c>
      <c r="SU56" s="19">
        <v>0.76365000000000005</v>
      </c>
      <c r="SV56" s="19">
        <v>20.2</v>
      </c>
      <c r="SW56" s="19">
        <v>20</v>
      </c>
      <c r="SX56" s="19">
        <v>19.436350000000001</v>
      </c>
      <c r="SY56" s="19">
        <v>0.76365000000000005</v>
      </c>
      <c r="SZ56" s="19">
        <v>20</v>
      </c>
      <c r="TA56" s="19">
        <v>19.241980000000002</v>
      </c>
      <c r="TB56" s="19">
        <v>19.241980000000002</v>
      </c>
      <c r="TC56" s="19">
        <v>0.75802000000000003</v>
      </c>
      <c r="TD56" s="19">
        <v>0.3</v>
      </c>
      <c r="TE56" s="19">
        <v>5.4610000000000003</v>
      </c>
      <c r="TF56" s="19">
        <v>5.4610000000000003</v>
      </c>
      <c r="TG56" s="19">
        <v>-5.1609999999999996</v>
      </c>
      <c r="TH56" s="19">
        <v>37.5</v>
      </c>
      <c r="TI56" s="19">
        <v>19.672000000000001</v>
      </c>
      <c r="TJ56" s="19">
        <v>19.672000000000001</v>
      </c>
      <c r="TK56" s="19">
        <v>17.827999999999999</v>
      </c>
      <c r="TL56" s="19">
        <v>0</v>
      </c>
      <c r="TM56" s="19"/>
      <c r="TN56" s="19"/>
      <c r="TO56" s="19">
        <v>0</v>
      </c>
      <c r="TP56" s="19">
        <v>3.3</v>
      </c>
      <c r="TQ56" s="19">
        <v>25</v>
      </c>
      <c r="TR56" s="19">
        <v>11.561999999999999</v>
      </c>
      <c r="TS56" s="19">
        <v>-8.2620000000000005</v>
      </c>
      <c r="TT56" s="19">
        <v>0</v>
      </c>
      <c r="TU56" s="19">
        <v>25</v>
      </c>
      <c r="TV56" s="19">
        <v>20.95</v>
      </c>
      <c r="TW56" s="19">
        <v>-20.95</v>
      </c>
      <c r="TX56" s="19">
        <v>0</v>
      </c>
      <c r="TY56" s="19">
        <v>0.436</v>
      </c>
      <c r="TZ56" s="19">
        <v>0.436</v>
      </c>
      <c r="UA56" s="19">
        <v>-0.436</v>
      </c>
      <c r="UB56" s="19">
        <v>0</v>
      </c>
      <c r="UC56" s="19">
        <v>0.47699999999999998</v>
      </c>
      <c r="UD56" s="19">
        <v>0.47699999999999998</v>
      </c>
      <c r="UE56" s="19">
        <v>-0.47699999999999998</v>
      </c>
      <c r="UF56" s="19">
        <v>0</v>
      </c>
      <c r="UG56" s="19"/>
      <c r="UH56" s="19"/>
      <c r="UI56" s="19">
        <v>0</v>
      </c>
      <c r="UJ56" s="19">
        <v>20.9</v>
      </c>
      <c r="UK56" s="19">
        <v>21</v>
      </c>
      <c r="UL56" s="19">
        <v>19.436350000000001</v>
      </c>
      <c r="UM56" s="19">
        <v>1.4636499999999999</v>
      </c>
      <c r="UN56" s="19">
        <v>8.1999999999999993</v>
      </c>
      <c r="UO56" s="19">
        <v>8.1999999999999993</v>
      </c>
      <c r="UP56" s="19">
        <v>8.1999999999999993</v>
      </c>
      <c r="UQ56" s="19">
        <v>0</v>
      </c>
      <c r="UR56" s="19">
        <v>4.7</v>
      </c>
      <c r="US56" s="19">
        <v>6.7</v>
      </c>
      <c r="UT56" s="19">
        <v>6.7</v>
      </c>
      <c r="UU56" s="19">
        <v>-2</v>
      </c>
      <c r="UV56" s="19">
        <v>20.399999999999999</v>
      </c>
      <c r="UW56" s="19">
        <v>20</v>
      </c>
      <c r="UX56" s="19">
        <v>19.436350000000001</v>
      </c>
      <c r="UY56" s="19">
        <v>0.96365000000000001</v>
      </c>
      <c r="UZ56" s="19">
        <v>20.399999999999999</v>
      </c>
      <c r="VA56" s="19">
        <v>20</v>
      </c>
      <c r="VB56" s="19">
        <v>19.436350000000001</v>
      </c>
      <c r="VC56" s="19">
        <v>0.96365000000000001</v>
      </c>
      <c r="VD56" s="19">
        <v>20.100000000000001</v>
      </c>
      <c r="VE56" s="19">
        <v>20</v>
      </c>
      <c r="VF56" s="19">
        <v>19.436350000000001</v>
      </c>
      <c r="VG56" s="19">
        <v>0.66364999999999996</v>
      </c>
      <c r="VH56" s="19">
        <v>0</v>
      </c>
      <c r="VI56" s="19">
        <v>0.66800000000000004</v>
      </c>
      <c r="VJ56" s="19">
        <v>0.66800000000000004</v>
      </c>
      <c r="VK56" s="19">
        <v>-0.66800000000000004</v>
      </c>
      <c r="VL56" s="19">
        <v>0</v>
      </c>
      <c r="VM56" s="19"/>
      <c r="VN56" s="19"/>
      <c r="VO56" s="19">
        <v>0</v>
      </c>
      <c r="VP56" s="19">
        <v>0</v>
      </c>
      <c r="VQ56" s="19"/>
      <c r="VR56" s="19"/>
      <c r="VS56" s="19">
        <v>0</v>
      </c>
      <c r="VT56" s="19">
        <v>0</v>
      </c>
      <c r="VU56" s="19"/>
      <c r="VV56" s="19"/>
      <c r="VW56" s="19">
        <v>0</v>
      </c>
      <c r="VX56" s="19">
        <v>0.3</v>
      </c>
      <c r="VY56" s="19">
        <v>0.34</v>
      </c>
      <c r="VZ56" s="19">
        <v>0.6</v>
      </c>
      <c r="WA56" s="19">
        <v>-0.3</v>
      </c>
      <c r="WB56" s="19">
        <v>21.2</v>
      </c>
      <c r="WC56" s="19">
        <v>18</v>
      </c>
      <c r="WD56" s="19">
        <v>13</v>
      </c>
      <c r="WE56" s="19">
        <v>8.1999999999999993</v>
      </c>
      <c r="WF56" s="19">
        <v>19.8</v>
      </c>
      <c r="WG56" s="19">
        <v>15</v>
      </c>
      <c r="WH56" s="19">
        <v>13</v>
      </c>
      <c r="WI56" s="19">
        <v>6.8</v>
      </c>
      <c r="WJ56" s="19">
        <v>0</v>
      </c>
      <c r="WK56" s="19"/>
      <c r="WL56" s="19"/>
      <c r="WM56" s="19">
        <v>0</v>
      </c>
      <c r="WN56" s="19">
        <v>4.2</v>
      </c>
      <c r="WO56" s="19">
        <v>2.9009999999999998</v>
      </c>
      <c r="WP56" s="19">
        <v>2.9009999999999998</v>
      </c>
      <c r="WQ56" s="19">
        <v>1.2989999999999999</v>
      </c>
      <c r="WR56" s="19">
        <v>1.1000000000000001</v>
      </c>
      <c r="WS56" s="19">
        <v>1.2</v>
      </c>
      <c r="WT56" s="19">
        <v>1.2</v>
      </c>
      <c r="WU56" s="19">
        <v>-0.1</v>
      </c>
      <c r="WV56" s="19">
        <v>2.4</v>
      </c>
      <c r="WW56" s="19">
        <v>2.4</v>
      </c>
      <c r="WX56" s="19">
        <v>2.4</v>
      </c>
      <c r="WY56" s="19">
        <v>0</v>
      </c>
      <c r="WZ56" s="19">
        <v>1.3</v>
      </c>
      <c r="XA56" s="19">
        <v>1.4</v>
      </c>
      <c r="XB56" s="19">
        <v>1.4</v>
      </c>
      <c r="XC56" s="19">
        <v>-0.1</v>
      </c>
      <c r="XD56" s="19">
        <v>0</v>
      </c>
      <c r="XE56" s="19"/>
      <c r="XF56" s="19"/>
      <c r="XG56" s="19">
        <v>0</v>
      </c>
      <c r="XH56" s="19">
        <v>8.8000000000000007</v>
      </c>
      <c r="XI56" s="19">
        <v>9</v>
      </c>
      <c r="XJ56" s="19">
        <v>9</v>
      </c>
      <c r="XK56" s="19">
        <v>-0.2</v>
      </c>
      <c r="XL56" s="19">
        <v>20</v>
      </c>
      <c r="XM56" s="19">
        <v>20</v>
      </c>
      <c r="XN56" s="19">
        <v>19.241980000000002</v>
      </c>
      <c r="XO56" s="19">
        <v>0.75802000000000003</v>
      </c>
      <c r="XP56" s="19">
        <v>8.6999999999999993</v>
      </c>
      <c r="XQ56" s="19">
        <v>10.7</v>
      </c>
      <c r="XR56" s="19">
        <v>10.7</v>
      </c>
      <c r="XS56" s="19">
        <v>-2</v>
      </c>
      <c r="XT56" s="19">
        <v>27.4</v>
      </c>
      <c r="XU56" s="19">
        <v>32</v>
      </c>
      <c r="XV56" s="19">
        <v>29</v>
      </c>
      <c r="XW56" s="19">
        <v>-1.6</v>
      </c>
      <c r="XX56" s="19">
        <v>34.200000000000003</v>
      </c>
      <c r="XY56" s="19">
        <v>32</v>
      </c>
      <c r="XZ56" s="19">
        <v>29</v>
      </c>
      <c r="YA56" s="19">
        <v>5.2</v>
      </c>
      <c r="YB56" s="19">
        <v>13.3</v>
      </c>
      <c r="YC56" s="19">
        <v>14</v>
      </c>
      <c r="YD56" s="19">
        <v>14</v>
      </c>
      <c r="YE56" s="19">
        <v>-0.7</v>
      </c>
      <c r="YF56" s="19">
        <v>17.600000000000001</v>
      </c>
      <c r="YG56" s="19">
        <v>18.635999999999999</v>
      </c>
      <c r="YH56" s="19">
        <v>18.635999999999999</v>
      </c>
      <c r="YI56" s="19">
        <v>-1.036</v>
      </c>
      <c r="YJ56" s="19">
        <v>8.4</v>
      </c>
      <c r="YK56" s="19">
        <v>6.75</v>
      </c>
      <c r="YL56" s="19">
        <v>6.75</v>
      </c>
      <c r="YM56" s="19">
        <v>1.65</v>
      </c>
      <c r="YN56" s="19">
        <v>11.4</v>
      </c>
      <c r="YO56" s="19">
        <v>11</v>
      </c>
      <c r="YP56" s="19">
        <v>11</v>
      </c>
      <c r="YQ56" s="19">
        <v>0.4</v>
      </c>
      <c r="YR56" s="19">
        <v>20.6</v>
      </c>
      <c r="YS56" s="19">
        <v>22</v>
      </c>
      <c r="YT56" s="19">
        <v>22</v>
      </c>
      <c r="YU56" s="19">
        <v>-1.4</v>
      </c>
    </row>
    <row r="57" spans="1:671" ht="25.05" customHeight="1" x14ac:dyDescent="0.3">
      <c r="A57" s="1"/>
      <c r="B57" s="203" t="s">
        <v>2884</v>
      </c>
      <c r="C57" s="204"/>
      <c r="D57" s="20">
        <v>4846.3500000000004</v>
      </c>
      <c r="E57" s="20">
        <v>4881.6326399999998</v>
      </c>
      <c r="F57" s="20">
        <v>4881.6326399999998</v>
      </c>
      <c r="G57" s="20"/>
      <c r="H57" s="20">
        <v>14858.334999999999</v>
      </c>
      <c r="I57" s="20">
        <v>14943.580594999999</v>
      </c>
      <c r="J57" s="20">
        <v>14943.580620000001</v>
      </c>
      <c r="K57" s="20"/>
      <c r="L57" s="20">
        <v>5053.9949999999999</v>
      </c>
      <c r="M57" s="20">
        <v>4866.1368000000002</v>
      </c>
      <c r="N57" s="20">
        <v>4866.1366799999996</v>
      </c>
      <c r="O57" s="20"/>
      <c r="P57" s="20">
        <v>0</v>
      </c>
      <c r="Q57" s="20">
        <v>0</v>
      </c>
      <c r="R57" s="20">
        <v>0</v>
      </c>
      <c r="S57" s="20"/>
      <c r="T57" s="20">
        <v>0</v>
      </c>
      <c r="U57" s="20">
        <v>0</v>
      </c>
      <c r="V57" s="20">
        <v>0</v>
      </c>
      <c r="W57" s="20"/>
      <c r="X57" s="20">
        <v>2154.75</v>
      </c>
      <c r="Y57" s="20">
        <v>2204.8279200000002</v>
      </c>
      <c r="Z57" s="20">
        <v>2204.8279200000002</v>
      </c>
      <c r="AA57" s="20"/>
      <c r="AB57" s="20">
        <v>5448.1</v>
      </c>
      <c r="AC57" s="20">
        <v>5707.1510099999996</v>
      </c>
      <c r="AD57" s="20">
        <v>5707.1509999999998</v>
      </c>
      <c r="AE57" s="20"/>
      <c r="AF57" s="20">
        <v>0</v>
      </c>
      <c r="AG57" s="20">
        <v>0</v>
      </c>
      <c r="AH57" s="20">
        <v>0</v>
      </c>
      <c r="AI57" s="20"/>
      <c r="AJ57" s="20">
        <v>0</v>
      </c>
      <c r="AK57" s="20">
        <v>0</v>
      </c>
      <c r="AL57" s="20">
        <v>0</v>
      </c>
      <c r="AM57" s="20"/>
      <c r="AN57" s="20">
        <v>1929.85</v>
      </c>
      <c r="AO57" s="20">
        <v>1312.845945</v>
      </c>
      <c r="AP57" s="20">
        <v>1618.96442</v>
      </c>
      <c r="AQ57" s="20"/>
      <c r="AR57" s="20">
        <v>3567.25</v>
      </c>
      <c r="AS57" s="20">
        <v>2560.6615849999998</v>
      </c>
      <c r="AT57" s="20">
        <v>3877.9303049999999</v>
      </c>
      <c r="AU57" s="20"/>
      <c r="AV57" s="20">
        <v>3181.35</v>
      </c>
      <c r="AW57" s="20">
        <v>2491.8611550000001</v>
      </c>
      <c r="AX57" s="20">
        <v>3189.8304800000001</v>
      </c>
      <c r="AY57" s="20"/>
      <c r="AZ57" s="20">
        <v>0</v>
      </c>
      <c r="BA57" s="20">
        <v>0</v>
      </c>
      <c r="BB57" s="20">
        <v>0</v>
      </c>
      <c r="BC57" s="20"/>
      <c r="BD57" s="20">
        <v>2760.15</v>
      </c>
      <c r="BE57" s="20">
        <v>2303.80791</v>
      </c>
      <c r="BF57" s="20">
        <v>2017.45489</v>
      </c>
      <c r="BG57" s="20"/>
      <c r="BH57" s="20">
        <v>0</v>
      </c>
      <c r="BI57" s="20">
        <v>0</v>
      </c>
      <c r="BJ57" s="20">
        <v>0</v>
      </c>
      <c r="BK57" s="20"/>
      <c r="BL57" s="20">
        <v>13184.2</v>
      </c>
      <c r="BM57" s="20">
        <v>13374.997115</v>
      </c>
      <c r="BN57" s="20">
        <v>13374.99696</v>
      </c>
      <c r="BO57" s="20"/>
      <c r="BP57" s="20">
        <v>245.25</v>
      </c>
      <c r="BQ57" s="20">
        <v>145.56747999999999</v>
      </c>
      <c r="BR57" s="20">
        <v>82.945679999999996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3963.2</v>
      </c>
      <c r="CK57" s="20">
        <v>3937.6093550000001</v>
      </c>
      <c r="CL57" s="20">
        <v>3937.6094349999998</v>
      </c>
      <c r="CM57" s="20"/>
      <c r="CN57" s="20">
        <v>182.4</v>
      </c>
      <c r="CO57" s="20">
        <v>197</v>
      </c>
      <c r="CP57" s="20">
        <v>197</v>
      </c>
      <c r="CQ57" s="20"/>
      <c r="CR57" s="20">
        <v>132.85</v>
      </c>
      <c r="CS57" s="20">
        <v>108.135875</v>
      </c>
      <c r="CT57" s="20">
        <v>108.135875</v>
      </c>
      <c r="CU57" s="20"/>
      <c r="CV57" s="20">
        <v>95.85</v>
      </c>
      <c r="CW57" s="20">
        <v>115.206935</v>
      </c>
      <c r="CX57" s="20">
        <v>154.07404</v>
      </c>
      <c r="CY57" s="20"/>
      <c r="CZ57" s="20">
        <v>165.7</v>
      </c>
      <c r="DA57" s="20">
        <v>165.08879999999999</v>
      </c>
      <c r="DB57" s="20">
        <v>165.08879999999999</v>
      </c>
      <c r="DC57" s="20"/>
      <c r="DD57" s="20">
        <v>353.7</v>
      </c>
      <c r="DE57" s="20">
        <v>358.41408000000001</v>
      </c>
      <c r="DF57" s="20">
        <v>358.41408000000001</v>
      </c>
      <c r="DG57" s="20"/>
      <c r="DH57" s="20">
        <v>2598.85</v>
      </c>
      <c r="DI57" s="20">
        <v>2754.5844200000001</v>
      </c>
      <c r="DJ57" s="20">
        <v>2280.2455199999999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2655.65</v>
      </c>
      <c r="EC57" s="20">
        <v>2699.1952799999999</v>
      </c>
      <c r="ED57" s="20">
        <v>2699.1952799999999</v>
      </c>
      <c r="EE57" s="20"/>
      <c r="EF57" s="20">
        <v>4985.3999999999996</v>
      </c>
      <c r="EG57" s="20">
        <v>4937.5595300000004</v>
      </c>
      <c r="EH57" s="20">
        <v>4939.4617550000003</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10940.9</v>
      </c>
      <c r="FA57" s="20">
        <v>10782.740555</v>
      </c>
      <c r="FB57" s="20">
        <v>10782.740400000001</v>
      </c>
      <c r="FC57" s="20"/>
      <c r="FD57" s="20">
        <v>1909.45</v>
      </c>
      <c r="FE57" s="20">
        <v>1885.321805</v>
      </c>
      <c r="FF57" s="20">
        <v>1959.25368</v>
      </c>
      <c r="FG57" s="20"/>
      <c r="FH57" s="20">
        <v>3254.15</v>
      </c>
      <c r="FI57" s="20">
        <v>3280.2569400000002</v>
      </c>
      <c r="FJ57" s="20">
        <v>3280.25695</v>
      </c>
      <c r="FK57" s="20"/>
      <c r="FL57" s="20">
        <v>950.05</v>
      </c>
      <c r="FM57" s="20">
        <v>947.52139499999998</v>
      </c>
      <c r="FN57" s="20">
        <v>1005.5743199999999</v>
      </c>
      <c r="FO57" s="20"/>
      <c r="FP57" s="20">
        <v>435.2</v>
      </c>
      <c r="FQ57" s="20">
        <v>461.06112000000002</v>
      </c>
      <c r="FR57" s="20">
        <v>461.06112000000002</v>
      </c>
      <c r="FS57" s="20"/>
      <c r="FT57" s="20">
        <v>453.6</v>
      </c>
      <c r="FU57" s="20">
        <v>448.14330999999999</v>
      </c>
      <c r="FV57" s="20">
        <v>436.15152</v>
      </c>
      <c r="FW57" s="20"/>
      <c r="FX57" s="20">
        <v>2162.8000000000002</v>
      </c>
      <c r="FY57" s="20">
        <v>2106.5656800000002</v>
      </c>
      <c r="FZ57" s="20">
        <v>2106.5656800000002</v>
      </c>
      <c r="GA57" s="20"/>
      <c r="GB57" s="20">
        <v>4149.55</v>
      </c>
      <c r="GC57" s="20">
        <v>4262.3590299999996</v>
      </c>
      <c r="GD57" s="20">
        <v>4273.7508500000004</v>
      </c>
      <c r="GE57" s="20"/>
      <c r="GF57" s="20">
        <v>4158.3</v>
      </c>
      <c r="GG57" s="20">
        <v>4262.3590299999996</v>
      </c>
      <c r="GH57" s="20">
        <v>4273.7508500000004</v>
      </c>
      <c r="GI57" s="20"/>
      <c r="GJ57" s="20">
        <v>4315.1000000000004</v>
      </c>
      <c r="GK57" s="20">
        <v>4275.1589199999999</v>
      </c>
      <c r="GL57" s="20">
        <v>4286.5849500000004</v>
      </c>
      <c r="GM57" s="20"/>
      <c r="GN57" s="20">
        <v>2575.1</v>
      </c>
      <c r="GO57" s="20">
        <v>2651.5684799999999</v>
      </c>
      <c r="GP57" s="20">
        <v>2651.5684799999999</v>
      </c>
      <c r="GQ57" s="20"/>
      <c r="GR57" s="20">
        <v>917.8</v>
      </c>
      <c r="GS57" s="20">
        <v>909.62088000000006</v>
      </c>
      <c r="GT57" s="20">
        <v>909.62088000000006</v>
      </c>
      <c r="GU57" s="20"/>
      <c r="GV57" s="20">
        <v>693.55</v>
      </c>
      <c r="GW57" s="20">
        <v>642.78035499999999</v>
      </c>
      <c r="GX57" s="20">
        <v>988.50144</v>
      </c>
      <c r="GY57" s="20"/>
      <c r="GZ57" s="20">
        <v>50.65</v>
      </c>
      <c r="HA57" s="20">
        <v>51.49512</v>
      </c>
      <c r="HB57" s="20">
        <v>51.49512</v>
      </c>
      <c r="HC57" s="20"/>
      <c r="HD57" s="20">
        <v>777.45</v>
      </c>
      <c r="HE57" s="20">
        <v>727.97375999999997</v>
      </c>
      <c r="HF57" s="20">
        <v>727.97375999999997</v>
      </c>
      <c r="HG57" s="20"/>
      <c r="HH57" s="20">
        <v>3942</v>
      </c>
      <c r="HI57" s="20">
        <v>3996.5096699999999</v>
      </c>
      <c r="HJ57" s="20">
        <v>4001.7236400000002</v>
      </c>
      <c r="HK57" s="20"/>
      <c r="HL57" s="20">
        <v>0</v>
      </c>
      <c r="HM57" s="20">
        <v>0</v>
      </c>
      <c r="HN57" s="20">
        <v>0</v>
      </c>
      <c r="HO57" s="20"/>
      <c r="HP57" s="20">
        <v>0</v>
      </c>
      <c r="HQ57" s="20">
        <v>0</v>
      </c>
      <c r="HR57" s="20">
        <v>0</v>
      </c>
      <c r="HS57" s="20"/>
      <c r="HT57" s="20">
        <v>1418.2</v>
      </c>
      <c r="HU57" s="20">
        <v>1257.29952</v>
      </c>
      <c r="HV57" s="20">
        <v>1424.742925</v>
      </c>
      <c r="HW57" s="20"/>
      <c r="HX57" s="20">
        <v>0</v>
      </c>
      <c r="HY57" s="20">
        <v>0</v>
      </c>
      <c r="HZ57" s="20">
        <v>0</v>
      </c>
      <c r="IA57" s="20"/>
      <c r="IB57" s="20">
        <v>0</v>
      </c>
      <c r="IC57" s="20">
        <v>0</v>
      </c>
      <c r="ID57" s="20">
        <v>0</v>
      </c>
      <c r="IE57" s="20"/>
      <c r="IF57" s="20">
        <v>1078.4000000000001</v>
      </c>
      <c r="IG57" s="20">
        <v>1086.3673550000001</v>
      </c>
      <c r="IH57" s="20">
        <v>814.77557999999999</v>
      </c>
      <c r="II57" s="20"/>
      <c r="IJ57" s="20">
        <v>0</v>
      </c>
      <c r="IK57" s="20">
        <v>0</v>
      </c>
      <c r="IL57" s="20">
        <v>0</v>
      </c>
      <c r="IM57" s="20"/>
      <c r="IN57" s="20">
        <v>0</v>
      </c>
      <c r="IO57" s="20">
        <v>0</v>
      </c>
      <c r="IP57" s="20">
        <v>0</v>
      </c>
      <c r="IQ57" s="20"/>
      <c r="IR57" s="20">
        <v>0</v>
      </c>
      <c r="IS57" s="20">
        <v>0</v>
      </c>
      <c r="IT57" s="20">
        <v>0</v>
      </c>
      <c r="IU57" s="20"/>
      <c r="IV57" s="20">
        <v>3068.9</v>
      </c>
      <c r="IW57" s="20">
        <v>3188.1208799999999</v>
      </c>
      <c r="IX57" s="20">
        <v>2993.13571</v>
      </c>
      <c r="IY57" s="20"/>
      <c r="IZ57" s="20">
        <v>3888.6</v>
      </c>
      <c r="JA57" s="20">
        <v>4008.007345</v>
      </c>
      <c r="JB57" s="20">
        <v>4049.0116200000002</v>
      </c>
      <c r="JC57" s="20"/>
      <c r="JD57" s="20">
        <v>3862.55</v>
      </c>
      <c r="JE57" s="20">
        <v>4008.007345</v>
      </c>
      <c r="JF57" s="20">
        <v>4049.0116200000002</v>
      </c>
      <c r="JG57" s="20"/>
      <c r="JH57" s="20">
        <v>3923.45</v>
      </c>
      <c r="JI57" s="20">
        <v>4008.007345</v>
      </c>
      <c r="JJ57" s="20">
        <v>4049.0116200000002</v>
      </c>
      <c r="JK57" s="20"/>
      <c r="JL57" s="20">
        <v>5859.65</v>
      </c>
      <c r="JM57" s="20">
        <v>6030.0651099999995</v>
      </c>
      <c r="JN57" s="20">
        <v>6091.7562200000002</v>
      </c>
      <c r="JO57" s="20"/>
      <c r="JP57" s="20">
        <v>1104.8</v>
      </c>
      <c r="JQ57" s="20">
        <v>1272.0700750000001</v>
      </c>
      <c r="JR57" s="20">
        <v>1382.0188800000001</v>
      </c>
      <c r="JS57" s="20"/>
      <c r="JT57" s="20">
        <v>465.75</v>
      </c>
      <c r="JU57" s="20">
        <v>548.17629499999998</v>
      </c>
      <c r="JV57" s="20">
        <v>619.36383999999998</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9.4</v>
      </c>
      <c r="KW57" s="20">
        <v>0</v>
      </c>
      <c r="KX57" s="20">
        <v>42.777360000000002</v>
      </c>
      <c r="KY57" s="20"/>
      <c r="KZ57" s="20">
        <v>4026.15</v>
      </c>
      <c r="LA57" s="20">
        <v>4070.6950550000001</v>
      </c>
      <c r="LB57" s="20">
        <v>4070.6950649999999</v>
      </c>
      <c r="LC57" s="20"/>
      <c r="LD57" s="20">
        <v>2885</v>
      </c>
      <c r="LE57" s="20">
        <v>3019.6248000000001</v>
      </c>
      <c r="LF57" s="20">
        <v>3019.6248000000001</v>
      </c>
      <c r="LG57" s="20"/>
      <c r="LH57" s="20">
        <v>1533.95</v>
      </c>
      <c r="LI57" s="20">
        <v>1612.7812799999999</v>
      </c>
      <c r="LJ57" s="20">
        <v>1612.7812799999999</v>
      </c>
      <c r="LK57" s="20"/>
      <c r="LL57" s="20">
        <v>1512.95</v>
      </c>
      <c r="LM57" s="20">
        <v>1582.2158400000001</v>
      </c>
      <c r="LN57" s="20">
        <v>1582.2158400000001</v>
      </c>
      <c r="LO57" s="20"/>
      <c r="LP57" s="20">
        <v>450.9</v>
      </c>
      <c r="LQ57" s="20">
        <v>464.69868000000002</v>
      </c>
      <c r="LR57" s="20">
        <v>719.53344000000004</v>
      </c>
      <c r="LS57" s="20"/>
      <c r="LT57" s="20">
        <v>0</v>
      </c>
      <c r="LU57" s="20">
        <v>0</v>
      </c>
      <c r="LV57" s="20">
        <v>0</v>
      </c>
      <c r="LW57" s="20"/>
      <c r="LX57" s="20">
        <v>0</v>
      </c>
      <c r="LY57" s="20">
        <v>0</v>
      </c>
      <c r="LZ57" s="20">
        <v>213.01128499999999</v>
      </c>
      <c r="MA57" s="20"/>
      <c r="MB57" s="20">
        <v>0</v>
      </c>
      <c r="MC57" s="20">
        <v>0</v>
      </c>
      <c r="MD57" s="20">
        <v>73.454210000000003</v>
      </c>
      <c r="ME57" s="20"/>
      <c r="MF57" s="20">
        <v>3125.25</v>
      </c>
      <c r="MG57" s="20">
        <v>3054.6852800000001</v>
      </c>
      <c r="MH57" s="20">
        <v>0</v>
      </c>
      <c r="MI57" s="20"/>
      <c r="MJ57" s="20">
        <v>3286.85</v>
      </c>
      <c r="MK57" s="20">
        <v>3382.1894900000002</v>
      </c>
      <c r="ML57" s="20">
        <v>3581.8313800000001</v>
      </c>
      <c r="MM57" s="20"/>
      <c r="MN57" s="20">
        <v>3310.75</v>
      </c>
      <c r="MO57" s="20">
        <v>3175.4447049999999</v>
      </c>
      <c r="MP57" s="20">
        <v>1796.293795</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552.85</v>
      </c>
      <c r="NM57" s="20">
        <v>257.46652</v>
      </c>
      <c r="NN57" s="20">
        <v>1180.402855</v>
      </c>
      <c r="NO57" s="20"/>
      <c r="NP57" s="20">
        <v>0</v>
      </c>
      <c r="NQ57" s="20">
        <v>0</v>
      </c>
      <c r="NR57" s="20">
        <v>0</v>
      </c>
      <c r="NS57" s="20"/>
      <c r="NT57" s="20">
        <v>46.8</v>
      </c>
      <c r="NU57" s="20">
        <v>0</v>
      </c>
      <c r="NV57" s="20">
        <v>141.97824</v>
      </c>
      <c r="NW57" s="20"/>
      <c r="NX57" s="20">
        <v>55.45</v>
      </c>
      <c r="NY57" s="20">
        <v>148.94855999999999</v>
      </c>
      <c r="NZ57" s="20">
        <v>148.94855999999999</v>
      </c>
      <c r="OA57" s="20"/>
      <c r="OB57" s="20">
        <v>480.95</v>
      </c>
      <c r="OC57" s="20">
        <v>456.180745</v>
      </c>
      <c r="OD57" s="20">
        <v>419.82504</v>
      </c>
      <c r="OE57" s="20"/>
      <c r="OF57" s="20">
        <v>8.15</v>
      </c>
      <c r="OG57" s="20">
        <v>6.101</v>
      </c>
      <c r="OH57" s="20">
        <v>6.101</v>
      </c>
      <c r="OI57" s="20"/>
      <c r="OJ57" s="20">
        <v>496.35</v>
      </c>
      <c r="OK57" s="20">
        <v>732.09</v>
      </c>
      <c r="OL57" s="20">
        <v>701.17</v>
      </c>
      <c r="OM57" s="20"/>
      <c r="ON57" s="20">
        <v>648.95000000000005</v>
      </c>
      <c r="OO57" s="20">
        <v>641.42849999999999</v>
      </c>
      <c r="OP57" s="20">
        <v>717.70550000000003</v>
      </c>
      <c r="OQ57" s="20"/>
      <c r="OR57" s="20">
        <v>86.4</v>
      </c>
      <c r="OS57" s="20">
        <v>104.7045</v>
      </c>
      <c r="OT57" s="20">
        <v>104.7045</v>
      </c>
      <c r="OU57" s="20"/>
      <c r="OV57" s="20">
        <v>0.95</v>
      </c>
      <c r="OW57" s="20">
        <v>2.1</v>
      </c>
      <c r="OX57" s="20">
        <v>2.1</v>
      </c>
      <c r="OY57" s="20"/>
      <c r="OZ57" s="20">
        <v>485</v>
      </c>
      <c r="PA57" s="20">
        <v>466.47239999999999</v>
      </c>
      <c r="PB57" s="20">
        <v>466.47239999999999</v>
      </c>
      <c r="PC57" s="20"/>
      <c r="PD57" s="20">
        <v>237.9</v>
      </c>
      <c r="PE57" s="20">
        <v>239.59200000000001</v>
      </c>
      <c r="PF57" s="20">
        <v>239.59200000000001</v>
      </c>
      <c r="PG57" s="20"/>
      <c r="PH57" s="20">
        <v>132</v>
      </c>
      <c r="PI57" s="20">
        <v>136.08000000000001</v>
      </c>
      <c r="PJ57" s="20">
        <v>136.08000000000001</v>
      </c>
      <c r="PK57" s="20"/>
      <c r="PL57" s="20">
        <v>1470.05</v>
      </c>
      <c r="PM57" s="20">
        <v>1510.8015</v>
      </c>
      <c r="PN57" s="20">
        <v>1665.375</v>
      </c>
      <c r="PO57" s="20"/>
      <c r="PP57" s="20">
        <v>52.8</v>
      </c>
      <c r="PQ57" s="20">
        <v>24</v>
      </c>
      <c r="PR57" s="20">
        <v>24</v>
      </c>
      <c r="PS57" s="20"/>
      <c r="PT57" s="20">
        <v>43.2</v>
      </c>
      <c r="PU57" s="20">
        <v>42</v>
      </c>
      <c r="PV57" s="20">
        <v>42</v>
      </c>
      <c r="PW57" s="20"/>
      <c r="PX57" s="20">
        <v>122.9</v>
      </c>
      <c r="PY57" s="20">
        <v>110.4</v>
      </c>
      <c r="PZ57" s="20">
        <v>110.4</v>
      </c>
      <c r="QA57" s="20"/>
      <c r="QB57" s="20">
        <v>484.05</v>
      </c>
      <c r="QC57" s="20">
        <v>486.5772</v>
      </c>
      <c r="QD57" s="20">
        <v>486.5772</v>
      </c>
      <c r="QE57" s="20"/>
      <c r="QF57" s="20">
        <v>480</v>
      </c>
      <c r="QG57" s="20">
        <v>474.64532500000001</v>
      </c>
      <c r="QH57" s="20">
        <v>466.47239999999999</v>
      </c>
      <c r="QI57" s="20"/>
      <c r="QJ57" s="20">
        <v>450.15</v>
      </c>
      <c r="QK57" s="20">
        <v>441.680745</v>
      </c>
      <c r="QL57" s="20">
        <v>419.82504</v>
      </c>
      <c r="QM57" s="20"/>
      <c r="QN57" s="20">
        <v>79.650000000000006</v>
      </c>
      <c r="QO57" s="20">
        <v>81.599999999999994</v>
      </c>
      <c r="QP57" s="20">
        <v>81.599999999999994</v>
      </c>
      <c r="QQ57" s="20"/>
      <c r="QR57" s="20">
        <v>414.45</v>
      </c>
      <c r="QS57" s="20">
        <v>429.15456</v>
      </c>
      <c r="QT57" s="20">
        <v>429.15456</v>
      </c>
      <c r="QU57" s="20"/>
      <c r="QV57" s="20">
        <v>84.628</v>
      </c>
      <c r="QW57" s="20">
        <v>92.802999999999997</v>
      </c>
      <c r="QX57" s="20">
        <v>92.802999999999997</v>
      </c>
      <c r="QY57" s="20"/>
      <c r="QZ57" s="20">
        <v>135.7295</v>
      </c>
      <c r="RA57" s="20">
        <v>116.654</v>
      </c>
      <c r="RB57" s="20">
        <v>116.654</v>
      </c>
      <c r="RC57" s="20"/>
      <c r="RD57" s="20">
        <v>96.85</v>
      </c>
      <c r="RE57" s="20">
        <v>106.3925</v>
      </c>
      <c r="RF57" s="20">
        <v>106.3925</v>
      </c>
      <c r="RG57" s="20"/>
      <c r="RH57" s="20">
        <v>307</v>
      </c>
      <c r="RI57" s="20">
        <v>329.11750000000001</v>
      </c>
      <c r="RJ57" s="20">
        <v>329.11750000000001</v>
      </c>
      <c r="RK57" s="20"/>
      <c r="RL57" s="20">
        <v>132.25</v>
      </c>
      <c r="RM57" s="20">
        <v>111.4875</v>
      </c>
      <c r="RN57" s="20">
        <v>111.4875</v>
      </c>
      <c r="RO57" s="20"/>
      <c r="RP57" s="20">
        <v>74.05</v>
      </c>
      <c r="RQ57" s="20">
        <v>74.376000000000005</v>
      </c>
      <c r="RR57" s="20">
        <v>74.376000000000005</v>
      </c>
      <c r="RS57" s="20"/>
      <c r="RT57" s="20">
        <v>480.15</v>
      </c>
      <c r="RU57" s="20">
        <v>430.02093000000002</v>
      </c>
      <c r="RV57" s="20">
        <v>452.21679999999998</v>
      </c>
      <c r="RW57" s="20"/>
      <c r="RX57" s="20">
        <v>71.650000000000006</v>
      </c>
      <c r="RY57" s="20">
        <v>48</v>
      </c>
      <c r="RZ57" s="20">
        <v>48</v>
      </c>
      <c r="SA57" s="20"/>
      <c r="SB57" s="20">
        <v>3.65</v>
      </c>
      <c r="SC57" s="20">
        <v>0</v>
      </c>
      <c r="SD57" s="20">
        <v>9.6</v>
      </c>
      <c r="SE57" s="20"/>
      <c r="SF57" s="20">
        <v>2.85</v>
      </c>
      <c r="SG57" s="20">
        <v>2.2589999999999999</v>
      </c>
      <c r="SH57" s="20">
        <v>2.2589999999999999</v>
      </c>
      <c r="SI57" s="20"/>
      <c r="SJ57" s="20">
        <v>456.65</v>
      </c>
      <c r="SK57" s="20">
        <v>471.87560000000002</v>
      </c>
      <c r="SL57" s="20">
        <v>459.47519999999997</v>
      </c>
      <c r="SM57" s="20"/>
      <c r="SN57" s="20">
        <v>313.3</v>
      </c>
      <c r="SO57" s="20">
        <v>302.98003499999999</v>
      </c>
      <c r="SP57" s="20">
        <v>289.21271999999999</v>
      </c>
      <c r="SQ57" s="20"/>
      <c r="SR57" s="20">
        <v>484.1</v>
      </c>
      <c r="SS57" s="20">
        <v>474.64532500000001</v>
      </c>
      <c r="ST57" s="20">
        <v>466.47239999999999</v>
      </c>
      <c r="SU57" s="20"/>
      <c r="SV57" s="20">
        <v>484.9</v>
      </c>
      <c r="SW57" s="20">
        <v>474.64532500000001</v>
      </c>
      <c r="SX57" s="20">
        <v>466.47239999999999</v>
      </c>
      <c r="SY57" s="20"/>
      <c r="SZ57" s="20">
        <v>480</v>
      </c>
      <c r="TA57" s="20">
        <v>461.80752000000001</v>
      </c>
      <c r="TB57" s="20">
        <v>461.80752000000001</v>
      </c>
      <c r="TC57" s="20"/>
      <c r="TD57" s="20">
        <v>113.75</v>
      </c>
      <c r="TE57" s="20">
        <v>175.96199999999999</v>
      </c>
      <c r="TF57" s="20">
        <v>175.96199999999999</v>
      </c>
      <c r="TG57" s="20"/>
      <c r="TH57" s="20">
        <v>633.35</v>
      </c>
      <c r="TI57" s="20">
        <v>896.28899999999999</v>
      </c>
      <c r="TJ57" s="20">
        <v>896.28899999999999</v>
      </c>
      <c r="TK57" s="20"/>
      <c r="TL57" s="20">
        <v>152.5</v>
      </c>
      <c r="TM57" s="20">
        <v>219.8545</v>
      </c>
      <c r="TN57" s="20">
        <v>219.8545</v>
      </c>
      <c r="TO57" s="20"/>
      <c r="TP57" s="20">
        <v>128.19999999999999</v>
      </c>
      <c r="TQ57" s="20">
        <v>285.43</v>
      </c>
      <c r="TR57" s="20">
        <v>223.203</v>
      </c>
      <c r="TS57" s="20"/>
      <c r="TT57" s="20">
        <v>252.3</v>
      </c>
      <c r="TU57" s="20">
        <v>370.45049999999998</v>
      </c>
      <c r="TV57" s="20">
        <v>362.73250000000002</v>
      </c>
      <c r="TW57" s="20"/>
      <c r="TX57" s="20">
        <v>9.5500000000000007</v>
      </c>
      <c r="TY57" s="20">
        <v>11.481</v>
      </c>
      <c r="TZ57" s="20">
        <v>11.481</v>
      </c>
      <c r="UA57" s="20"/>
      <c r="UB57" s="20">
        <v>4.5</v>
      </c>
      <c r="UC57" s="20">
        <v>14.061500000000001</v>
      </c>
      <c r="UD57" s="20">
        <v>14.061500000000001</v>
      </c>
      <c r="UE57" s="20"/>
      <c r="UF57" s="20">
        <v>207.25</v>
      </c>
      <c r="UG57" s="20">
        <v>318.12</v>
      </c>
      <c r="UH57" s="20">
        <v>318.12</v>
      </c>
      <c r="UI57" s="20"/>
      <c r="UJ57" s="20">
        <v>501.95</v>
      </c>
      <c r="UK57" s="20">
        <v>489.14532500000001</v>
      </c>
      <c r="UL57" s="20">
        <v>466.47239999999999</v>
      </c>
      <c r="UM57" s="20"/>
      <c r="UN57" s="20">
        <v>162.30000000000001</v>
      </c>
      <c r="UO57" s="20">
        <v>196.8</v>
      </c>
      <c r="UP57" s="20">
        <v>196.8</v>
      </c>
      <c r="UQ57" s="20"/>
      <c r="UR57" s="20">
        <v>91.55</v>
      </c>
      <c r="US57" s="20">
        <v>160.80000000000001</v>
      </c>
      <c r="UT57" s="20">
        <v>160.80000000000001</v>
      </c>
      <c r="UU57" s="20"/>
      <c r="UV57" s="20">
        <v>489.6</v>
      </c>
      <c r="UW57" s="20">
        <v>474.64532500000001</v>
      </c>
      <c r="UX57" s="20">
        <v>466.47239999999999</v>
      </c>
      <c r="UY57" s="20"/>
      <c r="UZ57" s="20">
        <v>489.6</v>
      </c>
      <c r="VA57" s="20">
        <v>474.64532500000001</v>
      </c>
      <c r="VB57" s="20">
        <v>466.47239999999999</v>
      </c>
      <c r="VC57" s="20"/>
      <c r="VD57" s="20">
        <v>482.4</v>
      </c>
      <c r="VE57" s="20">
        <v>474.64532500000001</v>
      </c>
      <c r="VF57" s="20">
        <v>466.47239999999999</v>
      </c>
      <c r="VG57" s="20"/>
      <c r="VH57" s="20">
        <v>77.849999999999994</v>
      </c>
      <c r="VI57" s="20">
        <v>86.846999999999994</v>
      </c>
      <c r="VJ57" s="20">
        <v>86.846999999999994</v>
      </c>
      <c r="VK57" s="20"/>
      <c r="VL57" s="20">
        <v>1916.05</v>
      </c>
      <c r="VM57" s="20">
        <v>2035.9939999999999</v>
      </c>
      <c r="VN57" s="20">
        <v>2165.94</v>
      </c>
      <c r="VO57" s="20"/>
      <c r="VP57" s="20">
        <v>118.55</v>
      </c>
      <c r="VQ57" s="20">
        <v>123.06950000000001</v>
      </c>
      <c r="VR57" s="20">
        <v>123.06950000000001</v>
      </c>
      <c r="VS57" s="20"/>
      <c r="VT57" s="20">
        <v>567.6</v>
      </c>
      <c r="VU57" s="20">
        <v>918.24900000000002</v>
      </c>
      <c r="VV57" s="20">
        <v>1025.644</v>
      </c>
      <c r="VW57" s="20"/>
      <c r="VX57" s="20">
        <v>4.55</v>
      </c>
      <c r="VY57" s="20">
        <v>3.74</v>
      </c>
      <c r="VZ57" s="20">
        <v>14.4</v>
      </c>
      <c r="WA57" s="20"/>
      <c r="WB57" s="20">
        <v>574.5</v>
      </c>
      <c r="WC57" s="20">
        <v>565.5</v>
      </c>
      <c r="WD57" s="20">
        <v>555</v>
      </c>
      <c r="WE57" s="20"/>
      <c r="WF57" s="20">
        <v>634.45000000000005</v>
      </c>
      <c r="WG57" s="20">
        <v>558.5</v>
      </c>
      <c r="WH57" s="20">
        <v>555</v>
      </c>
      <c r="WI57" s="20"/>
      <c r="WJ57" s="20">
        <v>477.7</v>
      </c>
      <c r="WK57" s="20">
        <v>751.84550000000002</v>
      </c>
      <c r="WL57" s="20">
        <v>821.0915</v>
      </c>
      <c r="WM57" s="20"/>
      <c r="WN57" s="20">
        <v>94.3</v>
      </c>
      <c r="WO57" s="20">
        <v>69.623999999999995</v>
      </c>
      <c r="WP57" s="20">
        <v>69.623999999999995</v>
      </c>
      <c r="WQ57" s="20"/>
      <c r="WR57" s="20">
        <v>19.45</v>
      </c>
      <c r="WS57" s="20">
        <v>28.8</v>
      </c>
      <c r="WT57" s="20">
        <v>28.8</v>
      </c>
      <c r="WU57" s="20"/>
      <c r="WV57" s="20">
        <v>55.2</v>
      </c>
      <c r="WW57" s="20">
        <v>57.6</v>
      </c>
      <c r="WX57" s="20">
        <v>57.6</v>
      </c>
      <c r="WY57" s="20"/>
      <c r="WZ57" s="20">
        <v>27.2</v>
      </c>
      <c r="XA57" s="20">
        <v>33.6</v>
      </c>
      <c r="XB57" s="20">
        <v>33.6</v>
      </c>
      <c r="XC57" s="20"/>
      <c r="XD57" s="20">
        <v>92.2</v>
      </c>
      <c r="XE57" s="20">
        <v>93.254499999999993</v>
      </c>
      <c r="XF57" s="20">
        <v>93.254499999999993</v>
      </c>
      <c r="XG57" s="20"/>
      <c r="XH57" s="20">
        <v>211.25</v>
      </c>
      <c r="XI57" s="20">
        <v>216</v>
      </c>
      <c r="XJ57" s="20">
        <v>216</v>
      </c>
      <c r="XK57" s="20"/>
      <c r="XL57" s="20">
        <v>480.5</v>
      </c>
      <c r="XM57" s="20">
        <v>472.79881</v>
      </c>
      <c r="XN57" s="20">
        <v>461.80752000000001</v>
      </c>
      <c r="XO57" s="20"/>
      <c r="XP57" s="20">
        <v>198.55</v>
      </c>
      <c r="XQ57" s="20">
        <v>256.8</v>
      </c>
      <c r="XR57" s="20">
        <v>256.8</v>
      </c>
      <c r="XS57" s="20"/>
      <c r="XT57" s="20">
        <v>655.1</v>
      </c>
      <c r="XU57" s="20">
        <v>739.5</v>
      </c>
      <c r="XV57" s="20">
        <v>696</v>
      </c>
      <c r="XW57" s="20"/>
      <c r="XX57" s="20">
        <v>813.25</v>
      </c>
      <c r="XY57" s="20">
        <v>739.5</v>
      </c>
      <c r="XZ57" s="20">
        <v>696</v>
      </c>
      <c r="YA57" s="20"/>
      <c r="YB57" s="20">
        <v>312.5</v>
      </c>
      <c r="YC57" s="20">
        <v>336</v>
      </c>
      <c r="YD57" s="20">
        <v>336</v>
      </c>
      <c r="YE57" s="20"/>
      <c r="YF57" s="20">
        <v>418</v>
      </c>
      <c r="YG57" s="20">
        <v>447.26400000000001</v>
      </c>
      <c r="YH57" s="20">
        <v>447.26400000000001</v>
      </c>
      <c r="YI57" s="20"/>
      <c r="YJ57" s="20">
        <v>189</v>
      </c>
      <c r="YK57" s="20">
        <v>162</v>
      </c>
      <c r="YL57" s="20">
        <v>162</v>
      </c>
      <c r="YM57" s="20"/>
      <c r="YN57" s="20">
        <v>264.71499999999997</v>
      </c>
      <c r="YO57" s="20">
        <v>264</v>
      </c>
      <c r="YP57" s="20">
        <v>264</v>
      </c>
      <c r="YQ57" s="20"/>
      <c r="YR57" s="20">
        <v>472.55</v>
      </c>
      <c r="YS57" s="20">
        <v>528</v>
      </c>
      <c r="YT57" s="20">
        <v>528</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2885</v>
      </c>
      <c r="C6" s="1"/>
      <c r="D6" s="1"/>
      <c r="E6" s="1"/>
    </row>
    <row r="7" spans="1:7" ht="33" customHeight="1" x14ac:dyDescent="0.3">
      <c r="A7" s="1"/>
      <c r="B7" s="3" t="s">
        <v>2886</v>
      </c>
      <c r="C7" s="3" t="s">
        <v>2887</v>
      </c>
      <c r="D7" s="3" t="s">
        <v>2888</v>
      </c>
      <c r="E7" s="3" t="s">
        <v>1044</v>
      </c>
    </row>
    <row r="8" spans="1:7" x14ac:dyDescent="0.3">
      <c r="A8" s="1"/>
      <c r="B8" s="147" t="s">
        <v>2889</v>
      </c>
      <c r="C8" s="53">
        <v>6112818.2007799996</v>
      </c>
      <c r="D8" s="53">
        <v>6377587.1293463996</v>
      </c>
      <c r="E8" s="178">
        <v>-4.1515532943182949E-2</v>
      </c>
    </row>
    <row r="9" spans="1:7" x14ac:dyDescent="0.3">
      <c r="A9" s="1"/>
      <c r="B9" s="147" t="s">
        <v>2890</v>
      </c>
      <c r="C9" s="53">
        <v>5073460.8197600003</v>
      </c>
      <c r="D9" s="53">
        <v>6649382.7548874002</v>
      </c>
      <c r="E9" s="178">
        <v>-0.23700274043768541</v>
      </c>
    </row>
    <row r="10" spans="1:7" x14ac:dyDescent="0.3">
      <c r="A10" s="1"/>
      <c r="B10" s="147" t="s">
        <v>2891</v>
      </c>
      <c r="C10" s="53">
        <v>4703113.4107600003</v>
      </c>
      <c r="D10" s="53">
        <v>5107144.9433994005</v>
      </c>
      <c r="E10" s="178">
        <v>-7.9111037011311044E-2</v>
      </c>
    </row>
    <row r="11" spans="1:7" x14ac:dyDescent="0.3">
      <c r="A11" s="1"/>
      <c r="B11" s="147" t="s">
        <v>2892</v>
      </c>
      <c r="C11" s="53">
        <v>5153520.9017200004</v>
      </c>
      <c r="D11" s="53">
        <v>4760613.8209277997</v>
      </c>
      <c r="E11" s="178">
        <v>8.253286142744215E-2</v>
      </c>
    </row>
    <row r="12" spans="1:7" x14ac:dyDescent="0.3">
      <c r="A12" s="1"/>
      <c r="B12" s="147" t="s">
        <v>2893</v>
      </c>
      <c r="C12" s="53">
        <v>3926139.1550199999</v>
      </c>
      <c r="D12" s="53">
        <v>4491096.0580577003</v>
      </c>
      <c r="E12" s="178">
        <v>-0.12579488297162617</v>
      </c>
    </row>
    <row r="13" spans="1:7" x14ac:dyDescent="0.3">
      <c r="A13" s="1"/>
      <c r="B13" s="147" t="s">
        <v>2894</v>
      </c>
      <c r="C13" s="53">
        <v>3288766.1065000002</v>
      </c>
      <c r="D13" s="53">
        <v>3678369.2583273998</v>
      </c>
      <c r="E13" s="178">
        <v>-0.10591735752069584</v>
      </c>
    </row>
    <row r="14" spans="1:7" x14ac:dyDescent="0.3">
      <c r="A14" s="1"/>
      <c r="B14" s="147" t="s">
        <v>2895</v>
      </c>
      <c r="C14" s="53">
        <v>5384065.3234400004</v>
      </c>
      <c r="D14" s="53">
        <v>4981044.5290515004</v>
      </c>
      <c r="E14" s="178">
        <v>8.0910899719510043E-2</v>
      </c>
    </row>
    <row r="15" spans="1:7" x14ac:dyDescent="0.3">
      <c r="A15" s="1"/>
      <c r="B15" s="147" t="s">
        <v>2896</v>
      </c>
      <c r="C15" s="53">
        <v>5748320.8776399996</v>
      </c>
      <c r="D15" s="53">
        <v>5946146.1535112001</v>
      </c>
      <c r="E15" s="178">
        <v>-3.3269494352133298E-2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2897</v>
      </c>
      <c r="C5" s="1"/>
      <c r="D5" s="1"/>
      <c r="E5" s="1"/>
      <c r="F5" s="1"/>
      <c r="G5" s="1"/>
      <c r="H5" s="1"/>
      <c r="I5" s="1"/>
      <c r="J5" s="1"/>
      <c r="K5" s="1"/>
      <c r="L5" s="1"/>
      <c r="M5" s="1"/>
      <c r="N5" s="1"/>
      <c r="O5" s="1"/>
      <c r="P5" s="1"/>
    </row>
    <row r="6" spans="1:16" ht="27.6" x14ac:dyDescent="0.3">
      <c r="A6" s="1"/>
      <c r="B6" s="3" t="s">
        <v>212</v>
      </c>
      <c r="C6" s="3" t="s">
        <v>1268</v>
      </c>
      <c r="D6" s="3" t="s">
        <v>1269</v>
      </c>
      <c r="E6" s="3" t="s">
        <v>1270</v>
      </c>
      <c r="F6" s="3" t="s">
        <v>215</v>
      </c>
      <c r="G6" s="3" t="s">
        <v>216</v>
      </c>
      <c r="H6" s="3" t="s">
        <v>1271</v>
      </c>
      <c r="I6" s="3" t="s">
        <v>1272</v>
      </c>
      <c r="J6" s="3" t="s">
        <v>1273</v>
      </c>
      <c r="K6" s="3" t="s">
        <v>1274</v>
      </c>
      <c r="L6" s="3" t="s">
        <v>1275</v>
      </c>
      <c r="M6" s="3" t="s">
        <v>1276</v>
      </c>
      <c r="N6" s="3" t="s">
        <v>1277</v>
      </c>
      <c r="O6" s="3" t="s">
        <v>1278</v>
      </c>
      <c r="P6" s="3" t="s">
        <v>1279</v>
      </c>
    </row>
    <row r="7" spans="1:16" x14ac:dyDescent="0.3">
      <c r="A7" s="1"/>
      <c r="B7" s="6" t="s">
        <v>665</v>
      </c>
      <c r="C7" s="6" t="s">
        <v>1067</v>
      </c>
      <c r="D7" s="86" t="s">
        <v>69</v>
      </c>
      <c r="E7" s="6" t="s">
        <v>1280</v>
      </c>
      <c r="F7" s="86" t="s">
        <v>18</v>
      </c>
      <c r="G7" s="86" t="s">
        <v>19</v>
      </c>
      <c r="H7" s="86" t="s">
        <v>997</v>
      </c>
      <c r="I7" s="86" t="s">
        <v>997</v>
      </c>
      <c r="J7" s="179" t="s">
        <v>1281</v>
      </c>
      <c r="K7" s="86" t="s">
        <v>997</v>
      </c>
      <c r="L7" s="86" t="s">
        <v>997</v>
      </c>
      <c r="M7" s="86" t="s">
        <v>997</v>
      </c>
      <c r="N7" s="86" t="s">
        <v>997</v>
      </c>
      <c r="O7" s="6" t="s">
        <v>1282</v>
      </c>
      <c r="P7" s="6"/>
    </row>
    <row r="8" spans="1:16" x14ac:dyDescent="0.3">
      <c r="A8" s="1"/>
      <c r="B8" s="6" t="s">
        <v>666</v>
      </c>
      <c r="C8" s="6" t="s">
        <v>1152</v>
      </c>
      <c r="D8" s="86" t="s">
        <v>69</v>
      </c>
      <c r="E8" s="6" t="s">
        <v>1283</v>
      </c>
      <c r="F8" s="86" t="s">
        <v>18</v>
      </c>
      <c r="G8" s="86" t="s">
        <v>19</v>
      </c>
      <c r="H8" s="86" t="s">
        <v>997</v>
      </c>
      <c r="I8" s="86" t="s">
        <v>997</v>
      </c>
      <c r="J8" s="179" t="s">
        <v>1281</v>
      </c>
      <c r="K8" s="86" t="s">
        <v>997</v>
      </c>
      <c r="L8" s="86" t="s">
        <v>997</v>
      </c>
      <c r="M8" s="86" t="s">
        <v>997</v>
      </c>
      <c r="N8" s="86" t="s">
        <v>997</v>
      </c>
      <c r="O8" s="6" t="s">
        <v>1282</v>
      </c>
      <c r="P8" s="6"/>
    </row>
    <row r="9" spans="1:16" x14ac:dyDescent="0.3">
      <c r="A9" s="1"/>
      <c r="B9" s="6" t="s">
        <v>667</v>
      </c>
      <c r="C9" s="6" t="s">
        <v>1153</v>
      </c>
      <c r="D9" s="86" t="s">
        <v>69</v>
      </c>
      <c r="E9" s="6" t="s">
        <v>1284</v>
      </c>
      <c r="F9" s="86" t="s">
        <v>18</v>
      </c>
      <c r="G9" s="86" t="s">
        <v>19</v>
      </c>
      <c r="H9" s="86" t="s">
        <v>997</v>
      </c>
      <c r="I9" s="86" t="s">
        <v>997</v>
      </c>
      <c r="J9" s="179" t="s">
        <v>1281</v>
      </c>
      <c r="K9" s="86" t="s">
        <v>997</v>
      </c>
      <c r="L9" s="86" t="s">
        <v>997</v>
      </c>
      <c r="M9" s="86" t="s">
        <v>997</v>
      </c>
      <c r="N9" s="86" t="s">
        <v>997</v>
      </c>
      <c r="O9" s="6" t="s">
        <v>1282</v>
      </c>
      <c r="P9" s="6"/>
    </row>
    <row r="10" spans="1:16" ht="26.4" x14ac:dyDescent="0.3">
      <c r="A10" s="1"/>
      <c r="B10" s="6" t="s">
        <v>668</v>
      </c>
      <c r="C10" s="6" t="s">
        <v>1070</v>
      </c>
      <c r="D10" s="86" t="s">
        <v>69</v>
      </c>
      <c r="E10" s="6" t="s">
        <v>1285</v>
      </c>
      <c r="F10" s="86" t="s">
        <v>18</v>
      </c>
      <c r="G10" s="86" t="s">
        <v>19</v>
      </c>
      <c r="H10" s="86" t="s">
        <v>997</v>
      </c>
      <c r="I10" s="86" t="s">
        <v>997</v>
      </c>
      <c r="J10" s="179" t="s">
        <v>1281</v>
      </c>
      <c r="K10" s="86" t="s">
        <v>997</v>
      </c>
      <c r="L10" s="86" t="s">
        <v>997</v>
      </c>
      <c r="M10" s="86" t="s">
        <v>997</v>
      </c>
      <c r="N10" s="86" t="s">
        <v>997</v>
      </c>
      <c r="O10" s="6" t="s">
        <v>1282</v>
      </c>
      <c r="P10" s="6"/>
    </row>
    <row r="11" spans="1:16" x14ac:dyDescent="0.3">
      <c r="A11" s="1"/>
      <c r="B11" s="6" t="s">
        <v>663</v>
      </c>
      <c r="C11" s="6" t="s">
        <v>1072</v>
      </c>
      <c r="D11" s="86" t="s">
        <v>1286</v>
      </c>
      <c r="E11" s="6" t="s">
        <v>1287</v>
      </c>
      <c r="F11" s="86" t="s">
        <v>18</v>
      </c>
      <c r="G11" s="86" t="s">
        <v>1288</v>
      </c>
      <c r="H11" s="86" t="s">
        <v>997</v>
      </c>
      <c r="I11" s="86" t="s">
        <v>997</v>
      </c>
      <c r="J11" s="179" t="s">
        <v>1281</v>
      </c>
      <c r="K11" s="86" t="s">
        <v>997</v>
      </c>
      <c r="L11" s="86" t="s">
        <v>997</v>
      </c>
      <c r="M11" s="86" t="s">
        <v>997</v>
      </c>
      <c r="N11" s="86" t="s">
        <v>997</v>
      </c>
      <c r="O11" s="6" t="s">
        <v>1282</v>
      </c>
      <c r="P11" s="6"/>
    </row>
    <row r="12" spans="1:16" x14ac:dyDescent="0.3">
      <c r="A12" s="1"/>
      <c r="B12" s="6" t="s">
        <v>663</v>
      </c>
      <c r="C12" s="6" t="s">
        <v>1072</v>
      </c>
      <c r="D12" s="86" t="s">
        <v>69</v>
      </c>
      <c r="E12" s="6" t="s">
        <v>1289</v>
      </c>
      <c r="F12" s="86" t="s">
        <v>1288</v>
      </c>
      <c r="G12" s="86" t="s">
        <v>1290</v>
      </c>
      <c r="H12" s="86" t="s">
        <v>997</v>
      </c>
      <c r="I12" s="86" t="s">
        <v>997</v>
      </c>
      <c r="J12" s="179" t="s">
        <v>1281</v>
      </c>
      <c r="K12" s="86" t="s">
        <v>997</v>
      </c>
      <c r="L12" s="86" t="s">
        <v>997</v>
      </c>
      <c r="M12" s="86" t="s">
        <v>997</v>
      </c>
      <c r="N12" s="86" t="s">
        <v>997</v>
      </c>
      <c r="O12" s="6" t="s">
        <v>1282</v>
      </c>
      <c r="P12" s="6"/>
    </row>
    <row r="13" spans="1:16" x14ac:dyDescent="0.3">
      <c r="A13" s="1"/>
      <c r="B13" s="6" t="s">
        <v>663</v>
      </c>
      <c r="C13" s="6" t="s">
        <v>1072</v>
      </c>
      <c r="D13" s="86" t="s">
        <v>1286</v>
      </c>
      <c r="E13" s="6" t="s">
        <v>1287</v>
      </c>
      <c r="F13" s="86" t="s">
        <v>1290</v>
      </c>
      <c r="G13" s="86" t="s">
        <v>19</v>
      </c>
      <c r="H13" s="86" t="s">
        <v>997</v>
      </c>
      <c r="I13" s="86" t="s">
        <v>997</v>
      </c>
      <c r="J13" s="179" t="s">
        <v>1281</v>
      </c>
      <c r="K13" s="86" t="s">
        <v>997</v>
      </c>
      <c r="L13" s="86" t="s">
        <v>997</v>
      </c>
      <c r="M13" s="86" t="s">
        <v>997</v>
      </c>
      <c r="N13" s="86" t="s">
        <v>997</v>
      </c>
      <c r="O13" s="6" t="s">
        <v>1282</v>
      </c>
      <c r="P13" s="6"/>
    </row>
    <row r="14" spans="1:16" x14ac:dyDescent="0.3">
      <c r="A14" s="1"/>
      <c r="B14" s="6" t="s">
        <v>669</v>
      </c>
      <c r="C14" s="6" t="s">
        <v>1073</v>
      </c>
      <c r="D14" s="86" t="s">
        <v>69</v>
      </c>
      <c r="E14" s="6" t="s">
        <v>1291</v>
      </c>
      <c r="F14" s="86" t="s">
        <v>18</v>
      </c>
      <c r="G14" s="86" t="s">
        <v>19</v>
      </c>
      <c r="H14" s="86" t="s">
        <v>997</v>
      </c>
      <c r="I14" s="86" t="s">
        <v>997</v>
      </c>
      <c r="J14" s="179" t="s">
        <v>1281</v>
      </c>
      <c r="K14" s="86" t="s">
        <v>997</v>
      </c>
      <c r="L14" s="86" t="s">
        <v>997</v>
      </c>
      <c r="M14" s="86" t="s">
        <v>997</v>
      </c>
      <c r="N14" s="86" t="s">
        <v>997</v>
      </c>
      <c r="O14" s="6" t="s">
        <v>1282</v>
      </c>
      <c r="P14" s="6"/>
    </row>
    <row r="15" spans="1:16" x14ac:dyDescent="0.3">
      <c r="A15" s="1"/>
      <c r="B15" s="6" t="s">
        <v>283</v>
      </c>
      <c r="C15" s="6" t="s">
        <v>1163</v>
      </c>
      <c r="D15" s="86" t="s">
        <v>1292</v>
      </c>
      <c r="E15" s="6" t="s">
        <v>1293</v>
      </c>
      <c r="F15" s="86" t="s">
        <v>1294</v>
      </c>
      <c r="G15" s="86" t="s">
        <v>1295</v>
      </c>
      <c r="H15" s="86" t="s">
        <v>1296</v>
      </c>
      <c r="I15" s="86" t="s">
        <v>997</v>
      </c>
      <c r="J15" s="180" t="s">
        <v>1297</v>
      </c>
      <c r="K15" s="86" t="s">
        <v>997</v>
      </c>
      <c r="L15" s="86" t="s">
        <v>997</v>
      </c>
      <c r="M15" s="86" t="s">
        <v>997</v>
      </c>
      <c r="N15" s="86" t="s">
        <v>997</v>
      </c>
      <c r="O15" s="6" t="s">
        <v>1282</v>
      </c>
      <c r="P15" s="6"/>
    </row>
    <row r="16" spans="1:16" x14ac:dyDescent="0.3">
      <c r="A16" s="1"/>
      <c r="B16" s="6" t="s">
        <v>283</v>
      </c>
      <c r="C16" s="6" t="s">
        <v>1163</v>
      </c>
      <c r="D16" s="86" t="s">
        <v>1298</v>
      </c>
      <c r="E16" s="6" t="s">
        <v>1293</v>
      </c>
      <c r="F16" s="86" t="s">
        <v>1299</v>
      </c>
      <c r="G16" s="86" t="s">
        <v>1295</v>
      </c>
      <c r="H16" s="86" t="s">
        <v>1300</v>
      </c>
      <c r="I16" s="86" t="s">
        <v>997</v>
      </c>
      <c r="J16" s="181" t="s">
        <v>1301</v>
      </c>
      <c r="K16" s="86" t="s">
        <v>997</v>
      </c>
      <c r="L16" s="86" t="s">
        <v>997</v>
      </c>
      <c r="M16" s="86" t="s">
        <v>997</v>
      </c>
      <c r="N16" s="86" t="s">
        <v>997</v>
      </c>
      <c r="O16" s="6" t="s">
        <v>1282</v>
      </c>
      <c r="P16" s="6"/>
    </row>
    <row r="17" spans="1:16" x14ac:dyDescent="0.3">
      <c r="A17" s="1"/>
      <c r="B17" s="6" t="s">
        <v>283</v>
      </c>
      <c r="C17" s="6" t="s">
        <v>1163</v>
      </c>
      <c r="D17" s="86" t="s">
        <v>69</v>
      </c>
      <c r="E17" s="6" t="s">
        <v>1293</v>
      </c>
      <c r="F17" s="86" t="s">
        <v>1295</v>
      </c>
      <c r="G17" s="86" t="s">
        <v>1302</v>
      </c>
      <c r="H17" s="86" t="s">
        <v>997</v>
      </c>
      <c r="I17" s="86" t="s">
        <v>1303</v>
      </c>
      <c r="J17" s="182" t="s">
        <v>1304</v>
      </c>
      <c r="K17" s="86" t="s">
        <v>997</v>
      </c>
      <c r="L17" s="86" t="s">
        <v>997</v>
      </c>
      <c r="M17" s="86" t="s">
        <v>997</v>
      </c>
      <c r="N17" s="86" t="s">
        <v>997</v>
      </c>
      <c r="O17" s="6" t="s">
        <v>1282</v>
      </c>
      <c r="P17" s="6"/>
    </row>
    <row r="18" spans="1:16" x14ac:dyDescent="0.3">
      <c r="A18" s="1"/>
      <c r="B18" s="6" t="s">
        <v>283</v>
      </c>
      <c r="C18" s="6" t="s">
        <v>1163</v>
      </c>
      <c r="D18" s="86" t="s">
        <v>69</v>
      </c>
      <c r="E18" s="6" t="s">
        <v>1293</v>
      </c>
      <c r="F18" s="86" t="s">
        <v>1305</v>
      </c>
      <c r="G18" s="86" t="s">
        <v>1306</v>
      </c>
      <c r="H18" s="86" t="s">
        <v>997</v>
      </c>
      <c r="I18" s="86" t="s">
        <v>997</v>
      </c>
      <c r="J18" s="182" t="s">
        <v>1304</v>
      </c>
      <c r="K18" s="86" t="s">
        <v>997</v>
      </c>
      <c r="L18" s="86" t="s">
        <v>997</v>
      </c>
      <c r="M18" s="86" t="s">
        <v>997</v>
      </c>
      <c r="N18" s="86" t="s">
        <v>997</v>
      </c>
      <c r="O18" s="6" t="s">
        <v>1282</v>
      </c>
      <c r="P18" s="6"/>
    </row>
    <row r="19" spans="1:16" x14ac:dyDescent="0.3">
      <c r="A19" s="1"/>
      <c r="B19" s="6" t="s">
        <v>283</v>
      </c>
      <c r="C19" s="6" t="s">
        <v>1163</v>
      </c>
      <c r="D19" s="86" t="s">
        <v>69</v>
      </c>
      <c r="E19" s="6" t="s">
        <v>1293</v>
      </c>
      <c r="F19" s="86" t="s">
        <v>1306</v>
      </c>
      <c r="G19" s="86" t="s">
        <v>1307</v>
      </c>
      <c r="H19" s="86" t="s">
        <v>997</v>
      </c>
      <c r="I19" s="86" t="s">
        <v>1308</v>
      </c>
      <c r="J19" s="180" t="s">
        <v>1297</v>
      </c>
      <c r="K19" s="86" t="s">
        <v>997</v>
      </c>
      <c r="L19" s="86" t="s">
        <v>997</v>
      </c>
      <c r="M19" s="86" t="s">
        <v>997</v>
      </c>
      <c r="N19" s="86" t="s">
        <v>997</v>
      </c>
      <c r="O19" s="6" t="s">
        <v>1282</v>
      </c>
      <c r="P19" s="6"/>
    </row>
    <row r="20" spans="1:16" x14ac:dyDescent="0.3">
      <c r="A20" s="1"/>
      <c r="B20" s="6" t="s">
        <v>123</v>
      </c>
      <c r="C20" s="6" t="s">
        <v>1168</v>
      </c>
      <c r="D20" s="86" t="s">
        <v>69</v>
      </c>
      <c r="E20" s="6" t="s">
        <v>1309</v>
      </c>
      <c r="F20" s="86" t="s">
        <v>18</v>
      </c>
      <c r="G20" s="86" t="s">
        <v>19</v>
      </c>
      <c r="H20" s="86" t="s">
        <v>997</v>
      </c>
      <c r="I20" s="86" t="s">
        <v>997</v>
      </c>
      <c r="J20" s="182" t="s">
        <v>1304</v>
      </c>
      <c r="K20" s="86" t="s">
        <v>997</v>
      </c>
      <c r="L20" s="86" t="s">
        <v>997</v>
      </c>
      <c r="M20" s="86" t="s">
        <v>997</v>
      </c>
      <c r="N20" s="86" t="s">
        <v>997</v>
      </c>
      <c r="O20" s="6" t="s">
        <v>1282</v>
      </c>
      <c r="P20" s="6"/>
    </row>
    <row r="21" spans="1:16" x14ac:dyDescent="0.3">
      <c r="A21" s="1"/>
      <c r="B21" s="6" t="s">
        <v>130</v>
      </c>
      <c r="C21" s="6" t="s">
        <v>135</v>
      </c>
      <c r="D21" s="86" t="s">
        <v>69</v>
      </c>
      <c r="E21" s="6" t="s">
        <v>1310</v>
      </c>
      <c r="F21" s="86" t="s">
        <v>18</v>
      </c>
      <c r="G21" s="86" t="s">
        <v>19</v>
      </c>
      <c r="H21" s="86" t="s">
        <v>997</v>
      </c>
      <c r="I21" s="86" t="s">
        <v>997</v>
      </c>
      <c r="J21" s="182" t="s">
        <v>1304</v>
      </c>
      <c r="K21" s="86" t="s">
        <v>997</v>
      </c>
      <c r="L21" s="86" t="s">
        <v>997</v>
      </c>
      <c r="M21" s="86" t="s">
        <v>997</v>
      </c>
      <c r="N21" s="86" t="s">
        <v>997</v>
      </c>
      <c r="O21" s="6" t="s">
        <v>1282</v>
      </c>
      <c r="P21" s="6"/>
    </row>
    <row r="22" spans="1:16" x14ac:dyDescent="0.3">
      <c r="A22" s="1"/>
      <c r="B22" s="6" t="s">
        <v>130</v>
      </c>
      <c r="C22" s="6" t="s">
        <v>138</v>
      </c>
      <c r="D22" s="86" t="s">
        <v>1183</v>
      </c>
      <c r="E22" s="6" t="s">
        <v>1311</v>
      </c>
      <c r="F22" s="86" t="s">
        <v>18</v>
      </c>
      <c r="G22" s="86" t="s">
        <v>1312</v>
      </c>
      <c r="H22" s="86" t="s">
        <v>997</v>
      </c>
      <c r="I22" s="86" t="s">
        <v>997</v>
      </c>
      <c r="J22" s="180" t="s">
        <v>1297</v>
      </c>
      <c r="K22" s="86" t="s">
        <v>997</v>
      </c>
      <c r="L22" s="86" t="s">
        <v>997</v>
      </c>
      <c r="M22" s="86" t="s">
        <v>997</v>
      </c>
      <c r="N22" s="86" t="s">
        <v>997</v>
      </c>
      <c r="O22" s="6" t="s">
        <v>1282</v>
      </c>
      <c r="P22" s="6"/>
    </row>
    <row r="23" spans="1:16" x14ac:dyDescent="0.3">
      <c r="A23" s="1"/>
      <c r="B23" s="6" t="s">
        <v>130</v>
      </c>
      <c r="C23" s="6" t="s">
        <v>138</v>
      </c>
      <c r="D23" s="86" t="s">
        <v>69</v>
      </c>
      <c r="E23" s="6" t="s">
        <v>1313</v>
      </c>
      <c r="F23" s="86" t="s">
        <v>1312</v>
      </c>
      <c r="G23" s="86" t="s">
        <v>19</v>
      </c>
      <c r="H23" s="86" t="s">
        <v>997</v>
      </c>
      <c r="I23" s="86" t="s">
        <v>997</v>
      </c>
      <c r="J23" s="182" t="s">
        <v>1304</v>
      </c>
      <c r="K23" s="86" t="s">
        <v>997</v>
      </c>
      <c r="L23" s="86" t="s">
        <v>997</v>
      </c>
      <c r="M23" s="86" t="s">
        <v>997</v>
      </c>
      <c r="N23" s="86" t="s">
        <v>997</v>
      </c>
      <c r="O23" s="6" t="s">
        <v>1282</v>
      </c>
      <c r="P23" s="6"/>
    </row>
    <row r="24" spans="1:16" x14ac:dyDescent="0.3">
      <c r="A24" s="1"/>
      <c r="B24" s="6" t="s">
        <v>139</v>
      </c>
      <c r="C24" s="6" t="s">
        <v>140</v>
      </c>
      <c r="D24" s="86" t="s">
        <v>69</v>
      </c>
      <c r="E24" s="6" t="s">
        <v>1314</v>
      </c>
      <c r="F24" s="86" t="s">
        <v>18</v>
      </c>
      <c r="G24" s="86" t="s">
        <v>1315</v>
      </c>
      <c r="H24" s="86" t="s">
        <v>997</v>
      </c>
      <c r="I24" s="86" t="s">
        <v>997</v>
      </c>
      <c r="J24" s="182" t="s">
        <v>1304</v>
      </c>
      <c r="K24" s="86" t="s">
        <v>997</v>
      </c>
      <c r="L24" s="86" t="s">
        <v>997</v>
      </c>
      <c r="M24" s="86" t="s">
        <v>997</v>
      </c>
      <c r="N24" s="86" t="s">
        <v>997</v>
      </c>
      <c r="O24" s="6" t="s">
        <v>1282</v>
      </c>
      <c r="P24" s="6"/>
    </row>
    <row r="25" spans="1:16" x14ac:dyDescent="0.3">
      <c r="A25" s="1"/>
      <c r="B25" s="6" t="s">
        <v>139</v>
      </c>
      <c r="C25" s="6" t="s">
        <v>140</v>
      </c>
      <c r="D25" s="86" t="s">
        <v>69</v>
      </c>
      <c r="E25" s="6" t="s">
        <v>1314</v>
      </c>
      <c r="F25" s="86" t="s">
        <v>1315</v>
      </c>
      <c r="G25" s="86" t="s">
        <v>1288</v>
      </c>
      <c r="H25" s="86" t="s">
        <v>997</v>
      </c>
      <c r="I25" s="86" t="s">
        <v>997</v>
      </c>
      <c r="J25" s="181" t="s">
        <v>1301</v>
      </c>
      <c r="K25" s="86" t="s">
        <v>997</v>
      </c>
      <c r="L25" s="86" t="s">
        <v>997</v>
      </c>
      <c r="M25" s="86" t="s">
        <v>997</v>
      </c>
      <c r="N25" s="86" t="s">
        <v>997</v>
      </c>
      <c r="O25" s="6" t="s">
        <v>1282</v>
      </c>
      <c r="P25" s="6" t="s">
        <v>1316</v>
      </c>
    </row>
    <row r="26" spans="1:16" x14ac:dyDescent="0.3">
      <c r="A26" s="1"/>
      <c r="B26" s="6" t="s">
        <v>139</v>
      </c>
      <c r="C26" s="6" t="s">
        <v>140</v>
      </c>
      <c r="D26" s="86" t="s">
        <v>69</v>
      </c>
      <c r="E26" s="6" t="s">
        <v>1314</v>
      </c>
      <c r="F26" s="86" t="s">
        <v>1288</v>
      </c>
      <c r="G26" s="86" t="s">
        <v>19</v>
      </c>
      <c r="H26" s="86" t="s">
        <v>997</v>
      </c>
      <c r="I26" s="86" t="s">
        <v>997</v>
      </c>
      <c r="J26" s="182" t="s">
        <v>1304</v>
      </c>
      <c r="K26" s="86" t="s">
        <v>997</v>
      </c>
      <c r="L26" s="86" t="s">
        <v>997</v>
      </c>
      <c r="M26" s="86" t="s">
        <v>997</v>
      </c>
      <c r="N26" s="86" t="s">
        <v>997</v>
      </c>
      <c r="O26" s="6" t="s">
        <v>1282</v>
      </c>
      <c r="P26" s="6"/>
    </row>
    <row r="27" spans="1:16" ht="26.4" x14ac:dyDescent="0.3">
      <c r="A27" s="1"/>
      <c r="B27" s="6" t="s">
        <v>664</v>
      </c>
      <c r="C27" s="6" t="s">
        <v>1194</v>
      </c>
      <c r="D27" s="86" t="s">
        <v>1195</v>
      </c>
      <c r="E27" s="6" t="s">
        <v>1317</v>
      </c>
      <c r="F27" s="86" t="s">
        <v>18</v>
      </c>
      <c r="G27" s="86" t="s">
        <v>19</v>
      </c>
      <c r="H27" s="86" t="s">
        <v>997</v>
      </c>
      <c r="I27" s="86" t="s">
        <v>997</v>
      </c>
      <c r="J27" s="179" t="s">
        <v>1281</v>
      </c>
      <c r="K27" s="86" t="s">
        <v>997</v>
      </c>
      <c r="L27" s="86" t="s">
        <v>997</v>
      </c>
      <c r="M27" s="86" t="s">
        <v>997</v>
      </c>
      <c r="N27" s="86" t="s">
        <v>997</v>
      </c>
      <c r="O27" s="6" t="s">
        <v>1282</v>
      </c>
      <c r="P27" s="6"/>
    </row>
    <row r="28" spans="1:16" ht="26.4" x14ac:dyDescent="0.3">
      <c r="A28" s="1"/>
      <c r="B28" s="6" t="s">
        <v>664</v>
      </c>
      <c r="C28" s="6" t="s">
        <v>1194</v>
      </c>
      <c r="D28" s="86" t="s">
        <v>1196</v>
      </c>
      <c r="E28" s="6" t="s">
        <v>1318</v>
      </c>
      <c r="F28" s="86" t="s">
        <v>18</v>
      </c>
      <c r="G28" s="86" t="s">
        <v>19</v>
      </c>
      <c r="H28" s="86" t="s">
        <v>997</v>
      </c>
      <c r="I28" s="86" t="s">
        <v>997</v>
      </c>
      <c r="J28" s="179" t="s">
        <v>1281</v>
      </c>
      <c r="K28" s="86" t="s">
        <v>997</v>
      </c>
      <c r="L28" s="86" t="s">
        <v>997</v>
      </c>
      <c r="M28" s="86" t="s">
        <v>997</v>
      </c>
      <c r="N28" s="86" t="s">
        <v>997</v>
      </c>
      <c r="O28" s="6" t="s">
        <v>1282</v>
      </c>
      <c r="P28" s="6"/>
    </row>
    <row r="29" spans="1:16" x14ac:dyDescent="0.3">
      <c r="A29" s="1"/>
      <c r="B29" s="6" t="s">
        <v>142</v>
      </c>
      <c r="C29" s="6" t="s">
        <v>150</v>
      </c>
      <c r="D29" s="86" t="s">
        <v>1190</v>
      </c>
      <c r="E29" s="6" t="s">
        <v>1319</v>
      </c>
      <c r="F29" s="86" t="s">
        <v>18</v>
      </c>
      <c r="G29" s="86" t="s">
        <v>1320</v>
      </c>
      <c r="H29" s="86" t="s">
        <v>997</v>
      </c>
      <c r="I29" s="86" t="s">
        <v>997</v>
      </c>
      <c r="J29" s="182" t="s">
        <v>1304</v>
      </c>
      <c r="K29" s="86" t="s">
        <v>997</v>
      </c>
      <c r="L29" s="86" t="s">
        <v>997</v>
      </c>
      <c r="M29" s="86" t="s">
        <v>997</v>
      </c>
      <c r="N29" s="86" t="s">
        <v>997</v>
      </c>
      <c r="O29" s="6" t="s">
        <v>1282</v>
      </c>
      <c r="P29" s="6"/>
    </row>
    <row r="30" spans="1:16" x14ac:dyDescent="0.3">
      <c r="A30" s="1"/>
      <c r="B30" s="6" t="s">
        <v>142</v>
      </c>
      <c r="C30" s="6" t="s">
        <v>150</v>
      </c>
      <c r="D30" s="86" t="s">
        <v>1190</v>
      </c>
      <c r="E30" s="6" t="s">
        <v>1319</v>
      </c>
      <c r="F30" s="86" t="s">
        <v>1320</v>
      </c>
      <c r="G30" s="86" t="s">
        <v>1321</v>
      </c>
      <c r="H30" s="86" t="s">
        <v>997</v>
      </c>
      <c r="I30" s="86" t="s">
        <v>1322</v>
      </c>
      <c r="J30" s="180" t="s">
        <v>1297</v>
      </c>
      <c r="K30" s="86" t="s">
        <v>997</v>
      </c>
      <c r="L30" s="86" t="s">
        <v>997</v>
      </c>
      <c r="M30" s="86" t="s">
        <v>997</v>
      </c>
      <c r="N30" s="86" t="s">
        <v>997</v>
      </c>
      <c r="O30" s="6" t="s">
        <v>1282</v>
      </c>
      <c r="P30" s="6"/>
    </row>
    <row r="31" spans="1:16" x14ac:dyDescent="0.3">
      <c r="A31" s="1"/>
      <c r="B31" s="6" t="s">
        <v>142</v>
      </c>
      <c r="C31" s="6" t="s">
        <v>150</v>
      </c>
      <c r="D31" s="86" t="s">
        <v>421</v>
      </c>
      <c r="E31" s="6" t="s">
        <v>1323</v>
      </c>
      <c r="F31" s="86" t="s">
        <v>1324</v>
      </c>
      <c r="G31" s="86" t="s">
        <v>1325</v>
      </c>
      <c r="H31" s="86" t="s">
        <v>1326</v>
      </c>
      <c r="I31" s="86" t="s">
        <v>997</v>
      </c>
      <c r="J31" s="182" t="s">
        <v>1304</v>
      </c>
      <c r="K31" s="86" t="s">
        <v>997</v>
      </c>
      <c r="L31" s="86" t="s">
        <v>997</v>
      </c>
      <c r="M31" s="86" t="s">
        <v>997</v>
      </c>
      <c r="N31" s="86" t="s">
        <v>997</v>
      </c>
      <c r="O31" s="6" t="s">
        <v>1282</v>
      </c>
      <c r="P31" s="6"/>
    </row>
    <row r="32" spans="1:16" x14ac:dyDescent="0.3">
      <c r="A32" s="1"/>
      <c r="B32" s="6" t="s">
        <v>142</v>
      </c>
      <c r="C32" s="6" t="s">
        <v>150</v>
      </c>
      <c r="D32" s="86" t="s">
        <v>1190</v>
      </c>
      <c r="E32" s="6" t="s">
        <v>1319</v>
      </c>
      <c r="F32" s="86" t="s">
        <v>1327</v>
      </c>
      <c r="G32" s="86" t="s">
        <v>1328</v>
      </c>
      <c r="H32" s="86" t="s">
        <v>1329</v>
      </c>
      <c r="I32" s="86" t="s">
        <v>997</v>
      </c>
      <c r="J32" s="182" t="s">
        <v>1304</v>
      </c>
      <c r="K32" s="86" t="s">
        <v>997</v>
      </c>
      <c r="L32" s="86" t="s">
        <v>997</v>
      </c>
      <c r="M32" s="86" t="s">
        <v>997</v>
      </c>
      <c r="N32" s="86" t="s">
        <v>997</v>
      </c>
      <c r="O32" s="6" t="s">
        <v>1282</v>
      </c>
      <c r="P32" s="6"/>
    </row>
    <row r="33" spans="1:16" x14ac:dyDescent="0.3">
      <c r="A33" s="1"/>
      <c r="B33" s="6" t="s">
        <v>142</v>
      </c>
      <c r="C33" s="6" t="s">
        <v>150</v>
      </c>
      <c r="D33" s="86" t="s">
        <v>1189</v>
      </c>
      <c r="E33" s="6" t="s">
        <v>1330</v>
      </c>
      <c r="F33" s="86" t="s">
        <v>1331</v>
      </c>
      <c r="G33" s="86" t="s">
        <v>1332</v>
      </c>
      <c r="H33" s="86" t="s">
        <v>1333</v>
      </c>
      <c r="I33" s="86" t="s">
        <v>997</v>
      </c>
      <c r="J33" s="180" t="s">
        <v>1297</v>
      </c>
      <c r="K33" s="86" t="s">
        <v>997</v>
      </c>
      <c r="L33" s="86" t="s">
        <v>997</v>
      </c>
      <c r="M33" s="86" t="s">
        <v>997</v>
      </c>
      <c r="N33" s="86" t="s">
        <v>997</v>
      </c>
      <c r="O33" s="6" t="s">
        <v>1282</v>
      </c>
      <c r="P33" s="6"/>
    </row>
    <row r="34" spans="1:16" x14ac:dyDescent="0.3">
      <c r="A34" s="1"/>
      <c r="B34" s="6" t="s">
        <v>142</v>
      </c>
      <c r="C34" s="6" t="s">
        <v>150</v>
      </c>
      <c r="D34" s="86" t="s">
        <v>1190</v>
      </c>
      <c r="E34" s="6" t="s">
        <v>1319</v>
      </c>
      <c r="F34" s="86" t="s">
        <v>1328</v>
      </c>
      <c r="G34" s="86" t="s">
        <v>1334</v>
      </c>
      <c r="H34" s="86" t="s">
        <v>997</v>
      </c>
      <c r="I34" s="86" t="s">
        <v>997</v>
      </c>
      <c r="J34" s="180" t="s">
        <v>1297</v>
      </c>
      <c r="K34" s="86" t="s">
        <v>997</v>
      </c>
      <c r="L34" s="86" t="s">
        <v>997</v>
      </c>
      <c r="M34" s="86" t="s">
        <v>997</v>
      </c>
      <c r="N34" s="86" t="s">
        <v>997</v>
      </c>
      <c r="O34" s="6" t="s">
        <v>1282</v>
      </c>
      <c r="P34" s="6"/>
    </row>
    <row r="35" spans="1:16" x14ac:dyDescent="0.3">
      <c r="A35" s="1"/>
      <c r="B35" s="6" t="s">
        <v>142</v>
      </c>
      <c r="C35" s="6" t="s">
        <v>150</v>
      </c>
      <c r="D35" s="86" t="s">
        <v>421</v>
      </c>
      <c r="E35" s="6" t="s">
        <v>1323</v>
      </c>
      <c r="F35" s="86" t="s">
        <v>1325</v>
      </c>
      <c r="G35" s="86" t="s">
        <v>1335</v>
      </c>
      <c r="H35" s="86" t="s">
        <v>997</v>
      </c>
      <c r="I35" s="86" t="s">
        <v>997</v>
      </c>
      <c r="J35" s="180" t="s">
        <v>1297</v>
      </c>
      <c r="K35" s="86" t="s">
        <v>997</v>
      </c>
      <c r="L35" s="86" t="s">
        <v>997</v>
      </c>
      <c r="M35" s="86" t="s">
        <v>997</v>
      </c>
      <c r="N35" s="86" t="s">
        <v>997</v>
      </c>
      <c r="O35" s="6" t="s">
        <v>1282</v>
      </c>
      <c r="P35" s="6"/>
    </row>
    <row r="36" spans="1:16" x14ac:dyDescent="0.3">
      <c r="A36" s="1"/>
      <c r="B36" s="6" t="s">
        <v>142</v>
      </c>
      <c r="C36" s="6" t="s">
        <v>150</v>
      </c>
      <c r="D36" s="86" t="s">
        <v>421</v>
      </c>
      <c r="E36" s="6" t="s">
        <v>1323</v>
      </c>
      <c r="F36" s="86" t="s">
        <v>1335</v>
      </c>
      <c r="G36" s="86" t="s">
        <v>1336</v>
      </c>
      <c r="H36" s="86" t="s">
        <v>997</v>
      </c>
      <c r="I36" s="86" t="s">
        <v>997</v>
      </c>
      <c r="J36" s="182" t="s">
        <v>1304</v>
      </c>
      <c r="K36" s="86" t="s">
        <v>997</v>
      </c>
      <c r="L36" s="86" t="s">
        <v>997</v>
      </c>
      <c r="M36" s="86" t="s">
        <v>997</v>
      </c>
      <c r="N36" s="86" t="s">
        <v>997</v>
      </c>
      <c r="O36" s="6" t="s">
        <v>1282</v>
      </c>
      <c r="P36" s="6"/>
    </row>
    <row r="37" spans="1:16" x14ac:dyDescent="0.3">
      <c r="A37" s="1"/>
      <c r="B37" s="6" t="s">
        <v>142</v>
      </c>
      <c r="C37" s="6" t="s">
        <v>150</v>
      </c>
      <c r="D37" s="86" t="s">
        <v>1190</v>
      </c>
      <c r="E37" s="6" t="s">
        <v>1319</v>
      </c>
      <c r="F37" s="86" t="s">
        <v>1334</v>
      </c>
      <c r="G37" s="86" t="s">
        <v>1337</v>
      </c>
      <c r="H37" s="86" t="s">
        <v>997</v>
      </c>
      <c r="I37" s="86" t="s">
        <v>997</v>
      </c>
      <c r="J37" s="182" t="s">
        <v>1304</v>
      </c>
      <c r="K37" s="86" t="s">
        <v>997</v>
      </c>
      <c r="L37" s="86" t="s">
        <v>997</v>
      </c>
      <c r="M37" s="86" t="s">
        <v>997</v>
      </c>
      <c r="N37" s="86" t="s">
        <v>997</v>
      </c>
      <c r="O37" s="6" t="s">
        <v>1282</v>
      </c>
      <c r="P37" s="6"/>
    </row>
    <row r="38" spans="1:16" x14ac:dyDescent="0.3">
      <c r="A38" s="1"/>
      <c r="B38" s="6" t="s">
        <v>142</v>
      </c>
      <c r="C38" s="6" t="s">
        <v>150</v>
      </c>
      <c r="D38" s="86" t="s">
        <v>1189</v>
      </c>
      <c r="E38" s="6" t="s">
        <v>1330</v>
      </c>
      <c r="F38" s="86" t="s">
        <v>1332</v>
      </c>
      <c r="G38" s="86" t="s">
        <v>1338</v>
      </c>
      <c r="H38" s="86" t="s">
        <v>997</v>
      </c>
      <c r="I38" s="86" t="s">
        <v>997</v>
      </c>
      <c r="J38" s="182" t="s">
        <v>1304</v>
      </c>
      <c r="K38" s="86" t="s">
        <v>997</v>
      </c>
      <c r="L38" s="86" t="s">
        <v>997</v>
      </c>
      <c r="M38" s="86" t="s">
        <v>997</v>
      </c>
      <c r="N38" s="86" t="s">
        <v>997</v>
      </c>
      <c r="O38" s="6" t="s">
        <v>1282</v>
      </c>
      <c r="P38" s="6"/>
    </row>
    <row r="39" spans="1:16" x14ac:dyDescent="0.3">
      <c r="A39" s="1"/>
      <c r="B39" s="6" t="s">
        <v>142</v>
      </c>
      <c r="C39" s="6" t="s">
        <v>150</v>
      </c>
      <c r="D39" s="86" t="s">
        <v>1189</v>
      </c>
      <c r="E39" s="6" t="s">
        <v>1330</v>
      </c>
      <c r="F39" s="86" t="s">
        <v>1338</v>
      </c>
      <c r="G39" s="86" t="s">
        <v>1339</v>
      </c>
      <c r="H39" s="86" t="s">
        <v>997</v>
      </c>
      <c r="I39" s="86" t="s">
        <v>997</v>
      </c>
      <c r="J39" s="180" t="s">
        <v>1297</v>
      </c>
      <c r="K39" s="86" t="s">
        <v>997</v>
      </c>
      <c r="L39" s="86" t="s">
        <v>997</v>
      </c>
      <c r="M39" s="86" t="s">
        <v>997</v>
      </c>
      <c r="N39" s="86" t="s">
        <v>997</v>
      </c>
      <c r="O39" s="6" t="s">
        <v>1282</v>
      </c>
      <c r="P39" s="6"/>
    </row>
    <row r="40" spans="1:16" x14ac:dyDescent="0.3">
      <c r="A40" s="1"/>
      <c r="B40" s="6" t="s">
        <v>142</v>
      </c>
      <c r="C40" s="6" t="s">
        <v>150</v>
      </c>
      <c r="D40" s="86" t="s">
        <v>1189</v>
      </c>
      <c r="E40" s="6" t="s">
        <v>1330</v>
      </c>
      <c r="F40" s="86" t="s">
        <v>1339</v>
      </c>
      <c r="G40" s="86" t="s">
        <v>1340</v>
      </c>
      <c r="H40" s="86" t="s">
        <v>997</v>
      </c>
      <c r="I40" s="86" t="s">
        <v>997</v>
      </c>
      <c r="J40" s="182" t="s">
        <v>1304</v>
      </c>
      <c r="K40" s="86" t="s">
        <v>997</v>
      </c>
      <c r="L40" s="86" t="s">
        <v>997</v>
      </c>
      <c r="M40" s="86" t="s">
        <v>997</v>
      </c>
      <c r="N40" s="86" t="s">
        <v>997</v>
      </c>
      <c r="O40" s="6" t="s">
        <v>1282</v>
      </c>
      <c r="P40" s="6"/>
    </row>
    <row r="41" spans="1:16" x14ac:dyDescent="0.3">
      <c r="A41" s="1"/>
      <c r="B41" s="6" t="s">
        <v>142</v>
      </c>
      <c r="C41" s="6" t="s">
        <v>150</v>
      </c>
      <c r="D41" s="86" t="s">
        <v>1189</v>
      </c>
      <c r="E41" s="6" t="s">
        <v>1330</v>
      </c>
      <c r="F41" s="86" t="s">
        <v>1340</v>
      </c>
      <c r="G41" s="86" t="s">
        <v>1341</v>
      </c>
      <c r="H41" s="86" t="s">
        <v>997</v>
      </c>
      <c r="I41" s="86" t="s">
        <v>1342</v>
      </c>
      <c r="J41" s="180" t="s">
        <v>1297</v>
      </c>
      <c r="K41" s="86" t="s">
        <v>997</v>
      </c>
      <c r="L41" s="86" t="s">
        <v>997</v>
      </c>
      <c r="M41" s="86" t="s">
        <v>997</v>
      </c>
      <c r="N41" s="86" t="s">
        <v>997</v>
      </c>
      <c r="O41" s="6" t="s">
        <v>1282</v>
      </c>
      <c r="P41" s="6"/>
    </row>
    <row r="42" spans="1:16" x14ac:dyDescent="0.3">
      <c r="A42" s="1"/>
      <c r="B42" s="6" t="s">
        <v>142</v>
      </c>
      <c r="C42" s="6" t="s">
        <v>150</v>
      </c>
      <c r="D42" s="86" t="s">
        <v>1190</v>
      </c>
      <c r="E42" s="6" t="s">
        <v>1319</v>
      </c>
      <c r="F42" s="86" t="s">
        <v>1337</v>
      </c>
      <c r="G42" s="86" t="s">
        <v>1343</v>
      </c>
      <c r="H42" s="86" t="s">
        <v>997</v>
      </c>
      <c r="I42" s="86" t="s">
        <v>1344</v>
      </c>
      <c r="J42" s="180" t="s">
        <v>1297</v>
      </c>
      <c r="K42" s="86" t="s">
        <v>997</v>
      </c>
      <c r="L42" s="86" t="s">
        <v>997</v>
      </c>
      <c r="M42" s="86" t="s">
        <v>997</v>
      </c>
      <c r="N42" s="86" t="s">
        <v>997</v>
      </c>
      <c r="O42" s="6" t="s">
        <v>1282</v>
      </c>
      <c r="P42" s="6"/>
    </row>
    <row r="43" spans="1:16" x14ac:dyDescent="0.3">
      <c r="A43" s="1"/>
      <c r="B43" s="6" t="s">
        <v>142</v>
      </c>
      <c r="C43" s="6" t="s">
        <v>150</v>
      </c>
      <c r="D43" s="86" t="s">
        <v>421</v>
      </c>
      <c r="E43" s="6" t="s">
        <v>1323</v>
      </c>
      <c r="F43" s="86" t="s">
        <v>1336</v>
      </c>
      <c r="G43" s="86" t="s">
        <v>19</v>
      </c>
      <c r="H43" s="86" t="s">
        <v>997</v>
      </c>
      <c r="I43" s="86" t="s">
        <v>1345</v>
      </c>
      <c r="J43" s="180" t="s">
        <v>1297</v>
      </c>
      <c r="K43" s="86" t="s">
        <v>997</v>
      </c>
      <c r="L43" s="86" t="s">
        <v>997</v>
      </c>
      <c r="M43" s="86" t="s">
        <v>997</v>
      </c>
      <c r="N43" s="86" t="s">
        <v>997</v>
      </c>
      <c r="O43" s="6" t="s">
        <v>1282</v>
      </c>
      <c r="P43" s="6"/>
    </row>
    <row r="44" spans="1:16" x14ac:dyDescent="0.3">
      <c r="A44" s="1"/>
      <c r="B44" s="6" t="s">
        <v>142</v>
      </c>
      <c r="C44" s="6" t="s">
        <v>153</v>
      </c>
      <c r="D44" s="86" t="s">
        <v>1189</v>
      </c>
      <c r="E44" s="6" t="s">
        <v>1346</v>
      </c>
      <c r="F44" s="86" t="s">
        <v>18</v>
      </c>
      <c r="G44" s="86" t="s">
        <v>1347</v>
      </c>
      <c r="H44" s="86" t="s">
        <v>997</v>
      </c>
      <c r="I44" s="86" t="s">
        <v>1348</v>
      </c>
      <c r="J44" s="180" t="s">
        <v>1297</v>
      </c>
      <c r="K44" s="86" t="s">
        <v>997</v>
      </c>
      <c r="L44" s="86" t="s">
        <v>997</v>
      </c>
      <c r="M44" s="86" t="s">
        <v>997</v>
      </c>
      <c r="N44" s="86" t="s">
        <v>997</v>
      </c>
      <c r="O44" s="6" t="s">
        <v>1282</v>
      </c>
      <c r="P44" s="6"/>
    </row>
    <row r="45" spans="1:16" x14ac:dyDescent="0.3">
      <c r="A45" s="1"/>
      <c r="B45" s="6" t="s">
        <v>142</v>
      </c>
      <c r="C45" s="6" t="s">
        <v>153</v>
      </c>
      <c r="D45" s="86" t="s">
        <v>1189</v>
      </c>
      <c r="E45" s="6" t="s">
        <v>1346</v>
      </c>
      <c r="F45" s="86" t="s">
        <v>1349</v>
      </c>
      <c r="G45" s="86" t="s">
        <v>1350</v>
      </c>
      <c r="H45" s="86" t="s">
        <v>1327</v>
      </c>
      <c r="I45" s="86" t="s">
        <v>997</v>
      </c>
      <c r="J45" s="182" t="s">
        <v>1304</v>
      </c>
      <c r="K45" s="86" t="s">
        <v>997</v>
      </c>
      <c r="L45" s="86" t="s">
        <v>997</v>
      </c>
      <c r="M45" s="86" t="s">
        <v>997</v>
      </c>
      <c r="N45" s="86" t="s">
        <v>997</v>
      </c>
      <c r="O45" s="6" t="s">
        <v>1282</v>
      </c>
      <c r="P45" s="6"/>
    </row>
    <row r="46" spans="1:16" x14ac:dyDescent="0.3">
      <c r="A46" s="1"/>
      <c r="B46" s="6" t="s">
        <v>142</v>
      </c>
      <c r="C46" s="6" t="s">
        <v>153</v>
      </c>
      <c r="D46" s="86" t="s">
        <v>1189</v>
      </c>
      <c r="E46" s="6" t="s">
        <v>1346</v>
      </c>
      <c r="F46" s="86" t="s">
        <v>1350</v>
      </c>
      <c r="G46" s="86" t="s">
        <v>1351</v>
      </c>
      <c r="H46" s="86" t="s">
        <v>997</v>
      </c>
      <c r="I46" s="86" t="s">
        <v>997</v>
      </c>
      <c r="J46" s="180" t="s">
        <v>1297</v>
      </c>
      <c r="K46" s="86" t="s">
        <v>997</v>
      </c>
      <c r="L46" s="86" t="s">
        <v>997</v>
      </c>
      <c r="M46" s="86" t="s">
        <v>997</v>
      </c>
      <c r="N46" s="86" t="s">
        <v>997</v>
      </c>
      <c r="O46" s="6" t="s">
        <v>1282</v>
      </c>
      <c r="P46" s="6"/>
    </row>
    <row r="47" spans="1:16" x14ac:dyDescent="0.3">
      <c r="A47" s="1"/>
      <c r="B47" s="6" t="s">
        <v>142</v>
      </c>
      <c r="C47" s="6" t="s">
        <v>153</v>
      </c>
      <c r="D47" s="86" t="s">
        <v>1189</v>
      </c>
      <c r="E47" s="6" t="s">
        <v>1346</v>
      </c>
      <c r="F47" s="86" t="s">
        <v>1351</v>
      </c>
      <c r="G47" s="86" t="s">
        <v>1352</v>
      </c>
      <c r="H47" s="86" t="s">
        <v>997</v>
      </c>
      <c r="I47" s="86" t="s">
        <v>997</v>
      </c>
      <c r="J47" s="182" t="s">
        <v>1304</v>
      </c>
      <c r="K47" s="86" t="s">
        <v>997</v>
      </c>
      <c r="L47" s="86" t="s">
        <v>997</v>
      </c>
      <c r="M47" s="86" t="s">
        <v>997</v>
      </c>
      <c r="N47" s="86" t="s">
        <v>997</v>
      </c>
      <c r="O47" s="6" t="s">
        <v>1282</v>
      </c>
      <c r="P47" s="6"/>
    </row>
    <row r="48" spans="1:16" x14ac:dyDescent="0.3">
      <c r="A48" s="1"/>
      <c r="B48" s="6" t="s">
        <v>142</v>
      </c>
      <c r="C48" s="6" t="s">
        <v>153</v>
      </c>
      <c r="D48" s="86" t="s">
        <v>1189</v>
      </c>
      <c r="E48" s="6" t="s">
        <v>1346</v>
      </c>
      <c r="F48" s="86" t="s">
        <v>1352</v>
      </c>
      <c r="G48" s="86" t="s">
        <v>1353</v>
      </c>
      <c r="H48" s="86" t="s">
        <v>997</v>
      </c>
      <c r="I48" s="86" t="s">
        <v>997</v>
      </c>
      <c r="J48" s="180" t="s">
        <v>1297</v>
      </c>
      <c r="K48" s="86" t="s">
        <v>997</v>
      </c>
      <c r="L48" s="86" t="s">
        <v>997</v>
      </c>
      <c r="M48" s="86" t="s">
        <v>997</v>
      </c>
      <c r="N48" s="86" t="s">
        <v>997</v>
      </c>
      <c r="O48" s="6" t="s">
        <v>1282</v>
      </c>
      <c r="P48" s="6"/>
    </row>
    <row r="49" spans="1:16" x14ac:dyDescent="0.3">
      <c r="A49" s="1"/>
      <c r="B49" s="6" t="s">
        <v>142</v>
      </c>
      <c r="C49" s="6" t="s">
        <v>153</v>
      </c>
      <c r="D49" s="86" t="s">
        <v>1189</v>
      </c>
      <c r="E49" s="6" t="s">
        <v>1346</v>
      </c>
      <c r="F49" s="86" t="s">
        <v>1353</v>
      </c>
      <c r="G49" s="86" t="s">
        <v>1340</v>
      </c>
      <c r="H49" s="86" t="s">
        <v>997</v>
      </c>
      <c r="I49" s="86" t="s">
        <v>997</v>
      </c>
      <c r="J49" s="182" t="s">
        <v>1304</v>
      </c>
      <c r="K49" s="86" t="s">
        <v>997</v>
      </c>
      <c r="L49" s="86" t="s">
        <v>997</v>
      </c>
      <c r="M49" s="86" t="s">
        <v>997</v>
      </c>
      <c r="N49" s="86" t="s">
        <v>997</v>
      </c>
      <c r="O49" s="6" t="s">
        <v>1282</v>
      </c>
      <c r="P49" s="6"/>
    </row>
    <row r="50" spans="1:16" x14ac:dyDescent="0.3">
      <c r="A50" s="1"/>
      <c r="B50" s="6" t="s">
        <v>142</v>
      </c>
      <c r="C50" s="6" t="s">
        <v>153</v>
      </c>
      <c r="D50" s="86" t="s">
        <v>1189</v>
      </c>
      <c r="E50" s="6" t="s">
        <v>1346</v>
      </c>
      <c r="F50" s="86" t="s">
        <v>1340</v>
      </c>
      <c r="G50" s="86" t="s">
        <v>1354</v>
      </c>
      <c r="H50" s="86" t="s">
        <v>997</v>
      </c>
      <c r="I50" s="86" t="s">
        <v>1355</v>
      </c>
      <c r="J50" s="180" t="s">
        <v>1297</v>
      </c>
      <c r="K50" s="86" t="s">
        <v>997</v>
      </c>
      <c r="L50" s="86" t="s">
        <v>997</v>
      </c>
      <c r="M50" s="86" t="s">
        <v>997</v>
      </c>
      <c r="N50" s="86" t="s">
        <v>997</v>
      </c>
      <c r="O50" s="6" t="s">
        <v>1282</v>
      </c>
      <c r="P50" s="6"/>
    </row>
    <row r="51" spans="1:16" x14ac:dyDescent="0.3">
      <c r="A51" s="1"/>
      <c r="B51" s="6" t="s">
        <v>179</v>
      </c>
      <c r="C51" s="6" t="s">
        <v>191</v>
      </c>
      <c r="D51" s="86" t="s">
        <v>69</v>
      </c>
      <c r="E51" s="6" t="s">
        <v>1356</v>
      </c>
      <c r="F51" s="86" t="s">
        <v>18</v>
      </c>
      <c r="G51" s="86" t="s">
        <v>1357</v>
      </c>
      <c r="H51" s="86" t="s">
        <v>997</v>
      </c>
      <c r="I51" s="86" t="s">
        <v>997</v>
      </c>
      <c r="J51" s="182" t="s">
        <v>1304</v>
      </c>
      <c r="K51" s="86" t="s">
        <v>997</v>
      </c>
      <c r="L51" s="86" t="s">
        <v>997</v>
      </c>
      <c r="M51" s="86" t="s">
        <v>997</v>
      </c>
      <c r="N51" s="86" t="s">
        <v>997</v>
      </c>
      <c r="O51" s="6" t="s">
        <v>1282</v>
      </c>
      <c r="P51" s="6"/>
    </row>
    <row r="52" spans="1:16" x14ac:dyDescent="0.3">
      <c r="A52" s="1"/>
      <c r="B52" s="6" t="s">
        <v>179</v>
      </c>
      <c r="C52" s="6" t="s">
        <v>191</v>
      </c>
      <c r="D52" s="86" t="s">
        <v>421</v>
      </c>
      <c r="E52" s="6" t="s">
        <v>1358</v>
      </c>
      <c r="F52" s="86" t="s">
        <v>18</v>
      </c>
      <c r="G52" s="86" t="s">
        <v>1357</v>
      </c>
      <c r="H52" s="86" t="s">
        <v>997</v>
      </c>
      <c r="I52" s="86" t="s">
        <v>997</v>
      </c>
      <c r="J52" s="181" t="s">
        <v>1301</v>
      </c>
      <c r="K52" s="86" t="s">
        <v>997</v>
      </c>
      <c r="L52" s="86" t="s">
        <v>997</v>
      </c>
      <c r="M52" s="86" t="s">
        <v>997</v>
      </c>
      <c r="N52" s="86" t="s">
        <v>997</v>
      </c>
      <c r="O52" s="6" t="s">
        <v>1282</v>
      </c>
      <c r="P52" s="6"/>
    </row>
    <row r="53" spans="1:16" ht="26.4" x14ac:dyDescent="0.3">
      <c r="A53" s="1"/>
      <c r="B53" s="6" t="s">
        <v>179</v>
      </c>
      <c r="C53" s="6" t="s">
        <v>191</v>
      </c>
      <c r="D53" s="86" t="s">
        <v>69</v>
      </c>
      <c r="E53" s="6" t="s">
        <v>1359</v>
      </c>
      <c r="F53" s="86" t="s">
        <v>1357</v>
      </c>
      <c r="G53" s="86" t="s">
        <v>19</v>
      </c>
      <c r="H53" s="86" t="s">
        <v>997</v>
      </c>
      <c r="I53" s="86" t="s">
        <v>997</v>
      </c>
      <c r="J53" s="182" t="s">
        <v>1304</v>
      </c>
      <c r="K53" s="86" t="s">
        <v>997</v>
      </c>
      <c r="L53" s="86" t="s">
        <v>997</v>
      </c>
      <c r="M53" s="86" t="s">
        <v>997</v>
      </c>
      <c r="N53" s="86" t="s">
        <v>997</v>
      </c>
      <c r="O53" s="6" t="s">
        <v>1282</v>
      </c>
      <c r="P53" s="6" t="s">
        <v>1360</v>
      </c>
    </row>
    <row r="54" spans="1:16" x14ac:dyDescent="0.3">
      <c r="A54" s="1"/>
      <c r="B54" s="6" t="s">
        <v>84</v>
      </c>
      <c r="C54" s="6" t="s">
        <v>1111</v>
      </c>
      <c r="D54" s="86" t="s">
        <v>69</v>
      </c>
      <c r="E54" s="6" t="s">
        <v>1361</v>
      </c>
      <c r="F54" s="86" t="s">
        <v>18</v>
      </c>
      <c r="G54" s="86" t="s">
        <v>19</v>
      </c>
      <c r="H54" s="86" t="s">
        <v>997</v>
      </c>
      <c r="I54" s="86" t="s">
        <v>997</v>
      </c>
      <c r="J54" s="182" t="s">
        <v>1304</v>
      </c>
      <c r="K54" s="86" t="s">
        <v>997</v>
      </c>
      <c r="L54" s="86" t="s">
        <v>997</v>
      </c>
      <c r="M54" s="86" t="s">
        <v>997</v>
      </c>
      <c r="N54" s="86" t="s">
        <v>997</v>
      </c>
      <c r="O54" s="6" t="s">
        <v>1282</v>
      </c>
      <c r="P54" s="6"/>
    </row>
    <row r="55" spans="1:16" x14ac:dyDescent="0.3">
      <c r="A55" s="1"/>
      <c r="B55" s="6" t="s">
        <v>84</v>
      </c>
      <c r="C55" s="6" t="s">
        <v>1216</v>
      </c>
      <c r="D55" s="86" t="s">
        <v>58</v>
      </c>
      <c r="E55" s="6" t="s">
        <v>1362</v>
      </c>
      <c r="F55" s="86" t="s">
        <v>18</v>
      </c>
      <c r="G55" s="86" t="s">
        <v>19</v>
      </c>
      <c r="H55" s="86" t="s">
        <v>997</v>
      </c>
      <c r="I55" s="86" t="s">
        <v>997</v>
      </c>
      <c r="J55" s="182" t="s">
        <v>1304</v>
      </c>
      <c r="K55" s="86" t="s">
        <v>997</v>
      </c>
      <c r="L55" s="86" t="s">
        <v>997</v>
      </c>
      <c r="M55" s="86" t="s">
        <v>997</v>
      </c>
      <c r="N55" s="86" t="s">
        <v>997</v>
      </c>
      <c r="O55" s="6" t="s">
        <v>1282</v>
      </c>
      <c r="P55" s="6"/>
    </row>
    <row r="56" spans="1:16" x14ac:dyDescent="0.3">
      <c r="A56" s="1"/>
      <c r="B56" s="6" t="s">
        <v>84</v>
      </c>
      <c r="C56" s="6" t="s">
        <v>1217</v>
      </c>
      <c r="D56" s="86" t="s">
        <v>69</v>
      </c>
      <c r="E56" s="6" t="s">
        <v>1363</v>
      </c>
      <c r="F56" s="86" t="s">
        <v>18</v>
      </c>
      <c r="G56" s="86" t="s">
        <v>19</v>
      </c>
      <c r="H56" s="86" t="s">
        <v>997</v>
      </c>
      <c r="I56" s="86" t="s">
        <v>997</v>
      </c>
      <c r="J56" s="182" t="s">
        <v>1304</v>
      </c>
      <c r="K56" s="86" t="s">
        <v>997</v>
      </c>
      <c r="L56" s="86" t="s">
        <v>997</v>
      </c>
      <c r="M56" s="86" t="s">
        <v>997</v>
      </c>
      <c r="N56" s="86" t="s">
        <v>997</v>
      </c>
      <c r="O56" s="6" t="s">
        <v>1282</v>
      </c>
      <c r="P56" s="6"/>
    </row>
    <row r="57" spans="1:16" x14ac:dyDescent="0.3">
      <c r="A57" s="1"/>
      <c r="B57" s="6" t="s">
        <v>84</v>
      </c>
      <c r="C57" s="6" t="s">
        <v>1218</v>
      </c>
      <c r="D57" s="86" t="s">
        <v>87</v>
      </c>
      <c r="E57" s="6" t="s">
        <v>1364</v>
      </c>
      <c r="F57" s="86" t="s">
        <v>18</v>
      </c>
      <c r="G57" s="86" t="s">
        <v>88</v>
      </c>
      <c r="H57" s="86" t="s">
        <v>997</v>
      </c>
      <c r="I57" s="86" t="s">
        <v>997</v>
      </c>
      <c r="J57" s="182" t="s">
        <v>1304</v>
      </c>
      <c r="K57" s="86" t="s">
        <v>997</v>
      </c>
      <c r="L57" s="86" t="s">
        <v>997</v>
      </c>
      <c r="M57" s="86" t="s">
        <v>997</v>
      </c>
      <c r="N57" s="86" t="s">
        <v>997</v>
      </c>
      <c r="O57" s="6" t="s">
        <v>1282</v>
      </c>
      <c r="P57" s="6"/>
    </row>
    <row r="58" spans="1:16" x14ac:dyDescent="0.3">
      <c r="A58" s="1"/>
      <c r="B58" s="6" t="s">
        <v>84</v>
      </c>
      <c r="C58" s="6" t="s">
        <v>1218</v>
      </c>
      <c r="D58" s="86" t="s">
        <v>87</v>
      </c>
      <c r="E58" s="6" t="s">
        <v>1364</v>
      </c>
      <c r="F58" s="86" t="s">
        <v>89</v>
      </c>
      <c r="G58" s="86" t="s">
        <v>19</v>
      </c>
      <c r="H58" s="86" t="s">
        <v>1365</v>
      </c>
      <c r="I58" s="86" t="s">
        <v>997</v>
      </c>
      <c r="J58" s="182" t="s">
        <v>1304</v>
      </c>
      <c r="K58" s="86" t="s">
        <v>997</v>
      </c>
      <c r="L58" s="86" t="s">
        <v>997</v>
      </c>
      <c r="M58" s="86" t="s">
        <v>997</v>
      </c>
      <c r="N58" s="86" t="s">
        <v>997</v>
      </c>
      <c r="O58" s="6" t="s">
        <v>1282</v>
      </c>
      <c r="P58" s="6"/>
    </row>
    <row r="59" spans="1:16" x14ac:dyDescent="0.3">
      <c r="A59" s="1"/>
      <c r="B59" s="6" t="s">
        <v>205</v>
      </c>
      <c r="C59" s="6" t="s">
        <v>1228</v>
      </c>
      <c r="D59" s="86" t="s">
        <v>1189</v>
      </c>
      <c r="E59" s="6" t="s">
        <v>1366</v>
      </c>
      <c r="F59" s="86" t="s">
        <v>1367</v>
      </c>
      <c r="G59" s="86" t="s">
        <v>1368</v>
      </c>
      <c r="H59" s="86" t="s">
        <v>1369</v>
      </c>
      <c r="I59" s="86" t="s">
        <v>997</v>
      </c>
      <c r="J59" s="180" t="s">
        <v>1297</v>
      </c>
      <c r="K59" s="86" t="s">
        <v>997</v>
      </c>
      <c r="L59" s="86" t="s">
        <v>997</v>
      </c>
      <c r="M59" s="86" t="s">
        <v>997</v>
      </c>
      <c r="N59" s="86" t="s">
        <v>997</v>
      </c>
      <c r="O59" s="6" t="s">
        <v>1282</v>
      </c>
      <c r="P59" s="6"/>
    </row>
    <row r="60" spans="1:16" x14ac:dyDescent="0.3">
      <c r="A60" s="1"/>
      <c r="B60" s="6" t="s">
        <v>205</v>
      </c>
      <c r="C60" s="6" t="s">
        <v>1228</v>
      </c>
      <c r="D60" s="86" t="s">
        <v>1189</v>
      </c>
      <c r="E60" s="6" t="s">
        <v>1366</v>
      </c>
      <c r="F60" s="86" t="s">
        <v>1368</v>
      </c>
      <c r="G60" s="86" t="s">
        <v>1370</v>
      </c>
      <c r="H60" s="86" t="s">
        <v>997</v>
      </c>
      <c r="I60" s="86" t="s">
        <v>997</v>
      </c>
      <c r="J60" s="182" t="s">
        <v>1304</v>
      </c>
      <c r="K60" s="86" t="s">
        <v>997</v>
      </c>
      <c r="L60" s="86" t="s">
        <v>997</v>
      </c>
      <c r="M60" s="86" t="s">
        <v>997</v>
      </c>
      <c r="N60" s="86" t="s">
        <v>997</v>
      </c>
      <c r="O60" s="6" t="s">
        <v>1282</v>
      </c>
      <c r="P60" s="6"/>
    </row>
    <row r="61" spans="1:16" x14ac:dyDescent="0.3">
      <c r="A61" s="1"/>
      <c r="B61" s="6" t="s">
        <v>205</v>
      </c>
      <c r="C61" s="6" t="s">
        <v>1228</v>
      </c>
      <c r="D61" s="86" t="s">
        <v>1189</v>
      </c>
      <c r="E61" s="6" t="s">
        <v>1366</v>
      </c>
      <c r="F61" s="86" t="s">
        <v>1370</v>
      </c>
      <c r="G61" s="86" t="s">
        <v>1371</v>
      </c>
      <c r="H61" s="86" t="s">
        <v>997</v>
      </c>
      <c r="I61" s="86" t="s">
        <v>1372</v>
      </c>
      <c r="J61" s="180" t="s">
        <v>1297</v>
      </c>
      <c r="K61" s="86" t="s">
        <v>997</v>
      </c>
      <c r="L61" s="86" t="s">
        <v>997</v>
      </c>
      <c r="M61" s="86" t="s">
        <v>997</v>
      </c>
      <c r="N61" s="86" t="s">
        <v>997</v>
      </c>
      <c r="O61" s="6" t="s">
        <v>1282</v>
      </c>
      <c r="P6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2898</v>
      </c>
      <c r="C5" s="1"/>
      <c r="D5" s="1"/>
      <c r="E5" s="1"/>
      <c r="F5" s="1"/>
      <c r="G5" s="1"/>
      <c r="H5" s="1"/>
    </row>
    <row r="6" spans="1:8" ht="52.95" customHeight="1" x14ac:dyDescent="0.3">
      <c r="A6" s="1"/>
      <c r="B6" s="3" t="s">
        <v>4</v>
      </c>
      <c r="C6" s="3" t="s">
        <v>2899</v>
      </c>
      <c r="D6" s="3" t="s">
        <v>2900</v>
      </c>
      <c r="E6" s="3" t="s">
        <v>7</v>
      </c>
      <c r="F6" s="3" t="s">
        <v>8</v>
      </c>
      <c r="G6" s="3" t="s">
        <v>2901</v>
      </c>
      <c r="H6" s="3" t="s">
        <v>1653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2902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2903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2904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997</v>
      </c>
      <c r="C8" s="183" t="s">
        <v>997</v>
      </c>
      <c r="D8" s="183" t="s">
        <v>997</v>
      </c>
      <c r="E8" s="183" t="s">
        <v>997</v>
      </c>
      <c r="F8" s="183" t="s">
        <v>997</v>
      </c>
      <c r="G8" s="183" t="s">
        <v>2905</v>
      </c>
      <c r="H8" s="183" t="s">
        <v>997</v>
      </c>
      <c r="I8" s="183" t="s">
        <v>997</v>
      </c>
      <c r="J8" s="183" t="s">
        <v>2906</v>
      </c>
      <c r="K8" s="183" t="s">
        <v>997</v>
      </c>
      <c r="L8" s="183" t="s">
        <v>997</v>
      </c>
      <c r="M8" s="183" t="s">
        <v>2907</v>
      </c>
      <c r="N8" s="183" t="s">
        <v>997</v>
      </c>
      <c r="O8" s="183" t="s">
        <v>997</v>
      </c>
      <c r="P8" s="183" t="s">
        <v>2908</v>
      </c>
      <c r="Q8" s="183" t="s">
        <v>997</v>
      </c>
      <c r="R8" s="183" t="s">
        <v>997</v>
      </c>
      <c r="S8" s="183" t="s">
        <v>2909</v>
      </c>
      <c r="T8" s="183" t="s">
        <v>997</v>
      </c>
      <c r="U8" s="183" t="s">
        <v>997</v>
      </c>
      <c r="V8" s="183" t="s">
        <v>2910</v>
      </c>
      <c r="W8" s="183" t="s">
        <v>997</v>
      </c>
      <c r="X8" s="183" t="s">
        <v>997</v>
      </c>
      <c r="Y8" s="183" t="s">
        <v>2911</v>
      </c>
      <c r="Z8" s="183" t="s">
        <v>997</v>
      </c>
      <c r="AA8" s="183" t="s">
        <v>997</v>
      </c>
      <c r="AB8" s="183" t="s">
        <v>2912</v>
      </c>
      <c r="AC8" s="183" t="s">
        <v>997</v>
      </c>
      <c r="AD8" s="183" t="s">
        <v>997</v>
      </c>
      <c r="AE8" s="183" t="s">
        <v>2913</v>
      </c>
      <c r="AF8" s="183" t="s">
        <v>997</v>
      </c>
      <c r="AG8" s="183" t="s">
        <v>997</v>
      </c>
      <c r="AH8" s="183" t="s">
        <v>2914</v>
      </c>
      <c r="AI8" s="183" t="s">
        <v>997</v>
      </c>
      <c r="AJ8" s="183" t="s">
        <v>997</v>
      </c>
      <c r="AK8" s="183" t="s">
        <v>2915</v>
      </c>
      <c r="AL8" s="183" t="s">
        <v>997</v>
      </c>
      <c r="AM8" s="183" t="s">
        <v>997</v>
      </c>
      <c r="AN8" s="183" t="s">
        <v>2916</v>
      </c>
      <c r="AO8" s="183" t="s">
        <v>997</v>
      </c>
      <c r="AP8" s="183" t="s">
        <v>997</v>
      </c>
      <c r="AQ8" s="183" t="s">
        <v>2917</v>
      </c>
      <c r="AR8" s="183" t="s">
        <v>997</v>
      </c>
      <c r="AS8" s="183" t="s">
        <v>997</v>
      </c>
      <c r="AT8" s="183" t="s">
        <v>2918</v>
      </c>
      <c r="AU8" s="183" t="s">
        <v>997</v>
      </c>
      <c r="AV8" s="183" t="s">
        <v>997</v>
      </c>
      <c r="AW8" s="183" t="s">
        <v>2919</v>
      </c>
      <c r="AX8" s="183" t="s">
        <v>997</v>
      </c>
      <c r="AY8" s="183" t="s">
        <v>997</v>
      </c>
      <c r="AZ8" s="183" t="s">
        <v>2920</v>
      </c>
      <c r="BA8" s="183" t="s">
        <v>997</v>
      </c>
      <c r="BB8" s="183" t="s">
        <v>997</v>
      </c>
      <c r="BC8" s="183" t="s">
        <v>2921</v>
      </c>
      <c r="BD8" s="183" t="s">
        <v>997</v>
      </c>
      <c r="BE8" s="183" t="s">
        <v>997</v>
      </c>
      <c r="BF8" s="183" t="s">
        <v>2922</v>
      </c>
      <c r="BG8" s="183" t="s">
        <v>997</v>
      </c>
      <c r="BH8" s="183" t="s">
        <v>997</v>
      </c>
      <c r="BI8" s="183" t="s">
        <v>2923</v>
      </c>
      <c r="BJ8" s="183" t="s">
        <v>997</v>
      </c>
      <c r="BK8" s="183" t="s">
        <v>997</v>
      </c>
      <c r="BL8" s="183" t="s">
        <v>2924</v>
      </c>
      <c r="BM8" s="183" t="s">
        <v>997</v>
      </c>
      <c r="BN8" s="183" t="s">
        <v>997</v>
      </c>
      <c r="BO8" s="183" t="s">
        <v>2925</v>
      </c>
      <c r="BP8" s="183" t="s">
        <v>997</v>
      </c>
      <c r="BQ8" s="183" t="s">
        <v>997</v>
      </c>
      <c r="BR8" s="183" t="s">
        <v>2926</v>
      </c>
      <c r="BS8" s="183" t="s">
        <v>997</v>
      </c>
      <c r="BT8" s="183" t="s">
        <v>997</v>
      </c>
      <c r="BU8" s="183" t="s">
        <v>2927</v>
      </c>
      <c r="BV8" s="183" t="s">
        <v>997</v>
      </c>
      <c r="BW8" s="183" t="s">
        <v>997</v>
      </c>
      <c r="BX8" s="183" t="s">
        <v>2928</v>
      </c>
      <c r="BY8" s="183" t="s">
        <v>997</v>
      </c>
      <c r="BZ8" s="183" t="s">
        <v>997</v>
      </c>
      <c r="CA8" s="183" t="s">
        <v>2929</v>
      </c>
      <c r="CB8" s="183" t="s">
        <v>997</v>
      </c>
      <c r="CC8" s="183" t="s">
        <v>997</v>
      </c>
      <c r="CD8" s="183" t="s">
        <v>2930</v>
      </c>
      <c r="CE8" s="183" t="s">
        <v>997</v>
      </c>
      <c r="CF8" s="183" t="s">
        <v>997</v>
      </c>
      <c r="CG8" s="183" t="s">
        <v>2931</v>
      </c>
      <c r="CH8" s="183" t="s">
        <v>997</v>
      </c>
      <c r="CI8" s="183" t="s">
        <v>997</v>
      </c>
      <c r="CJ8" s="183" t="s">
        <v>2932</v>
      </c>
      <c r="CK8" s="183" t="s">
        <v>997</v>
      </c>
      <c r="CL8" s="183" t="s">
        <v>997</v>
      </c>
      <c r="CM8" s="183" t="s">
        <v>2933</v>
      </c>
      <c r="CN8" s="183" t="s">
        <v>997</v>
      </c>
      <c r="CO8" s="183" t="s">
        <v>997</v>
      </c>
      <c r="CP8" s="183" t="s">
        <v>2934</v>
      </c>
      <c r="CQ8" s="183" t="s">
        <v>997</v>
      </c>
      <c r="CR8" s="183" t="s">
        <v>997</v>
      </c>
      <c r="CS8" s="183" t="s">
        <v>2935</v>
      </c>
      <c r="CT8" s="183" t="s">
        <v>997</v>
      </c>
      <c r="CU8" s="183" t="s">
        <v>997</v>
      </c>
      <c r="CV8" s="183" t="s">
        <v>2936</v>
      </c>
      <c r="CW8" s="183" t="s">
        <v>997</v>
      </c>
      <c r="CX8" s="183" t="s">
        <v>997</v>
      </c>
      <c r="CY8" s="183" t="s">
        <v>2937</v>
      </c>
      <c r="CZ8" s="183" t="s">
        <v>997</v>
      </c>
      <c r="DA8" s="183" t="s">
        <v>997</v>
      </c>
      <c r="DB8" s="183" t="s">
        <v>2938</v>
      </c>
      <c r="DC8" s="183" t="s">
        <v>997</v>
      </c>
      <c r="DD8" s="183" t="s">
        <v>997</v>
      </c>
      <c r="DE8" s="183" t="s">
        <v>2939</v>
      </c>
      <c r="DF8" s="183" t="s">
        <v>997</v>
      </c>
      <c r="DG8" s="183" t="s">
        <v>997</v>
      </c>
      <c r="DH8" s="183" t="s">
        <v>2940</v>
      </c>
      <c r="DI8" s="183" t="s">
        <v>997</v>
      </c>
      <c r="DJ8" s="183" t="s">
        <v>997</v>
      </c>
      <c r="DK8" s="183" t="s">
        <v>2941</v>
      </c>
      <c r="DL8" s="183" t="s">
        <v>997</v>
      </c>
      <c r="DM8" s="183" t="s">
        <v>997</v>
      </c>
      <c r="DN8" s="183" t="s">
        <v>2942</v>
      </c>
      <c r="DO8" s="183" t="s">
        <v>997</v>
      </c>
      <c r="DP8" s="183" t="s">
        <v>997</v>
      </c>
      <c r="DQ8" s="183" t="s">
        <v>2943</v>
      </c>
      <c r="DR8" s="183" t="s">
        <v>997</v>
      </c>
      <c r="DS8" s="183" t="s">
        <v>997</v>
      </c>
      <c r="DT8" s="183" t="s">
        <v>2944</v>
      </c>
      <c r="DU8" s="183" t="s">
        <v>997</v>
      </c>
      <c r="DV8" s="183" t="s">
        <v>997</v>
      </c>
      <c r="DW8" s="183" t="s">
        <v>2945</v>
      </c>
      <c r="DX8" s="183" t="s">
        <v>997</v>
      </c>
      <c r="DY8" s="183" t="s">
        <v>997</v>
      </c>
      <c r="DZ8" s="183" t="s">
        <v>2946</v>
      </c>
      <c r="EA8" s="183" t="s">
        <v>997</v>
      </c>
      <c r="EB8" s="183" t="s">
        <v>997</v>
      </c>
      <c r="EC8" s="183" t="s">
        <v>2947</v>
      </c>
      <c r="ED8" s="183" t="s">
        <v>997</v>
      </c>
      <c r="EE8" s="183" t="s">
        <v>997</v>
      </c>
      <c r="EF8" s="183" t="s">
        <v>2948</v>
      </c>
      <c r="EG8" s="183" t="s">
        <v>997</v>
      </c>
      <c r="EH8" s="183" t="s">
        <v>997</v>
      </c>
      <c r="EI8" s="183" t="s">
        <v>2949</v>
      </c>
      <c r="EJ8" s="183" t="s">
        <v>997</v>
      </c>
      <c r="EK8" s="183" t="s">
        <v>997</v>
      </c>
      <c r="EL8" s="183" t="s">
        <v>2950</v>
      </c>
      <c r="EM8" s="183" t="s">
        <v>997</v>
      </c>
      <c r="EN8" s="183" t="s">
        <v>997</v>
      </c>
      <c r="EO8" s="183" t="s">
        <v>2951</v>
      </c>
      <c r="EP8" s="183" t="s">
        <v>997</v>
      </c>
      <c r="EQ8" s="183" t="s">
        <v>997</v>
      </c>
      <c r="ER8" s="183" t="s">
        <v>2952</v>
      </c>
      <c r="ES8" s="183" t="s">
        <v>997</v>
      </c>
      <c r="ET8" s="183" t="s">
        <v>997</v>
      </c>
    </row>
    <row r="9" spans="1:150" x14ac:dyDescent="0.3">
      <c r="A9" s="1"/>
      <c r="B9" s="183" t="s">
        <v>2953</v>
      </c>
      <c r="C9" s="183" t="s">
        <v>3</v>
      </c>
      <c r="D9" s="183" t="s">
        <v>69</v>
      </c>
      <c r="E9" s="183" t="s">
        <v>2954</v>
      </c>
      <c r="F9" s="183" t="s">
        <v>2955</v>
      </c>
      <c r="G9" s="183" t="s">
        <v>2956</v>
      </c>
      <c r="H9" s="183" t="s">
        <v>2957</v>
      </c>
      <c r="I9" s="183" t="s">
        <v>2958</v>
      </c>
      <c r="J9" s="183" t="s">
        <v>2956</v>
      </c>
      <c r="K9" s="183" t="s">
        <v>2957</v>
      </c>
      <c r="L9" s="183" t="s">
        <v>2958</v>
      </c>
      <c r="M9" s="183" t="s">
        <v>2956</v>
      </c>
      <c r="N9" s="183" t="s">
        <v>2957</v>
      </c>
      <c r="O9" s="183" t="s">
        <v>2958</v>
      </c>
      <c r="P9" s="183" t="s">
        <v>2956</v>
      </c>
      <c r="Q9" s="183" t="s">
        <v>2957</v>
      </c>
      <c r="R9" s="183" t="s">
        <v>2958</v>
      </c>
      <c r="S9" s="183" t="s">
        <v>2956</v>
      </c>
      <c r="T9" s="183" t="s">
        <v>2957</v>
      </c>
      <c r="U9" s="183" t="s">
        <v>2958</v>
      </c>
      <c r="V9" s="183" t="s">
        <v>2956</v>
      </c>
      <c r="W9" s="183" t="s">
        <v>2957</v>
      </c>
      <c r="X9" s="183" t="s">
        <v>2958</v>
      </c>
      <c r="Y9" s="183" t="s">
        <v>2956</v>
      </c>
      <c r="Z9" s="183" t="s">
        <v>2957</v>
      </c>
      <c r="AA9" s="183" t="s">
        <v>2958</v>
      </c>
      <c r="AB9" s="183" t="s">
        <v>2956</v>
      </c>
      <c r="AC9" s="183" t="s">
        <v>2957</v>
      </c>
      <c r="AD9" s="183" t="s">
        <v>2958</v>
      </c>
      <c r="AE9" s="183" t="s">
        <v>2956</v>
      </c>
      <c r="AF9" s="183" t="s">
        <v>2957</v>
      </c>
      <c r="AG9" s="183" t="s">
        <v>2958</v>
      </c>
      <c r="AH9" s="183" t="s">
        <v>2956</v>
      </c>
      <c r="AI9" s="183" t="s">
        <v>2957</v>
      </c>
      <c r="AJ9" s="183" t="s">
        <v>2958</v>
      </c>
      <c r="AK9" s="183" t="s">
        <v>2956</v>
      </c>
      <c r="AL9" s="183" t="s">
        <v>2957</v>
      </c>
      <c r="AM9" s="183" t="s">
        <v>2958</v>
      </c>
      <c r="AN9" s="183" t="s">
        <v>2956</v>
      </c>
      <c r="AO9" s="183" t="s">
        <v>2957</v>
      </c>
      <c r="AP9" s="183" t="s">
        <v>2958</v>
      </c>
      <c r="AQ9" s="183" t="s">
        <v>2956</v>
      </c>
      <c r="AR9" s="183" t="s">
        <v>2957</v>
      </c>
      <c r="AS9" s="183" t="s">
        <v>2958</v>
      </c>
      <c r="AT9" s="183" t="s">
        <v>2956</v>
      </c>
      <c r="AU9" s="183" t="s">
        <v>2957</v>
      </c>
      <c r="AV9" s="183" t="s">
        <v>2958</v>
      </c>
      <c r="AW9" s="183" t="s">
        <v>2956</v>
      </c>
      <c r="AX9" s="183" t="s">
        <v>2957</v>
      </c>
      <c r="AY9" s="183" t="s">
        <v>2958</v>
      </c>
      <c r="AZ9" s="183" t="s">
        <v>2956</v>
      </c>
      <c r="BA9" s="183" t="s">
        <v>2957</v>
      </c>
      <c r="BB9" s="183" t="s">
        <v>2958</v>
      </c>
      <c r="BC9" s="183" t="s">
        <v>2956</v>
      </c>
      <c r="BD9" s="183" t="s">
        <v>2957</v>
      </c>
      <c r="BE9" s="183" t="s">
        <v>2958</v>
      </c>
      <c r="BF9" s="183" t="s">
        <v>2956</v>
      </c>
      <c r="BG9" s="183" t="s">
        <v>2957</v>
      </c>
      <c r="BH9" s="183" t="s">
        <v>2958</v>
      </c>
      <c r="BI9" s="183" t="s">
        <v>2956</v>
      </c>
      <c r="BJ9" s="183" t="s">
        <v>2957</v>
      </c>
      <c r="BK9" s="183" t="s">
        <v>2958</v>
      </c>
      <c r="BL9" s="183" t="s">
        <v>2956</v>
      </c>
      <c r="BM9" s="183" t="s">
        <v>2957</v>
      </c>
      <c r="BN9" s="183" t="s">
        <v>2958</v>
      </c>
      <c r="BO9" s="183" t="s">
        <v>2956</v>
      </c>
      <c r="BP9" s="183" t="s">
        <v>2957</v>
      </c>
      <c r="BQ9" s="183" t="s">
        <v>2958</v>
      </c>
      <c r="BR9" s="183" t="s">
        <v>2956</v>
      </c>
      <c r="BS9" s="183" t="s">
        <v>2957</v>
      </c>
      <c r="BT9" s="183" t="s">
        <v>2958</v>
      </c>
      <c r="BU9" s="183" t="s">
        <v>2956</v>
      </c>
      <c r="BV9" s="183" t="s">
        <v>2957</v>
      </c>
      <c r="BW9" s="183" t="s">
        <v>2958</v>
      </c>
      <c r="BX9" s="183" t="s">
        <v>2956</v>
      </c>
      <c r="BY9" s="183" t="s">
        <v>2957</v>
      </c>
      <c r="BZ9" s="183" t="s">
        <v>2958</v>
      </c>
      <c r="CA9" s="183" t="s">
        <v>2956</v>
      </c>
      <c r="CB9" s="183" t="s">
        <v>2957</v>
      </c>
      <c r="CC9" s="183" t="s">
        <v>2958</v>
      </c>
      <c r="CD9" s="183" t="s">
        <v>2956</v>
      </c>
      <c r="CE9" s="183" t="s">
        <v>2957</v>
      </c>
      <c r="CF9" s="183" t="s">
        <v>2958</v>
      </c>
      <c r="CG9" s="183" t="s">
        <v>2956</v>
      </c>
      <c r="CH9" s="183" t="s">
        <v>2957</v>
      </c>
      <c r="CI9" s="183" t="s">
        <v>2958</v>
      </c>
      <c r="CJ9" s="183" t="s">
        <v>2956</v>
      </c>
      <c r="CK9" s="183" t="s">
        <v>2957</v>
      </c>
      <c r="CL9" s="183" t="s">
        <v>2958</v>
      </c>
      <c r="CM9" s="183" t="s">
        <v>2956</v>
      </c>
      <c r="CN9" s="183" t="s">
        <v>2957</v>
      </c>
      <c r="CO9" s="183" t="s">
        <v>2958</v>
      </c>
      <c r="CP9" s="183" t="s">
        <v>2956</v>
      </c>
      <c r="CQ9" s="183" t="s">
        <v>2957</v>
      </c>
      <c r="CR9" s="183" t="s">
        <v>2958</v>
      </c>
      <c r="CS9" s="183" t="s">
        <v>2956</v>
      </c>
      <c r="CT9" s="183" t="s">
        <v>2957</v>
      </c>
      <c r="CU9" s="183" t="s">
        <v>2958</v>
      </c>
      <c r="CV9" s="183" t="s">
        <v>2956</v>
      </c>
      <c r="CW9" s="183" t="s">
        <v>2957</v>
      </c>
      <c r="CX9" s="183" t="s">
        <v>2958</v>
      </c>
      <c r="CY9" s="183" t="s">
        <v>2956</v>
      </c>
      <c r="CZ9" s="183" t="s">
        <v>2957</v>
      </c>
      <c r="DA9" s="183" t="s">
        <v>2958</v>
      </c>
      <c r="DB9" s="183" t="s">
        <v>2956</v>
      </c>
      <c r="DC9" s="183" t="s">
        <v>2957</v>
      </c>
      <c r="DD9" s="183" t="s">
        <v>2958</v>
      </c>
      <c r="DE9" s="183" t="s">
        <v>2956</v>
      </c>
      <c r="DF9" s="183" t="s">
        <v>2957</v>
      </c>
      <c r="DG9" s="183" t="s">
        <v>2958</v>
      </c>
      <c r="DH9" s="183" t="s">
        <v>2956</v>
      </c>
      <c r="DI9" s="183" t="s">
        <v>2957</v>
      </c>
      <c r="DJ9" s="183" t="s">
        <v>2958</v>
      </c>
      <c r="DK9" s="183" t="s">
        <v>2956</v>
      </c>
      <c r="DL9" s="183" t="s">
        <v>2957</v>
      </c>
      <c r="DM9" s="183" t="s">
        <v>2958</v>
      </c>
      <c r="DN9" s="183" t="s">
        <v>2956</v>
      </c>
      <c r="DO9" s="183" t="s">
        <v>2957</v>
      </c>
      <c r="DP9" s="183" t="s">
        <v>2958</v>
      </c>
      <c r="DQ9" s="183" t="s">
        <v>2956</v>
      </c>
      <c r="DR9" s="183" t="s">
        <v>2957</v>
      </c>
      <c r="DS9" s="183" t="s">
        <v>2958</v>
      </c>
      <c r="DT9" s="183" t="s">
        <v>2956</v>
      </c>
      <c r="DU9" s="183" t="s">
        <v>2957</v>
      </c>
      <c r="DV9" s="183" t="s">
        <v>2958</v>
      </c>
      <c r="DW9" s="183" t="s">
        <v>2956</v>
      </c>
      <c r="DX9" s="183" t="s">
        <v>2957</v>
      </c>
      <c r="DY9" s="183" t="s">
        <v>2958</v>
      </c>
      <c r="DZ9" s="183" t="s">
        <v>2956</v>
      </c>
      <c r="EA9" s="183" t="s">
        <v>2957</v>
      </c>
      <c r="EB9" s="183" t="s">
        <v>2958</v>
      </c>
      <c r="EC9" s="183" t="s">
        <v>2956</v>
      </c>
      <c r="ED9" s="183" t="s">
        <v>2957</v>
      </c>
      <c r="EE9" s="183" t="s">
        <v>2958</v>
      </c>
      <c r="EF9" s="183" t="s">
        <v>2956</v>
      </c>
      <c r="EG9" s="183" t="s">
        <v>2957</v>
      </c>
      <c r="EH9" s="183" t="s">
        <v>2958</v>
      </c>
      <c r="EI9" s="183" t="s">
        <v>2956</v>
      </c>
      <c r="EJ9" s="183" t="s">
        <v>2957</v>
      </c>
      <c r="EK9" s="183" t="s">
        <v>2958</v>
      </c>
      <c r="EL9" s="183" t="s">
        <v>2956</v>
      </c>
      <c r="EM9" s="183" t="s">
        <v>2957</v>
      </c>
      <c r="EN9" s="183" t="s">
        <v>2958</v>
      </c>
      <c r="EO9" s="183" t="s">
        <v>2956</v>
      </c>
      <c r="EP9" s="183" t="s">
        <v>2957</v>
      </c>
      <c r="EQ9" s="183" t="s">
        <v>2958</v>
      </c>
      <c r="ER9" s="183" t="s">
        <v>2956</v>
      </c>
      <c r="ES9" s="183" t="s">
        <v>2957</v>
      </c>
      <c r="ET9" s="183" t="s">
        <v>2958</v>
      </c>
    </row>
    <row r="10" spans="1:150" x14ac:dyDescent="0.3">
      <c r="A10" s="1"/>
      <c r="B10" s="184" t="s">
        <v>2959</v>
      </c>
      <c r="C10" s="184" t="s">
        <v>142</v>
      </c>
      <c r="D10" s="184" t="s">
        <v>150</v>
      </c>
      <c r="E10" s="184" t="s">
        <v>2960</v>
      </c>
      <c r="F10" s="184" t="s">
        <v>2961</v>
      </c>
      <c r="G10" s="184" t="s">
        <v>2962</v>
      </c>
      <c r="H10" s="184" t="s">
        <v>2851</v>
      </c>
      <c r="I10" s="184" t="s">
        <v>2851</v>
      </c>
      <c r="J10" s="184" t="s">
        <v>2962</v>
      </c>
      <c r="K10" s="184" t="s">
        <v>2851</v>
      </c>
      <c r="L10" s="184" t="s">
        <v>2851</v>
      </c>
      <c r="M10" s="184" t="s">
        <v>2962</v>
      </c>
      <c r="N10" s="184" t="s">
        <v>2851</v>
      </c>
      <c r="O10" s="184" t="s">
        <v>2851</v>
      </c>
      <c r="P10" s="184" t="s">
        <v>2962</v>
      </c>
      <c r="Q10" s="184" t="s">
        <v>2851</v>
      </c>
      <c r="R10" s="184" t="s">
        <v>2851</v>
      </c>
      <c r="S10" s="184" t="s">
        <v>2962</v>
      </c>
      <c r="T10" s="184" t="s">
        <v>2851</v>
      </c>
      <c r="U10" s="184" t="s">
        <v>2851</v>
      </c>
      <c r="V10" s="184" t="s">
        <v>2962</v>
      </c>
      <c r="W10" s="184" t="s">
        <v>2851</v>
      </c>
      <c r="X10" s="184" t="s">
        <v>2851</v>
      </c>
      <c r="Y10" s="184" t="s">
        <v>2962</v>
      </c>
      <c r="Z10" s="184" t="s">
        <v>2851</v>
      </c>
      <c r="AA10" s="184" t="s">
        <v>2851</v>
      </c>
      <c r="AB10" s="184" t="s">
        <v>2962</v>
      </c>
      <c r="AC10" s="184" t="s">
        <v>2851</v>
      </c>
      <c r="AD10" s="184" t="s">
        <v>2851</v>
      </c>
      <c r="AE10" s="184" t="s">
        <v>2962</v>
      </c>
      <c r="AF10" s="184" t="s">
        <v>2851</v>
      </c>
      <c r="AG10" s="184" t="s">
        <v>2851</v>
      </c>
      <c r="AH10" s="184" t="s">
        <v>2962</v>
      </c>
      <c r="AI10" s="184" t="s">
        <v>2851</v>
      </c>
      <c r="AJ10" s="184" t="s">
        <v>2851</v>
      </c>
      <c r="AK10" s="184" t="s">
        <v>2962</v>
      </c>
      <c r="AL10" s="184" t="s">
        <v>2851</v>
      </c>
      <c r="AM10" s="184" t="s">
        <v>2851</v>
      </c>
      <c r="AN10" s="184" t="s">
        <v>2962</v>
      </c>
      <c r="AO10" s="184" t="s">
        <v>2851</v>
      </c>
      <c r="AP10" s="184" t="s">
        <v>2851</v>
      </c>
      <c r="AQ10" s="184" t="s">
        <v>2962</v>
      </c>
      <c r="AR10" s="184" t="s">
        <v>2851</v>
      </c>
      <c r="AS10" s="184" t="s">
        <v>2851</v>
      </c>
      <c r="AT10" s="184" t="s">
        <v>2962</v>
      </c>
      <c r="AU10" s="184" t="s">
        <v>2851</v>
      </c>
      <c r="AV10" s="184" t="s">
        <v>2851</v>
      </c>
      <c r="AW10" s="184" t="s">
        <v>2962</v>
      </c>
      <c r="AX10" s="184" t="s">
        <v>2851</v>
      </c>
      <c r="AY10" s="184" t="s">
        <v>2851</v>
      </c>
      <c r="AZ10" s="184" t="s">
        <v>2962</v>
      </c>
      <c r="BA10" s="184" t="s">
        <v>2851</v>
      </c>
      <c r="BB10" s="184" t="s">
        <v>2851</v>
      </c>
      <c r="BC10" s="184" t="s">
        <v>2962</v>
      </c>
      <c r="BD10" s="184" t="s">
        <v>2851</v>
      </c>
      <c r="BE10" s="184" t="s">
        <v>2851</v>
      </c>
      <c r="BF10" s="184" t="s">
        <v>2962</v>
      </c>
      <c r="BG10" s="184" t="s">
        <v>2851</v>
      </c>
      <c r="BH10" s="184" t="s">
        <v>2851</v>
      </c>
      <c r="BI10" s="184" t="s">
        <v>2962</v>
      </c>
      <c r="BJ10" s="184" t="s">
        <v>2851</v>
      </c>
      <c r="BK10" s="184" t="s">
        <v>2851</v>
      </c>
      <c r="BL10" s="184" t="s">
        <v>2962</v>
      </c>
      <c r="BM10" s="184" t="s">
        <v>2851</v>
      </c>
      <c r="BN10" s="184" t="s">
        <v>2851</v>
      </c>
      <c r="BO10" s="184" t="s">
        <v>2962</v>
      </c>
      <c r="BP10" s="184" t="s">
        <v>2851</v>
      </c>
      <c r="BQ10" s="184" t="s">
        <v>2851</v>
      </c>
      <c r="BR10" s="184" t="s">
        <v>2962</v>
      </c>
      <c r="BS10" s="184" t="s">
        <v>2851</v>
      </c>
      <c r="BT10" s="184" t="s">
        <v>2851</v>
      </c>
      <c r="BU10" s="184" t="s">
        <v>2962</v>
      </c>
      <c r="BV10" s="184" t="s">
        <v>2851</v>
      </c>
      <c r="BW10" s="184" t="s">
        <v>2851</v>
      </c>
      <c r="BX10" s="184" t="s">
        <v>2962</v>
      </c>
      <c r="BY10" s="184" t="s">
        <v>2851</v>
      </c>
      <c r="BZ10" s="184" t="s">
        <v>2851</v>
      </c>
      <c r="CA10" s="184" t="s">
        <v>2962</v>
      </c>
      <c r="CB10" s="184" t="s">
        <v>2851</v>
      </c>
      <c r="CC10" s="184" t="s">
        <v>2851</v>
      </c>
      <c r="CD10" s="184" t="s">
        <v>2962</v>
      </c>
      <c r="CE10" s="184" t="s">
        <v>2851</v>
      </c>
      <c r="CF10" s="184" t="s">
        <v>2851</v>
      </c>
      <c r="CG10" s="184" t="s">
        <v>2962</v>
      </c>
      <c r="CH10" s="184" t="s">
        <v>2851</v>
      </c>
      <c r="CI10" s="184" t="s">
        <v>2851</v>
      </c>
      <c r="CJ10" s="184" t="s">
        <v>2962</v>
      </c>
      <c r="CK10" s="184" t="s">
        <v>2851</v>
      </c>
      <c r="CL10" s="184" t="s">
        <v>2851</v>
      </c>
      <c r="CM10" s="184" t="s">
        <v>2962</v>
      </c>
      <c r="CN10" s="184" t="s">
        <v>2851</v>
      </c>
      <c r="CO10" s="184" t="s">
        <v>2851</v>
      </c>
      <c r="CP10" s="184" t="s">
        <v>2962</v>
      </c>
      <c r="CQ10" s="184" t="s">
        <v>2851</v>
      </c>
      <c r="CR10" s="184" t="s">
        <v>2851</v>
      </c>
      <c r="CS10" s="184" t="s">
        <v>2962</v>
      </c>
      <c r="CT10" s="184" t="s">
        <v>2851</v>
      </c>
      <c r="CU10" s="184" t="s">
        <v>2851</v>
      </c>
      <c r="CV10" s="184" t="s">
        <v>2962</v>
      </c>
      <c r="CW10" s="184" t="s">
        <v>2851</v>
      </c>
      <c r="CX10" s="184" t="s">
        <v>2851</v>
      </c>
      <c r="CY10" s="184" t="s">
        <v>2962</v>
      </c>
      <c r="CZ10" s="184" t="s">
        <v>2851</v>
      </c>
      <c r="DA10" s="184" t="s">
        <v>2851</v>
      </c>
      <c r="DB10" s="184" t="s">
        <v>2962</v>
      </c>
      <c r="DC10" s="184" t="s">
        <v>2851</v>
      </c>
      <c r="DD10" s="184" t="s">
        <v>2851</v>
      </c>
      <c r="DE10" s="184" t="s">
        <v>2962</v>
      </c>
      <c r="DF10" s="184" t="s">
        <v>2851</v>
      </c>
      <c r="DG10" s="184" t="s">
        <v>2851</v>
      </c>
      <c r="DH10" s="184" t="s">
        <v>2962</v>
      </c>
      <c r="DI10" s="184" t="s">
        <v>2851</v>
      </c>
      <c r="DJ10" s="184" t="s">
        <v>2851</v>
      </c>
      <c r="DK10" s="184" t="s">
        <v>2962</v>
      </c>
      <c r="DL10" s="184" t="s">
        <v>2851</v>
      </c>
      <c r="DM10" s="184" t="s">
        <v>2851</v>
      </c>
      <c r="DN10" s="184" t="s">
        <v>2962</v>
      </c>
      <c r="DO10" s="184" t="s">
        <v>2851</v>
      </c>
      <c r="DP10" s="184" t="s">
        <v>2851</v>
      </c>
      <c r="DQ10" s="184" t="s">
        <v>2962</v>
      </c>
      <c r="DR10" s="184" t="s">
        <v>2851</v>
      </c>
      <c r="DS10" s="184" t="s">
        <v>2851</v>
      </c>
      <c r="DT10" s="184" t="s">
        <v>2962</v>
      </c>
      <c r="DU10" s="184" t="s">
        <v>2851</v>
      </c>
      <c r="DV10" s="184" t="s">
        <v>2851</v>
      </c>
      <c r="DW10" s="184" t="s">
        <v>2962</v>
      </c>
      <c r="DX10" s="184" t="s">
        <v>2851</v>
      </c>
      <c r="DY10" s="184" t="s">
        <v>2851</v>
      </c>
      <c r="DZ10" s="184" t="s">
        <v>2962</v>
      </c>
      <c r="EA10" s="184" t="s">
        <v>2851</v>
      </c>
      <c r="EB10" s="184" t="s">
        <v>2851</v>
      </c>
      <c r="EC10" s="184" t="s">
        <v>2962</v>
      </c>
      <c r="ED10" s="184" t="s">
        <v>2851</v>
      </c>
      <c r="EE10" s="184" t="s">
        <v>2851</v>
      </c>
      <c r="EF10" s="184" t="s">
        <v>2962</v>
      </c>
      <c r="EG10" s="184" t="s">
        <v>2851</v>
      </c>
      <c r="EH10" s="184" t="s">
        <v>2851</v>
      </c>
      <c r="EI10" s="184" t="s">
        <v>2962</v>
      </c>
      <c r="EJ10" s="184" t="s">
        <v>2851</v>
      </c>
      <c r="EK10" s="184" t="s">
        <v>2851</v>
      </c>
      <c r="EL10" s="184" t="s">
        <v>2962</v>
      </c>
      <c r="EM10" s="184" t="s">
        <v>2851</v>
      </c>
      <c r="EN10" s="184" t="s">
        <v>2851</v>
      </c>
      <c r="EO10" s="184" t="s">
        <v>2962</v>
      </c>
      <c r="EP10" s="184" t="s">
        <v>2851</v>
      </c>
      <c r="EQ10" s="184" t="s">
        <v>2851</v>
      </c>
      <c r="ER10" s="184" t="s">
        <v>2962</v>
      </c>
      <c r="ES10" s="184" t="s">
        <v>2851</v>
      </c>
      <c r="ET10" s="184" t="s">
        <v>2851</v>
      </c>
    </row>
    <row r="11" spans="1:150" x14ac:dyDescent="0.3">
      <c r="A11" s="1"/>
      <c r="B11" s="185" t="s">
        <v>2963</v>
      </c>
      <c r="C11" s="185" t="s">
        <v>142</v>
      </c>
      <c r="D11" s="185" t="s">
        <v>150</v>
      </c>
      <c r="E11" s="185" t="s">
        <v>2964</v>
      </c>
      <c r="F11" s="185" t="s">
        <v>2965</v>
      </c>
      <c r="G11" s="186" t="s">
        <v>2962</v>
      </c>
      <c r="H11" s="186" t="s">
        <v>997</v>
      </c>
      <c r="I11" s="186" t="s">
        <v>997</v>
      </c>
      <c r="J11" s="186" t="s">
        <v>2962</v>
      </c>
      <c r="K11" s="186" t="s">
        <v>997</v>
      </c>
      <c r="L11" s="186" t="s">
        <v>997</v>
      </c>
      <c r="M11" s="186" t="s">
        <v>2962</v>
      </c>
      <c r="N11" s="186" t="s">
        <v>997</v>
      </c>
      <c r="O11" s="186" t="s">
        <v>997</v>
      </c>
      <c r="P11" s="186" t="s">
        <v>2962</v>
      </c>
      <c r="Q11" s="186" t="s">
        <v>997</v>
      </c>
      <c r="R11" s="186" t="s">
        <v>997</v>
      </c>
      <c r="S11" s="186" t="s">
        <v>2962</v>
      </c>
      <c r="T11" s="186" t="s">
        <v>997</v>
      </c>
      <c r="U11" s="186" t="s">
        <v>997</v>
      </c>
      <c r="V11" s="186" t="s">
        <v>2962</v>
      </c>
      <c r="W11" s="186" t="s">
        <v>997</v>
      </c>
      <c r="X11" s="186" t="s">
        <v>997</v>
      </c>
      <c r="Y11" s="186" t="s">
        <v>2962</v>
      </c>
      <c r="Z11" s="186" t="s">
        <v>997</v>
      </c>
      <c r="AA11" s="186" t="s">
        <v>997</v>
      </c>
      <c r="AB11" s="186" t="s">
        <v>2962</v>
      </c>
      <c r="AC11" s="186" t="s">
        <v>997</v>
      </c>
      <c r="AD11" s="186" t="s">
        <v>997</v>
      </c>
      <c r="AE11" s="186" t="s">
        <v>2962</v>
      </c>
      <c r="AF11" s="186" t="s">
        <v>997</v>
      </c>
      <c r="AG11" s="186" t="s">
        <v>997</v>
      </c>
      <c r="AH11" s="186" t="s">
        <v>2962</v>
      </c>
      <c r="AI11" s="186" t="s">
        <v>997</v>
      </c>
      <c r="AJ11" s="186" t="s">
        <v>997</v>
      </c>
      <c r="AK11" s="186" t="s">
        <v>2962</v>
      </c>
      <c r="AL11" s="186" t="s">
        <v>997</v>
      </c>
      <c r="AM11" s="186" t="s">
        <v>997</v>
      </c>
      <c r="AN11" s="186" t="s">
        <v>2962</v>
      </c>
      <c r="AO11" s="186" t="s">
        <v>997</v>
      </c>
      <c r="AP11" s="186" t="s">
        <v>997</v>
      </c>
      <c r="AQ11" s="186" t="s">
        <v>2962</v>
      </c>
      <c r="AR11" s="186" t="s">
        <v>997</v>
      </c>
      <c r="AS11" s="186" t="s">
        <v>997</v>
      </c>
      <c r="AT11" s="186" t="s">
        <v>2962</v>
      </c>
      <c r="AU11" s="186" t="s">
        <v>997</v>
      </c>
      <c r="AV11" s="186" t="s">
        <v>997</v>
      </c>
      <c r="AW11" s="186" t="s">
        <v>2962</v>
      </c>
      <c r="AX11" s="186" t="s">
        <v>997</v>
      </c>
      <c r="AY11" s="186" t="s">
        <v>997</v>
      </c>
      <c r="AZ11" s="186" t="s">
        <v>2962</v>
      </c>
      <c r="BA11" s="186" t="s">
        <v>997</v>
      </c>
      <c r="BB11" s="186" t="s">
        <v>997</v>
      </c>
      <c r="BC11" s="186" t="s">
        <v>2962</v>
      </c>
      <c r="BD11" s="186" t="s">
        <v>997</v>
      </c>
      <c r="BE11" s="186" t="s">
        <v>997</v>
      </c>
      <c r="BF11" s="186" t="s">
        <v>2962</v>
      </c>
      <c r="BG11" s="186" t="s">
        <v>997</v>
      </c>
      <c r="BH11" s="186" t="s">
        <v>997</v>
      </c>
      <c r="BI11" s="186" t="s">
        <v>2962</v>
      </c>
      <c r="BJ11" s="186" t="s">
        <v>997</v>
      </c>
      <c r="BK11" s="186" t="s">
        <v>997</v>
      </c>
      <c r="BL11" s="186" t="s">
        <v>2962</v>
      </c>
      <c r="BM11" s="186" t="s">
        <v>997</v>
      </c>
      <c r="BN11" s="186" t="s">
        <v>997</v>
      </c>
      <c r="BO11" s="186" t="s">
        <v>2962</v>
      </c>
      <c r="BP11" s="186" t="s">
        <v>997</v>
      </c>
      <c r="BQ11" s="186" t="s">
        <v>997</v>
      </c>
      <c r="BR11" s="186" t="s">
        <v>2962</v>
      </c>
      <c r="BS11" s="186" t="s">
        <v>997</v>
      </c>
      <c r="BT11" s="186" t="s">
        <v>997</v>
      </c>
      <c r="BU11" s="186" t="s">
        <v>2962</v>
      </c>
      <c r="BV11" s="186" t="s">
        <v>997</v>
      </c>
      <c r="BW11" s="186" t="s">
        <v>997</v>
      </c>
      <c r="BX11" s="186" t="s">
        <v>2962</v>
      </c>
      <c r="BY11" s="186" t="s">
        <v>997</v>
      </c>
      <c r="BZ11" s="186" t="s">
        <v>997</v>
      </c>
      <c r="CA11" s="186" t="s">
        <v>2962</v>
      </c>
      <c r="CB11" s="186" t="s">
        <v>997</v>
      </c>
      <c r="CC11" s="186" t="s">
        <v>997</v>
      </c>
      <c r="CD11" s="186" t="s">
        <v>2962</v>
      </c>
      <c r="CE11" s="186" t="s">
        <v>997</v>
      </c>
      <c r="CF11" s="186" t="s">
        <v>997</v>
      </c>
      <c r="CG11" s="186" t="s">
        <v>2962</v>
      </c>
      <c r="CH11" s="186" t="s">
        <v>997</v>
      </c>
      <c r="CI11" s="186" t="s">
        <v>997</v>
      </c>
      <c r="CJ11" s="186" t="s">
        <v>2962</v>
      </c>
      <c r="CK11" s="186" t="s">
        <v>997</v>
      </c>
      <c r="CL11" s="186" t="s">
        <v>997</v>
      </c>
      <c r="CM11" s="186" t="s">
        <v>2962</v>
      </c>
      <c r="CN11" s="186" t="s">
        <v>997</v>
      </c>
      <c r="CO11" s="186" t="s">
        <v>997</v>
      </c>
      <c r="CP11" s="186" t="s">
        <v>2962</v>
      </c>
      <c r="CQ11" s="186" t="s">
        <v>997</v>
      </c>
      <c r="CR11" s="186" t="s">
        <v>997</v>
      </c>
      <c r="CS11" s="186" t="s">
        <v>2962</v>
      </c>
      <c r="CT11" s="186" t="s">
        <v>997</v>
      </c>
      <c r="CU11" s="186" t="s">
        <v>997</v>
      </c>
      <c r="CV11" s="186" t="s">
        <v>2962</v>
      </c>
      <c r="CW11" s="186" t="s">
        <v>997</v>
      </c>
      <c r="CX11" s="186" t="s">
        <v>997</v>
      </c>
      <c r="CY11" s="186" t="s">
        <v>2962</v>
      </c>
      <c r="CZ11" s="186" t="s">
        <v>997</v>
      </c>
      <c r="DA11" s="186" t="s">
        <v>997</v>
      </c>
      <c r="DB11" s="186" t="s">
        <v>2962</v>
      </c>
      <c r="DC11" s="186" t="s">
        <v>997</v>
      </c>
      <c r="DD11" s="186" t="s">
        <v>997</v>
      </c>
      <c r="DE11" s="186" t="s">
        <v>2962</v>
      </c>
      <c r="DF11" s="186" t="s">
        <v>997</v>
      </c>
      <c r="DG11" s="186" t="s">
        <v>997</v>
      </c>
      <c r="DH11" s="186" t="s">
        <v>2962</v>
      </c>
      <c r="DI11" s="186" t="s">
        <v>997</v>
      </c>
      <c r="DJ11" s="186" t="s">
        <v>997</v>
      </c>
      <c r="DK11" s="186" t="s">
        <v>2962</v>
      </c>
      <c r="DL11" s="186" t="s">
        <v>997</v>
      </c>
      <c r="DM11" s="186" t="s">
        <v>997</v>
      </c>
      <c r="DN11" s="186" t="s">
        <v>2962</v>
      </c>
      <c r="DO11" s="186" t="s">
        <v>997</v>
      </c>
      <c r="DP11" s="186" t="s">
        <v>997</v>
      </c>
      <c r="DQ11" s="186" t="s">
        <v>2962</v>
      </c>
      <c r="DR11" s="186" t="s">
        <v>997</v>
      </c>
      <c r="DS11" s="186" t="s">
        <v>997</v>
      </c>
      <c r="DT11" s="186" t="s">
        <v>2962</v>
      </c>
      <c r="DU11" s="186" t="s">
        <v>997</v>
      </c>
      <c r="DV11" s="186" t="s">
        <v>997</v>
      </c>
      <c r="DW11" s="186" t="s">
        <v>2962</v>
      </c>
      <c r="DX11" s="186" t="s">
        <v>997</v>
      </c>
      <c r="DY11" s="186" t="s">
        <v>997</v>
      </c>
      <c r="DZ11" s="186" t="s">
        <v>2962</v>
      </c>
      <c r="EA11" s="186" t="s">
        <v>997</v>
      </c>
      <c r="EB11" s="186" t="s">
        <v>997</v>
      </c>
      <c r="EC11" s="186" t="s">
        <v>2962</v>
      </c>
      <c r="ED11" s="186" t="s">
        <v>997</v>
      </c>
      <c r="EE11" s="186" t="s">
        <v>997</v>
      </c>
      <c r="EF11" s="186" t="s">
        <v>2962</v>
      </c>
      <c r="EG11" s="186" t="s">
        <v>997</v>
      </c>
      <c r="EH11" s="186" t="s">
        <v>997</v>
      </c>
      <c r="EI11" s="186" t="s">
        <v>2962</v>
      </c>
      <c r="EJ11" s="186" t="s">
        <v>997</v>
      </c>
      <c r="EK11" s="186" t="s">
        <v>997</v>
      </c>
      <c r="EL11" s="186" t="s">
        <v>2962</v>
      </c>
      <c r="EM11" s="186" t="s">
        <v>997</v>
      </c>
      <c r="EN11" s="186" t="s">
        <v>997</v>
      </c>
      <c r="EO11" s="186" t="s">
        <v>2962</v>
      </c>
      <c r="EP11" s="186" t="s">
        <v>997</v>
      </c>
      <c r="EQ11" s="186" t="s">
        <v>997</v>
      </c>
      <c r="ER11" s="186" t="s">
        <v>2962</v>
      </c>
      <c r="ES11" s="186" t="s">
        <v>997</v>
      </c>
      <c r="ET11" s="186" t="s">
        <v>997</v>
      </c>
    </row>
    <row r="12" spans="1:150" x14ac:dyDescent="0.3">
      <c r="A12" s="1"/>
      <c r="B12" s="185" t="s">
        <v>2966</v>
      </c>
      <c r="C12" s="185" t="s">
        <v>142</v>
      </c>
      <c r="D12" s="185" t="s">
        <v>150</v>
      </c>
      <c r="E12" s="185" t="s">
        <v>2967</v>
      </c>
      <c r="F12" s="185" t="s">
        <v>2968</v>
      </c>
      <c r="G12" s="186" t="s">
        <v>2962</v>
      </c>
      <c r="H12" s="186" t="s">
        <v>997</v>
      </c>
      <c r="I12" s="186" t="s">
        <v>997</v>
      </c>
      <c r="J12" s="186" t="s">
        <v>2962</v>
      </c>
      <c r="K12" s="186" t="s">
        <v>997</v>
      </c>
      <c r="L12" s="186" t="s">
        <v>997</v>
      </c>
      <c r="M12" s="186" t="s">
        <v>2962</v>
      </c>
      <c r="N12" s="186" t="s">
        <v>997</v>
      </c>
      <c r="O12" s="186" t="s">
        <v>997</v>
      </c>
      <c r="P12" s="186" t="s">
        <v>2962</v>
      </c>
      <c r="Q12" s="186" t="s">
        <v>997</v>
      </c>
      <c r="R12" s="186" t="s">
        <v>997</v>
      </c>
      <c r="S12" s="186" t="s">
        <v>2962</v>
      </c>
      <c r="T12" s="186" t="s">
        <v>997</v>
      </c>
      <c r="U12" s="186" t="s">
        <v>997</v>
      </c>
      <c r="V12" s="186" t="s">
        <v>2962</v>
      </c>
      <c r="W12" s="186" t="s">
        <v>997</v>
      </c>
      <c r="X12" s="186" t="s">
        <v>997</v>
      </c>
      <c r="Y12" s="186" t="s">
        <v>2962</v>
      </c>
      <c r="Z12" s="186" t="s">
        <v>997</v>
      </c>
      <c r="AA12" s="186" t="s">
        <v>997</v>
      </c>
      <c r="AB12" s="186" t="s">
        <v>2962</v>
      </c>
      <c r="AC12" s="186" t="s">
        <v>997</v>
      </c>
      <c r="AD12" s="186" t="s">
        <v>997</v>
      </c>
      <c r="AE12" s="186" t="s">
        <v>2962</v>
      </c>
      <c r="AF12" s="186" t="s">
        <v>997</v>
      </c>
      <c r="AG12" s="186" t="s">
        <v>997</v>
      </c>
      <c r="AH12" s="186" t="s">
        <v>2962</v>
      </c>
      <c r="AI12" s="186" t="s">
        <v>997</v>
      </c>
      <c r="AJ12" s="186" t="s">
        <v>997</v>
      </c>
      <c r="AK12" s="186" t="s">
        <v>2962</v>
      </c>
      <c r="AL12" s="186" t="s">
        <v>997</v>
      </c>
      <c r="AM12" s="186" t="s">
        <v>997</v>
      </c>
      <c r="AN12" s="186" t="s">
        <v>2962</v>
      </c>
      <c r="AO12" s="186" t="s">
        <v>997</v>
      </c>
      <c r="AP12" s="186" t="s">
        <v>997</v>
      </c>
      <c r="AQ12" s="186" t="s">
        <v>2962</v>
      </c>
      <c r="AR12" s="186" t="s">
        <v>997</v>
      </c>
      <c r="AS12" s="186" t="s">
        <v>997</v>
      </c>
      <c r="AT12" s="186" t="s">
        <v>2962</v>
      </c>
      <c r="AU12" s="186" t="s">
        <v>997</v>
      </c>
      <c r="AV12" s="186" t="s">
        <v>997</v>
      </c>
      <c r="AW12" s="186" t="s">
        <v>2962</v>
      </c>
      <c r="AX12" s="186" t="s">
        <v>997</v>
      </c>
      <c r="AY12" s="186" t="s">
        <v>997</v>
      </c>
      <c r="AZ12" s="186" t="s">
        <v>2962</v>
      </c>
      <c r="BA12" s="186" t="s">
        <v>997</v>
      </c>
      <c r="BB12" s="186" t="s">
        <v>997</v>
      </c>
      <c r="BC12" s="186" t="s">
        <v>2962</v>
      </c>
      <c r="BD12" s="186" t="s">
        <v>997</v>
      </c>
      <c r="BE12" s="186" t="s">
        <v>997</v>
      </c>
      <c r="BF12" s="186" t="s">
        <v>2962</v>
      </c>
      <c r="BG12" s="186" t="s">
        <v>997</v>
      </c>
      <c r="BH12" s="186" t="s">
        <v>997</v>
      </c>
      <c r="BI12" s="186" t="s">
        <v>2962</v>
      </c>
      <c r="BJ12" s="186" t="s">
        <v>997</v>
      </c>
      <c r="BK12" s="186" t="s">
        <v>997</v>
      </c>
      <c r="BL12" s="186" t="s">
        <v>2962</v>
      </c>
      <c r="BM12" s="186" t="s">
        <v>997</v>
      </c>
      <c r="BN12" s="186" t="s">
        <v>997</v>
      </c>
      <c r="BO12" s="186" t="s">
        <v>2962</v>
      </c>
      <c r="BP12" s="186" t="s">
        <v>997</v>
      </c>
      <c r="BQ12" s="186" t="s">
        <v>997</v>
      </c>
      <c r="BR12" s="186" t="s">
        <v>2962</v>
      </c>
      <c r="BS12" s="186" t="s">
        <v>997</v>
      </c>
      <c r="BT12" s="186" t="s">
        <v>997</v>
      </c>
      <c r="BU12" s="186" t="s">
        <v>2962</v>
      </c>
      <c r="BV12" s="186" t="s">
        <v>997</v>
      </c>
      <c r="BW12" s="186" t="s">
        <v>997</v>
      </c>
      <c r="BX12" s="186" t="s">
        <v>2962</v>
      </c>
      <c r="BY12" s="186" t="s">
        <v>997</v>
      </c>
      <c r="BZ12" s="186" t="s">
        <v>997</v>
      </c>
      <c r="CA12" s="186" t="s">
        <v>2962</v>
      </c>
      <c r="CB12" s="186" t="s">
        <v>997</v>
      </c>
      <c r="CC12" s="186" t="s">
        <v>997</v>
      </c>
      <c r="CD12" s="186" t="s">
        <v>2962</v>
      </c>
      <c r="CE12" s="186" t="s">
        <v>997</v>
      </c>
      <c r="CF12" s="186" t="s">
        <v>997</v>
      </c>
      <c r="CG12" s="186" t="s">
        <v>2962</v>
      </c>
      <c r="CH12" s="186" t="s">
        <v>997</v>
      </c>
      <c r="CI12" s="186" t="s">
        <v>997</v>
      </c>
      <c r="CJ12" s="186" t="s">
        <v>2962</v>
      </c>
      <c r="CK12" s="186" t="s">
        <v>997</v>
      </c>
      <c r="CL12" s="186" t="s">
        <v>997</v>
      </c>
      <c r="CM12" s="186" t="s">
        <v>2962</v>
      </c>
      <c r="CN12" s="186" t="s">
        <v>997</v>
      </c>
      <c r="CO12" s="186" t="s">
        <v>997</v>
      </c>
      <c r="CP12" s="186" t="s">
        <v>2962</v>
      </c>
      <c r="CQ12" s="186" t="s">
        <v>997</v>
      </c>
      <c r="CR12" s="186" t="s">
        <v>997</v>
      </c>
      <c r="CS12" s="186" t="s">
        <v>2962</v>
      </c>
      <c r="CT12" s="186" t="s">
        <v>997</v>
      </c>
      <c r="CU12" s="186" t="s">
        <v>997</v>
      </c>
      <c r="CV12" s="186" t="s">
        <v>2962</v>
      </c>
      <c r="CW12" s="186" t="s">
        <v>997</v>
      </c>
      <c r="CX12" s="186" t="s">
        <v>997</v>
      </c>
      <c r="CY12" s="186" t="s">
        <v>2962</v>
      </c>
      <c r="CZ12" s="186" t="s">
        <v>997</v>
      </c>
      <c r="DA12" s="186" t="s">
        <v>997</v>
      </c>
      <c r="DB12" s="186" t="s">
        <v>2962</v>
      </c>
      <c r="DC12" s="186" t="s">
        <v>997</v>
      </c>
      <c r="DD12" s="186" t="s">
        <v>997</v>
      </c>
      <c r="DE12" s="186" t="s">
        <v>2962</v>
      </c>
      <c r="DF12" s="186" t="s">
        <v>997</v>
      </c>
      <c r="DG12" s="186" t="s">
        <v>997</v>
      </c>
      <c r="DH12" s="186" t="s">
        <v>2962</v>
      </c>
      <c r="DI12" s="186" t="s">
        <v>997</v>
      </c>
      <c r="DJ12" s="186" t="s">
        <v>997</v>
      </c>
      <c r="DK12" s="186" t="s">
        <v>2962</v>
      </c>
      <c r="DL12" s="186" t="s">
        <v>997</v>
      </c>
      <c r="DM12" s="186" t="s">
        <v>997</v>
      </c>
      <c r="DN12" s="186" t="s">
        <v>2962</v>
      </c>
      <c r="DO12" s="186" t="s">
        <v>997</v>
      </c>
      <c r="DP12" s="186" t="s">
        <v>997</v>
      </c>
      <c r="DQ12" s="186" t="s">
        <v>2962</v>
      </c>
      <c r="DR12" s="186" t="s">
        <v>997</v>
      </c>
      <c r="DS12" s="186" t="s">
        <v>997</v>
      </c>
      <c r="DT12" s="186" t="s">
        <v>2962</v>
      </c>
      <c r="DU12" s="186" t="s">
        <v>997</v>
      </c>
      <c r="DV12" s="186" t="s">
        <v>997</v>
      </c>
      <c r="DW12" s="186" t="s">
        <v>2962</v>
      </c>
      <c r="DX12" s="186" t="s">
        <v>997</v>
      </c>
      <c r="DY12" s="186" t="s">
        <v>997</v>
      </c>
      <c r="DZ12" s="186" t="s">
        <v>2962</v>
      </c>
      <c r="EA12" s="186" t="s">
        <v>997</v>
      </c>
      <c r="EB12" s="186" t="s">
        <v>997</v>
      </c>
      <c r="EC12" s="186" t="s">
        <v>2962</v>
      </c>
      <c r="ED12" s="186" t="s">
        <v>997</v>
      </c>
      <c r="EE12" s="186" t="s">
        <v>997</v>
      </c>
      <c r="EF12" s="186" t="s">
        <v>2962</v>
      </c>
      <c r="EG12" s="186" t="s">
        <v>997</v>
      </c>
      <c r="EH12" s="186" t="s">
        <v>997</v>
      </c>
      <c r="EI12" s="186" t="s">
        <v>2962</v>
      </c>
      <c r="EJ12" s="186" t="s">
        <v>997</v>
      </c>
      <c r="EK12" s="186" t="s">
        <v>997</v>
      </c>
      <c r="EL12" s="186" t="s">
        <v>2962</v>
      </c>
      <c r="EM12" s="186" t="s">
        <v>997</v>
      </c>
      <c r="EN12" s="186" t="s">
        <v>997</v>
      </c>
      <c r="EO12" s="186" t="s">
        <v>2962</v>
      </c>
      <c r="EP12" s="186" t="s">
        <v>997</v>
      </c>
      <c r="EQ12" s="186" t="s">
        <v>997</v>
      </c>
      <c r="ER12" s="186" t="s">
        <v>2962</v>
      </c>
      <c r="ES12" s="186" t="s">
        <v>997</v>
      </c>
      <c r="ET12" s="186" t="s">
        <v>997</v>
      </c>
    </row>
    <row r="13" spans="1:150" x14ac:dyDescent="0.3">
      <c r="A13" s="1"/>
      <c r="B13" s="185" t="s">
        <v>2969</v>
      </c>
      <c r="C13" s="185" t="s">
        <v>142</v>
      </c>
      <c r="D13" s="185" t="s">
        <v>150</v>
      </c>
      <c r="E13" s="185" t="s">
        <v>2970</v>
      </c>
      <c r="F13" s="185" t="s">
        <v>2971</v>
      </c>
      <c r="G13" s="186" t="s">
        <v>2962</v>
      </c>
      <c r="H13" s="186" t="s">
        <v>997</v>
      </c>
      <c r="I13" s="186" t="s">
        <v>997</v>
      </c>
      <c r="J13" s="186" t="s">
        <v>2962</v>
      </c>
      <c r="K13" s="186" t="s">
        <v>997</v>
      </c>
      <c r="L13" s="186" t="s">
        <v>997</v>
      </c>
      <c r="M13" s="186" t="s">
        <v>2962</v>
      </c>
      <c r="N13" s="186" t="s">
        <v>997</v>
      </c>
      <c r="O13" s="186" t="s">
        <v>997</v>
      </c>
      <c r="P13" s="186" t="s">
        <v>2962</v>
      </c>
      <c r="Q13" s="186" t="s">
        <v>997</v>
      </c>
      <c r="R13" s="186" t="s">
        <v>997</v>
      </c>
      <c r="S13" s="186" t="s">
        <v>2962</v>
      </c>
      <c r="T13" s="186" t="s">
        <v>997</v>
      </c>
      <c r="U13" s="186" t="s">
        <v>997</v>
      </c>
      <c r="V13" s="186" t="s">
        <v>2962</v>
      </c>
      <c r="W13" s="186" t="s">
        <v>997</v>
      </c>
      <c r="X13" s="186" t="s">
        <v>997</v>
      </c>
      <c r="Y13" s="186" t="s">
        <v>2962</v>
      </c>
      <c r="Z13" s="186" t="s">
        <v>997</v>
      </c>
      <c r="AA13" s="186" t="s">
        <v>997</v>
      </c>
      <c r="AB13" s="186" t="s">
        <v>2962</v>
      </c>
      <c r="AC13" s="186" t="s">
        <v>997</v>
      </c>
      <c r="AD13" s="186" t="s">
        <v>997</v>
      </c>
      <c r="AE13" s="186" t="s">
        <v>2962</v>
      </c>
      <c r="AF13" s="186" t="s">
        <v>997</v>
      </c>
      <c r="AG13" s="186" t="s">
        <v>997</v>
      </c>
      <c r="AH13" s="186" t="s">
        <v>2962</v>
      </c>
      <c r="AI13" s="186" t="s">
        <v>997</v>
      </c>
      <c r="AJ13" s="186" t="s">
        <v>997</v>
      </c>
      <c r="AK13" s="186" t="s">
        <v>2962</v>
      </c>
      <c r="AL13" s="186" t="s">
        <v>997</v>
      </c>
      <c r="AM13" s="186" t="s">
        <v>997</v>
      </c>
      <c r="AN13" s="186" t="s">
        <v>2962</v>
      </c>
      <c r="AO13" s="186" t="s">
        <v>997</v>
      </c>
      <c r="AP13" s="186" t="s">
        <v>997</v>
      </c>
      <c r="AQ13" s="186" t="s">
        <v>2962</v>
      </c>
      <c r="AR13" s="186" t="s">
        <v>997</v>
      </c>
      <c r="AS13" s="186" t="s">
        <v>997</v>
      </c>
      <c r="AT13" s="186" t="s">
        <v>2962</v>
      </c>
      <c r="AU13" s="186" t="s">
        <v>997</v>
      </c>
      <c r="AV13" s="186" t="s">
        <v>997</v>
      </c>
      <c r="AW13" s="186" t="s">
        <v>2962</v>
      </c>
      <c r="AX13" s="186" t="s">
        <v>997</v>
      </c>
      <c r="AY13" s="186" t="s">
        <v>997</v>
      </c>
      <c r="AZ13" s="186" t="s">
        <v>2962</v>
      </c>
      <c r="BA13" s="186" t="s">
        <v>997</v>
      </c>
      <c r="BB13" s="186" t="s">
        <v>997</v>
      </c>
      <c r="BC13" s="186" t="s">
        <v>2962</v>
      </c>
      <c r="BD13" s="186" t="s">
        <v>997</v>
      </c>
      <c r="BE13" s="186" t="s">
        <v>997</v>
      </c>
      <c r="BF13" s="186" t="s">
        <v>2962</v>
      </c>
      <c r="BG13" s="186" t="s">
        <v>997</v>
      </c>
      <c r="BH13" s="186" t="s">
        <v>997</v>
      </c>
      <c r="BI13" s="186" t="s">
        <v>2962</v>
      </c>
      <c r="BJ13" s="186" t="s">
        <v>997</v>
      </c>
      <c r="BK13" s="186" t="s">
        <v>997</v>
      </c>
      <c r="BL13" s="186" t="s">
        <v>2962</v>
      </c>
      <c r="BM13" s="186" t="s">
        <v>997</v>
      </c>
      <c r="BN13" s="186" t="s">
        <v>997</v>
      </c>
      <c r="BO13" s="186" t="s">
        <v>2962</v>
      </c>
      <c r="BP13" s="186" t="s">
        <v>997</v>
      </c>
      <c r="BQ13" s="186" t="s">
        <v>997</v>
      </c>
      <c r="BR13" s="186" t="s">
        <v>2962</v>
      </c>
      <c r="BS13" s="186" t="s">
        <v>997</v>
      </c>
      <c r="BT13" s="186" t="s">
        <v>997</v>
      </c>
      <c r="BU13" s="186" t="s">
        <v>2962</v>
      </c>
      <c r="BV13" s="186" t="s">
        <v>997</v>
      </c>
      <c r="BW13" s="186" t="s">
        <v>997</v>
      </c>
      <c r="BX13" s="186" t="s">
        <v>2962</v>
      </c>
      <c r="BY13" s="186" t="s">
        <v>997</v>
      </c>
      <c r="BZ13" s="186" t="s">
        <v>997</v>
      </c>
      <c r="CA13" s="186" t="s">
        <v>2962</v>
      </c>
      <c r="CB13" s="186" t="s">
        <v>997</v>
      </c>
      <c r="CC13" s="186" t="s">
        <v>997</v>
      </c>
      <c r="CD13" s="186" t="s">
        <v>2962</v>
      </c>
      <c r="CE13" s="186" t="s">
        <v>997</v>
      </c>
      <c r="CF13" s="186" t="s">
        <v>997</v>
      </c>
      <c r="CG13" s="186" t="s">
        <v>2962</v>
      </c>
      <c r="CH13" s="186" t="s">
        <v>997</v>
      </c>
      <c r="CI13" s="186" t="s">
        <v>997</v>
      </c>
      <c r="CJ13" s="186" t="s">
        <v>2962</v>
      </c>
      <c r="CK13" s="186" t="s">
        <v>997</v>
      </c>
      <c r="CL13" s="186" t="s">
        <v>997</v>
      </c>
      <c r="CM13" s="186" t="s">
        <v>2962</v>
      </c>
      <c r="CN13" s="186" t="s">
        <v>997</v>
      </c>
      <c r="CO13" s="186" t="s">
        <v>997</v>
      </c>
      <c r="CP13" s="186" t="s">
        <v>2962</v>
      </c>
      <c r="CQ13" s="186" t="s">
        <v>997</v>
      </c>
      <c r="CR13" s="186" t="s">
        <v>997</v>
      </c>
      <c r="CS13" s="186" t="s">
        <v>2962</v>
      </c>
      <c r="CT13" s="186" t="s">
        <v>997</v>
      </c>
      <c r="CU13" s="186" t="s">
        <v>997</v>
      </c>
      <c r="CV13" s="186" t="s">
        <v>2962</v>
      </c>
      <c r="CW13" s="186" t="s">
        <v>997</v>
      </c>
      <c r="CX13" s="186" t="s">
        <v>997</v>
      </c>
      <c r="CY13" s="186" t="s">
        <v>2962</v>
      </c>
      <c r="CZ13" s="186" t="s">
        <v>997</v>
      </c>
      <c r="DA13" s="186" t="s">
        <v>997</v>
      </c>
      <c r="DB13" s="186" t="s">
        <v>2962</v>
      </c>
      <c r="DC13" s="186" t="s">
        <v>997</v>
      </c>
      <c r="DD13" s="186" t="s">
        <v>997</v>
      </c>
      <c r="DE13" s="186" t="s">
        <v>2962</v>
      </c>
      <c r="DF13" s="186" t="s">
        <v>997</v>
      </c>
      <c r="DG13" s="186" t="s">
        <v>997</v>
      </c>
      <c r="DH13" s="186" t="s">
        <v>2962</v>
      </c>
      <c r="DI13" s="186" t="s">
        <v>997</v>
      </c>
      <c r="DJ13" s="186" t="s">
        <v>997</v>
      </c>
      <c r="DK13" s="186" t="s">
        <v>2962</v>
      </c>
      <c r="DL13" s="186" t="s">
        <v>997</v>
      </c>
      <c r="DM13" s="186" t="s">
        <v>997</v>
      </c>
      <c r="DN13" s="186" t="s">
        <v>2962</v>
      </c>
      <c r="DO13" s="186" t="s">
        <v>997</v>
      </c>
      <c r="DP13" s="186" t="s">
        <v>997</v>
      </c>
      <c r="DQ13" s="186" t="s">
        <v>2962</v>
      </c>
      <c r="DR13" s="186" t="s">
        <v>997</v>
      </c>
      <c r="DS13" s="186" t="s">
        <v>997</v>
      </c>
      <c r="DT13" s="186" t="s">
        <v>2962</v>
      </c>
      <c r="DU13" s="186" t="s">
        <v>997</v>
      </c>
      <c r="DV13" s="186" t="s">
        <v>997</v>
      </c>
      <c r="DW13" s="186" t="s">
        <v>2962</v>
      </c>
      <c r="DX13" s="186" t="s">
        <v>997</v>
      </c>
      <c r="DY13" s="186" t="s">
        <v>997</v>
      </c>
      <c r="DZ13" s="186" t="s">
        <v>2962</v>
      </c>
      <c r="EA13" s="186" t="s">
        <v>997</v>
      </c>
      <c r="EB13" s="186" t="s">
        <v>997</v>
      </c>
      <c r="EC13" s="186" t="s">
        <v>2962</v>
      </c>
      <c r="ED13" s="186" t="s">
        <v>997</v>
      </c>
      <c r="EE13" s="186" t="s">
        <v>997</v>
      </c>
      <c r="EF13" s="186" t="s">
        <v>2962</v>
      </c>
      <c r="EG13" s="186" t="s">
        <v>997</v>
      </c>
      <c r="EH13" s="186" t="s">
        <v>997</v>
      </c>
      <c r="EI13" s="186" t="s">
        <v>2962</v>
      </c>
      <c r="EJ13" s="186" t="s">
        <v>997</v>
      </c>
      <c r="EK13" s="186" t="s">
        <v>997</v>
      </c>
      <c r="EL13" s="186" t="s">
        <v>2962</v>
      </c>
      <c r="EM13" s="186" t="s">
        <v>997</v>
      </c>
      <c r="EN13" s="186" t="s">
        <v>997</v>
      </c>
      <c r="EO13" s="186" t="s">
        <v>2962</v>
      </c>
      <c r="EP13" s="186" t="s">
        <v>997</v>
      </c>
      <c r="EQ13" s="186" t="s">
        <v>997</v>
      </c>
      <c r="ER13" s="186" t="s">
        <v>2962</v>
      </c>
      <c r="ES13" s="186" t="s">
        <v>997</v>
      </c>
      <c r="ET13" s="186" t="s">
        <v>997</v>
      </c>
    </row>
    <row r="14" spans="1:150" x14ac:dyDescent="0.3">
      <c r="A14" s="1"/>
      <c r="B14" s="185" t="s">
        <v>2972</v>
      </c>
      <c r="C14" s="185" t="s">
        <v>142</v>
      </c>
      <c r="D14" s="185" t="s">
        <v>150</v>
      </c>
      <c r="E14" s="185" t="s">
        <v>2973</v>
      </c>
      <c r="F14" s="185" t="s">
        <v>2974</v>
      </c>
      <c r="G14" s="186" t="s">
        <v>2962</v>
      </c>
      <c r="H14" s="186" t="s">
        <v>2851</v>
      </c>
      <c r="I14" s="186" t="s">
        <v>2851</v>
      </c>
      <c r="J14" s="186" t="s">
        <v>2962</v>
      </c>
      <c r="K14" s="186" t="s">
        <v>2851</v>
      </c>
      <c r="L14" s="186" t="s">
        <v>2851</v>
      </c>
      <c r="M14" s="186" t="s">
        <v>2962</v>
      </c>
      <c r="N14" s="186" t="s">
        <v>2851</v>
      </c>
      <c r="O14" s="186" t="s">
        <v>2851</v>
      </c>
      <c r="P14" s="186" t="s">
        <v>2962</v>
      </c>
      <c r="Q14" s="186" t="s">
        <v>2851</v>
      </c>
      <c r="R14" s="186" t="s">
        <v>2851</v>
      </c>
      <c r="S14" s="186" t="s">
        <v>2962</v>
      </c>
      <c r="T14" s="186" t="s">
        <v>2851</v>
      </c>
      <c r="U14" s="186" t="s">
        <v>2851</v>
      </c>
      <c r="V14" s="186" t="s">
        <v>2962</v>
      </c>
      <c r="W14" s="186" t="s">
        <v>2851</v>
      </c>
      <c r="X14" s="186" t="s">
        <v>2851</v>
      </c>
      <c r="Y14" s="186" t="s">
        <v>2962</v>
      </c>
      <c r="Z14" s="186" t="s">
        <v>2851</v>
      </c>
      <c r="AA14" s="186" t="s">
        <v>2851</v>
      </c>
      <c r="AB14" s="186" t="s">
        <v>2962</v>
      </c>
      <c r="AC14" s="186" t="s">
        <v>2851</v>
      </c>
      <c r="AD14" s="186" t="s">
        <v>2851</v>
      </c>
      <c r="AE14" s="186" t="s">
        <v>2962</v>
      </c>
      <c r="AF14" s="186" t="s">
        <v>2851</v>
      </c>
      <c r="AG14" s="186" t="s">
        <v>2851</v>
      </c>
      <c r="AH14" s="186" t="s">
        <v>2962</v>
      </c>
      <c r="AI14" s="186" t="s">
        <v>2851</v>
      </c>
      <c r="AJ14" s="186" t="s">
        <v>2851</v>
      </c>
      <c r="AK14" s="186" t="s">
        <v>2962</v>
      </c>
      <c r="AL14" s="186" t="s">
        <v>2851</v>
      </c>
      <c r="AM14" s="186" t="s">
        <v>2851</v>
      </c>
      <c r="AN14" s="186" t="s">
        <v>2962</v>
      </c>
      <c r="AO14" s="186" t="s">
        <v>2851</v>
      </c>
      <c r="AP14" s="186" t="s">
        <v>2851</v>
      </c>
      <c r="AQ14" s="186" t="s">
        <v>2962</v>
      </c>
      <c r="AR14" s="186" t="s">
        <v>2851</v>
      </c>
      <c r="AS14" s="186" t="s">
        <v>2851</v>
      </c>
      <c r="AT14" s="186" t="s">
        <v>2962</v>
      </c>
      <c r="AU14" s="186" t="s">
        <v>2851</v>
      </c>
      <c r="AV14" s="186" t="s">
        <v>2851</v>
      </c>
      <c r="AW14" s="186" t="s">
        <v>2962</v>
      </c>
      <c r="AX14" s="186" t="s">
        <v>2851</v>
      </c>
      <c r="AY14" s="186" t="s">
        <v>2851</v>
      </c>
      <c r="AZ14" s="186" t="s">
        <v>2962</v>
      </c>
      <c r="BA14" s="186" t="s">
        <v>2851</v>
      </c>
      <c r="BB14" s="186" t="s">
        <v>2851</v>
      </c>
      <c r="BC14" s="186" t="s">
        <v>2962</v>
      </c>
      <c r="BD14" s="186" t="s">
        <v>2851</v>
      </c>
      <c r="BE14" s="186" t="s">
        <v>2851</v>
      </c>
      <c r="BF14" s="186" t="s">
        <v>2962</v>
      </c>
      <c r="BG14" s="186" t="s">
        <v>2851</v>
      </c>
      <c r="BH14" s="186" t="s">
        <v>2851</v>
      </c>
      <c r="BI14" s="186" t="s">
        <v>2962</v>
      </c>
      <c r="BJ14" s="186" t="s">
        <v>2851</v>
      </c>
      <c r="BK14" s="186" t="s">
        <v>2851</v>
      </c>
      <c r="BL14" s="186" t="s">
        <v>2962</v>
      </c>
      <c r="BM14" s="186" t="s">
        <v>2851</v>
      </c>
      <c r="BN14" s="186" t="s">
        <v>2851</v>
      </c>
      <c r="BO14" s="186" t="s">
        <v>2962</v>
      </c>
      <c r="BP14" s="186" t="s">
        <v>2851</v>
      </c>
      <c r="BQ14" s="186" t="s">
        <v>2851</v>
      </c>
      <c r="BR14" s="186" t="s">
        <v>2962</v>
      </c>
      <c r="BS14" s="186" t="s">
        <v>2851</v>
      </c>
      <c r="BT14" s="186" t="s">
        <v>2851</v>
      </c>
      <c r="BU14" s="186" t="s">
        <v>2962</v>
      </c>
      <c r="BV14" s="186" t="s">
        <v>2851</v>
      </c>
      <c r="BW14" s="186" t="s">
        <v>2851</v>
      </c>
      <c r="BX14" s="186" t="s">
        <v>2962</v>
      </c>
      <c r="BY14" s="186" t="s">
        <v>2851</v>
      </c>
      <c r="BZ14" s="186" t="s">
        <v>2851</v>
      </c>
      <c r="CA14" s="186" t="s">
        <v>2962</v>
      </c>
      <c r="CB14" s="186" t="s">
        <v>2851</v>
      </c>
      <c r="CC14" s="186" t="s">
        <v>2851</v>
      </c>
      <c r="CD14" s="186" t="s">
        <v>2962</v>
      </c>
      <c r="CE14" s="186" t="s">
        <v>2851</v>
      </c>
      <c r="CF14" s="186" t="s">
        <v>2851</v>
      </c>
      <c r="CG14" s="186" t="s">
        <v>2962</v>
      </c>
      <c r="CH14" s="186" t="s">
        <v>2851</v>
      </c>
      <c r="CI14" s="186" t="s">
        <v>2851</v>
      </c>
      <c r="CJ14" s="186" t="s">
        <v>2962</v>
      </c>
      <c r="CK14" s="186" t="s">
        <v>2851</v>
      </c>
      <c r="CL14" s="186" t="s">
        <v>2851</v>
      </c>
      <c r="CM14" s="186" t="s">
        <v>2962</v>
      </c>
      <c r="CN14" s="186" t="s">
        <v>2851</v>
      </c>
      <c r="CO14" s="186" t="s">
        <v>2851</v>
      </c>
      <c r="CP14" s="186" t="s">
        <v>2962</v>
      </c>
      <c r="CQ14" s="186" t="s">
        <v>2851</v>
      </c>
      <c r="CR14" s="186" t="s">
        <v>2851</v>
      </c>
      <c r="CS14" s="186" t="s">
        <v>2962</v>
      </c>
      <c r="CT14" s="186" t="s">
        <v>2851</v>
      </c>
      <c r="CU14" s="186" t="s">
        <v>2851</v>
      </c>
      <c r="CV14" s="186" t="s">
        <v>2962</v>
      </c>
      <c r="CW14" s="186" t="s">
        <v>2851</v>
      </c>
      <c r="CX14" s="186" t="s">
        <v>2851</v>
      </c>
      <c r="CY14" s="186" t="s">
        <v>2962</v>
      </c>
      <c r="CZ14" s="186" t="s">
        <v>2851</v>
      </c>
      <c r="DA14" s="186" t="s">
        <v>2851</v>
      </c>
      <c r="DB14" s="186" t="s">
        <v>2962</v>
      </c>
      <c r="DC14" s="186" t="s">
        <v>2851</v>
      </c>
      <c r="DD14" s="186" t="s">
        <v>2851</v>
      </c>
      <c r="DE14" s="186" t="s">
        <v>2962</v>
      </c>
      <c r="DF14" s="186" t="s">
        <v>2851</v>
      </c>
      <c r="DG14" s="186" t="s">
        <v>2851</v>
      </c>
      <c r="DH14" s="186" t="s">
        <v>2962</v>
      </c>
      <c r="DI14" s="186" t="s">
        <v>2851</v>
      </c>
      <c r="DJ14" s="186" t="s">
        <v>2851</v>
      </c>
      <c r="DK14" s="186" t="s">
        <v>2962</v>
      </c>
      <c r="DL14" s="186" t="s">
        <v>2851</v>
      </c>
      <c r="DM14" s="186" t="s">
        <v>2851</v>
      </c>
      <c r="DN14" s="186" t="s">
        <v>2962</v>
      </c>
      <c r="DO14" s="186" t="s">
        <v>2851</v>
      </c>
      <c r="DP14" s="186" t="s">
        <v>2851</v>
      </c>
      <c r="DQ14" s="186" t="s">
        <v>2962</v>
      </c>
      <c r="DR14" s="186" t="s">
        <v>2851</v>
      </c>
      <c r="DS14" s="186" t="s">
        <v>2851</v>
      </c>
      <c r="DT14" s="186" t="s">
        <v>2962</v>
      </c>
      <c r="DU14" s="186" t="s">
        <v>2851</v>
      </c>
      <c r="DV14" s="186" t="s">
        <v>2851</v>
      </c>
      <c r="DW14" s="186" t="s">
        <v>2962</v>
      </c>
      <c r="DX14" s="186" t="s">
        <v>2851</v>
      </c>
      <c r="DY14" s="186" t="s">
        <v>2851</v>
      </c>
      <c r="DZ14" s="186" t="s">
        <v>2962</v>
      </c>
      <c r="EA14" s="186" t="s">
        <v>2851</v>
      </c>
      <c r="EB14" s="186" t="s">
        <v>2851</v>
      </c>
      <c r="EC14" s="186" t="s">
        <v>2962</v>
      </c>
      <c r="ED14" s="186" t="s">
        <v>2851</v>
      </c>
      <c r="EE14" s="186" t="s">
        <v>2851</v>
      </c>
      <c r="EF14" s="186" t="s">
        <v>2962</v>
      </c>
      <c r="EG14" s="186" t="s">
        <v>2851</v>
      </c>
      <c r="EH14" s="186" t="s">
        <v>2851</v>
      </c>
      <c r="EI14" s="186" t="s">
        <v>2962</v>
      </c>
      <c r="EJ14" s="186" t="s">
        <v>2851</v>
      </c>
      <c r="EK14" s="186" t="s">
        <v>2851</v>
      </c>
      <c r="EL14" s="186" t="s">
        <v>2962</v>
      </c>
      <c r="EM14" s="186" t="s">
        <v>2851</v>
      </c>
      <c r="EN14" s="186" t="s">
        <v>2851</v>
      </c>
      <c r="EO14" s="186" t="s">
        <v>2962</v>
      </c>
      <c r="EP14" s="186" t="s">
        <v>2851</v>
      </c>
      <c r="EQ14" s="186" t="s">
        <v>2851</v>
      </c>
      <c r="ER14" s="186" t="s">
        <v>2962</v>
      </c>
      <c r="ES14" s="186" t="s">
        <v>2851</v>
      </c>
      <c r="ET14" s="186" t="s">
        <v>2851</v>
      </c>
    </row>
    <row r="15" spans="1:150" x14ac:dyDescent="0.3">
      <c r="A15" s="1"/>
      <c r="B15" s="184" t="s">
        <v>2975</v>
      </c>
      <c r="C15" s="184" t="s">
        <v>142</v>
      </c>
      <c r="D15" s="184" t="s">
        <v>153</v>
      </c>
      <c r="E15" s="184" t="s">
        <v>2976</v>
      </c>
      <c r="F15" s="184" t="s">
        <v>2977</v>
      </c>
      <c r="G15" s="184" t="s">
        <v>2962</v>
      </c>
      <c r="H15" s="184" t="s">
        <v>2851</v>
      </c>
      <c r="I15" s="184" t="s">
        <v>2851</v>
      </c>
      <c r="J15" s="184" t="s">
        <v>2962</v>
      </c>
      <c r="K15" s="184" t="s">
        <v>2851</v>
      </c>
      <c r="L15" s="184" t="s">
        <v>2851</v>
      </c>
      <c r="M15" s="184" t="s">
        <v>2962</v>
      </c>
      <c r="N15" s="184" t="s">
        <v>2851</v>
      </c>
      <c r="O15" s="184" t="s">
        <v>2851</v>
      </c>
      <c r="P15" s="184" t="s">
        <v>2962</v>
      </c>
      <c r="Q15" s="184" t="s">
        <v>2851</v>
      </c>
      <c r="R15" s="184" t="s">
        <v>2851</v>
      </c>
      <c r="S15" s="184" t="s">
        <v>2962</v>
      </c>
      <c r="T15" s="184" t="s">
        <v>2851</v>
      </c>
      <c r="U15" s="184" t="s">
        <v>2851</v>
      </c>
      <c r="V15" s="184" t="s">
        <v>2962</v>
      </c>
      <c r="W15" s="184" t="s">
        <v>2851</v>
      </c>
      <c r="X15" s="184" t="s">
        <v>2851</v>
      </c>
      <c r="Y15" s="184" t="s">
        <v>2962</v>
      </c>
      <c r="Z15" s="184" t="s">
        <v>2851</v>
      </c>
      <c r="AA15" s="184" t="s">
        <v>2851</v>
      </c>
      <c r="AB15" s="184" t="s">
        <v>2962</v>
      </c>
      <c r="AC15" s="184" t="s">
        <v>2851</v>
      </c>
      <c r="AD15" s="184" t="s">
        <v>2851</v>
      </c>
      <c r="AE15" s="184" t="s">
        <v>2962</v>
      </c>
      <c r="AF15" s="184" t="s">
        <v>2851</v>
      </c>
      <c r="AG15" s="184" t="s">
        <v>2851</v>
      </c>
      <c r="AH15" s="184" t="s">
        <v>2962</v>
      </c>
      <c r="AI15" s="184" t="s">
        <v>2851</v>
      </c>
      <c r="AJ15" s="184" t="s">
        <v>2851</v>
      </c>
      <c r="AK15" s="184" t="s">
        <v>2962</v>
      </c>
      <c r="AL15" s="184" t="s">
        <v>2851</v>
      </c>
      <c r="AM15" s="184" t="s">
        <v>2851</v>
      </c>
      <c r="AN15" s="184" t="s">
        <v>2962</v>
      </c>
      <c r="AO15" s="184" t="s">
        <v>2851</v>
      </c>
      <c r="AP15" s="184" t="s">
        <v>2851</v>
      </c>
      <c r="AQ15" s="184" t="s">
        <v>2962</v>
      </c>
      <c r="AR15" s="184" t="s">
        <v>2851</v>
      </c>
      <c r="AS15" s="184" t="s">
        <v>2851</v>
      </c>
      <c r="AT15" s="184" t="s">
        <v>2962</v>
      </c>
      <c r="AU15" s="184" t="s">
        <v>2851</v>
      </c>
      <c r="AV15" s="184" t="s">
        <v>2851</v>
      </c>
      <c r="AW15" s="184" t="s">
        <v>2962</v>
      </c>
      <c r="AX15" s="184" t="s">
        <v>2851</v>
      </c>
      <c r="AY15" s="184" t="s">
        <v>2851</v>
      </c>
      <c r="AZ15" s="184" t="s">
        <v>2962</v>
      </c>
      <c r="BA15" s="184" t="s">
        <v>2851</v>
      </c>
      <c r="BB15" s="184" t="s">
        <v>2851</v>
      </c>
      <c r="BC15" s="184" t="s">
        <v>2962</v>
      </c>
      <c r="BD15" s="184" t="s">
        <v>2851</v>
      </c>
      <c r="BE15" s="184" t="s">
        <v>2851</v>
      </c>
      <c r="BF15" s="184" t="s">
        <v>2962</v>
      </c>
      <c r="BG15" s="184" t="s">
        <v>2851</v>
      </c>
      <c r="BH15" s="184" t="s">
        <v>2851</v>
      </c>
      <c r="BI15" s="184" t="s">
        <v>2962</v>
      </c>
      <c r="BJ15" s="184" t="s">
        <v>2851</v>
      </c>
      <c r="BK15" s="184" t="s">
        <v>2851</v>
      </c>
      <c r="BL15" s="184" t="s">
        <v>2962</v>
      </c>
      <c r="BM15" s="184" t="s">
        <v>2851</v>
      </c>
      <c r="BN15" s="184" t="s">
        <v>2851</v>
      </c>
      <c r="BO15" s="184" t="s">
        <v>2962</v>
      </c>
      <c r="BP15" s="184" t="s">
        <v>2851</v>
      </c>
      <c r="BQ15" s="184" t="s">
        <v>2851</v>
      </c>
      <c r="BR15" s="184" t="s">
        <v>2962</v>
      </c>
      <c r="BS15" s="184" t="s">
        <v>2851</v>
      </c>
      <c r="BT15" s="184" t="s">
        <v>2851</v>
      </c>
      <c r="BU15" s="184" t="s">
        <v>2962</v>
      </c>
      <c r="BV15" s="184" t="s">
        <v>2851</v>
      </c>
      <c r="BW15" s="184" t="s">
        <v>2851</v>
      </c>
      <c r="BX15" s="184" t="s">
        <v>2962</v>
      </c>
      <c r="BY15" s="184" t="s">
        <v>2851</v>
      </c>
      <c r="BZ15" s="184" t="s">
        <v>2851</v>
      </c>
      <c r="CA15" s="184" t="s">
        <v>2962</v>
      </c>
      <c r="CB15" s="184" t="s">
        <v>2851</v>
      </c>
      <c r="CC15" s="184" t="s">
        <v>2851</v>
      </c>
      <c r="CD15" s="184" t="s">
        <v>2962</v>
      </c>
      <c r="CE15" s="184" t="s">
        <v>2851</v>
      </c>
      <c r="CF15" s="184" t="s">
        <v>2851</v>
      </c>
      <c r="CG15" s="184" t="s">
        <v>2962</v>
      </c>
      <c r="CH15" s="184" t="s">
        <v>2851</v>
      </c>
      <c r="CI15" s="184" t="s">
        <v>2851</v>
      </c>
      <c r="CJ15" s="184" t="s">
        <v>2962</v>
      </c>
      <c r="CK15" s="184" t="s">
        <v>2851</v>
      </c>
      <c r="CL15" s="184" t="s">
        <v>2851</v>
      </c>
      <c r="CM15" s="184" t="s">
        <v>2962</v>
      </c>
      <c r="CN15" s="184" t="s">
        <v>2851</v>
      </c>
      <c r="CO15" s="184" t="s">
        <v>2851</v>
      </c>
      <c r="CP15" s="184" t="s">
        <v>2962</v>
      </c>
      <c r="CQ15" s="184" t="s">
        <v>2851</v>
      </c>
      <c r="CR15" s="184" t="s">
        <v>2851</v>
      </c>
      <c r="CS15" s="184" t="s">
        <v>2962</v>
      </c>
      <c r="CT15" s="184" t="s">
        <v>2851</v>
      </c>
      <c r="CU15" s="184" t="s">
        <v>2851</v>
      </c>
      <c r="CV15" s="184" t="s">
        <v>2962</v>
      </c>
      <c r="CW15" s="184" t="s">
        <v>2851</v>
      </c>
      <c r="CX15" s="184" t="s">
        <v>2851</v>
      </c>
      <c r="CY15" s="184" t="s">
        <v>2962</v>
      </c>
      <c r="CZ15" s="184" t="s">
        <v>2851</v>
      </c>
      <c r="DA15" s="184" t="s">
        <v>2851</v>
      </c>
      <c r="DB15" s="184" t="s">
        <v>2962</v>
      </c>
      <c r="DC15" s="184" t="s">
        <v>2851</v>
      </c>
      <c r="DD15" s="184" t="s">
        <v>2851</v>
      </c>
      <c r="DE15" s="184" t="s">
        <v>2962</v>
      </c>
      <c r="DF15" s="184" t="s">
        <v>2851</v>
      </c>
      <c r="DG15" s="184" t="s">
        <v>2851</v>
      </c>
      <c r="DH15" s="184" t="s">
        <v>2962</v>
      </c>
      <c r="DI15" s="184" t="s">
        <v>2851</v>
      </c>
      <c r="DJ15" s="184" t="s">
        <v>2851</v>
      </c>
      <c r="DK15" s="184" t="s">
        <v>2962</v>
      </c>
      <c r="DL15" s="184" t="s">
        <v>2851</v>
      </c>
      <c r="DM15" s="184" t="s">
        <v>2851</v>
      </c>
      <c r="DN15" s="184" t="s">
        <v>2962</v>
      </c>
      <c r="DO15" s="184" t="s">
        <v>2851</v>
      </c>
      <c r="DP15" s="184" t="s">
        <v>2851</v>
      </c>
      <c r="DQ15" s="184" t="s">
        <v>2962</v>
      </c>
      <c r="DR15" s="184" t="s">
        <v>2851</v>
      </c>
      <c r="DS15" s="184" t="s">
        <v>2851</v>
      </c>
      <c r="DT15" s="184" t="s">
        <v>2962</v>
      </c>
      <c r="DU15" s="184" t="s">
        <v>2851</v>
      </c>
      <c r="DV15" s="184" t="s">
        <v>2851</v>
      </c>
      <c r="DW15" s="184" t="s">
        <v>2962</v>
      </c>
      <c r="DX15" s="184" t="s">
        <v>2851</v>
      </c>
      <c r="DY15" s="184" t="s">
        <v>2851</v>
      </c>
      <c r="DZ15" s="184" t="s">
        <v>2962</v>
      </c>
      <c r="EA15" s="184" t="s">
        <v>2851</v>
      </c>
      <c r="EB15" s="184" t="s">
        <v>2851</v>
      </c>
      <c r="EC15" s="184" t="s">
        <v>2962</v>
      </c>
      <c r="ED15" s="184" t="s">
        <v>2851</v>
      </c>
      <c r="EE15" s="184" t="s">
        <v>2851</v>
      </c>
      <c r="EF15" s="184" t="s">
        <v>2962</v>
      </c>
      <c r="EG15" s="184" t="s">
        <v>2851</v>
      </c>
      <c r="EH15" s="184" t="s">
        <v>2851</v>
      </c>
      <c r="EI15" s="184" t="s">
        <v>2962</v>
      </c>
      <c r="EJ15" s="184" t="s">
        <v>2851</v>
      </c>
      <c r="EK15" s="184" t="s">
        <v>2851</v>
      </c>
      <c r="EL15" s="184" t="s">
        <v>2962</v>
      </c>
      <c r="EM15" s="184" t="s">
        <v>2851</v>
      </c>
      <c r="EN15" s="184" t="s">
        <v>2851</v>
      </c>
      <c r="EO15" s="184" t="s">
        <v>2962</v>
      </c>
      <c r="EP15" s="184" t="s">
        <v>2851</v>
      </c>
      <c r="EQ15" s="184" t="s">
        <v>2851</v>
      </c>
      <c r="ER15" s="184" t="s">
        <v>2962</v>
      </c>
      <c r="ES15" s="184" t="s">
        <v>2851</v>
      </c>
      <c r="ET15" s="184" t="s">
        <v>2851</v>
      </c>
    </row>
    <row r="16" spans="1:150" x14ac:dyDescent="0.3">
      <c r="A16" s="1"/>
      <c r="B16" s="185" t="s">
        <v>2978</v>
      </c>
      <c r="C16" s="185" t="s">
        <v>142</v>
      </c>
      <c r="D16" s="185" t="s">
        <v>153</v>
      </c>
      <c r="E16" s="185" t="s">
        <v>2979</v>
      </c>
      <c r="F16" s="185" t="s">
        <v>2980</v>
      </c>
      <c r="G16" s="186" t="s">
        <v>2962</v>
      </c>
      <c r="H16" s="186" t="s">
        <v>2851</v>
      </c>
      <c r="I16" s="186" t="s">
        <v>2851</v>
      </c>
      <c r="J16" s="186" t="s">
        <v>2962</v>
      </c>
      <c r="K16" s="186" t="s">
        <v>2851</v>
      </c>
      <c r="L16" s="186" t="s">
        <v>2851</v>
      </c>
      <c r="M16" s="186" t="s">
        <v>2962</v>
      </c>
      <c r="N16" s="186" t="s">
        <v>2851</v>
      </c>
      <c r="O16" s="186" t="s">
        <v>2851</v>
      </c>
      <c r="P16" s="186" t="s">
        <v>2962</v>
      </c>
      <c r="Q16" s="186" t="s">
        <v>2851</v>
      </c>
      <c r="R16" s="186" t="s">
        <v>2851</v>
      </c>
      <c r="S16" s="186" t="s">
        <v>2962</v>
      </c>
      <c r="T16" s="186" t="s">
        <v>2851</v>
      </c>
      <c r="U16" s="186" t="s">
        <v>2851</v>
      </c>
      <c r="V16" s="186" t="s">
        <v>2962</v>
      </c>
      <c r="W16" s="186" t="s">
        <v>2851</v>
      </c>
      <c r="X16" s="186" t="s">
        <v>2851</v>
      </c>
      <c r="Y16" s="186" t="s">
        <v>2962</v>
      </c>
      <c r="Z16" s="186" t="s">
        <v>2851</v>
      </c>
      <c r="AA16" s="186" t="s">
        <v>2851</v>
      </c>
      <c r="AB16" s="186" t="s">
        <v>2962</v>
      </c>
      <c r="AC16" s="186" t="s">
        <v>2851</v>
      </c>
      <c r="AD16" s="186" t="s">
        <v>2851</v>
      </c>
      <c r="AE16" s="186" t="s">
        <v>2962</v>
      </c>
      <c r="AF16" s="186" t="s">
        <v>2851</v>
      </c>
      <c r="AG16" s="186" t="s">
        <v>2851</v>
      </c>
      <c r="AH16" s="186" t="s">
        <v>2962</v>
      </c>
      <c r="AI16" s="186" t="s">
        <v>2851</v>
      </c>
      <c r="AJ16" s="186" t="s">
        <v>2851</v>
      </c>
      <c r="AK16" s="186" t="s">
        <v>2962</v>
      </c>
      <c r="AL16" s="186" t="s">
        <v>2851</v>
      </c>
      <c r="AM16" s="186" t="s">
        <v>2851</v>
      </c>
      <c r="AN16" s="186" t="s">
        <v>2962</v>
      </c>
      <c r="AO16" s="186" t="s">
        <v>2851</v>
      </c>
      <c r="AP16" s="186" t="s">
        <v>2851</v>
      </c>
      <c r="AQ16" s="186" t="s">
        <v>2962</v>
      </c>
      <c r="AR16" s="186" t="s">
        <v>2851</v>
      </c>
      <c r="AS16" s="186" t="s">
        <v>2851</v>
      </c>
      <c r="AT16" s="186" t="s">
        <v>2962</v>
      </c>
      <c r="AU16" s="186" t="s">
        <v>2851</v>
      </c>
      <c r="AV16" s="186" t="s">
        <v>2851</v>
      </c>
      <c r="AW16" s="186" t="s">
        <v>2962</v>
      </c>
      <c r="AX16" s="186" t="s">
        <v>2851</v>
      </c>
      <c r="AY16" s="186" t="s">
        <v>2851</v>
      </c>
      <c r="AZ16" s="186" t="s">
        <v>2962</v>
      </c>
      <c r="BA16" s="186" t="s">
        <v>2851</v>
      </c>
      <c r="BB16" s="186" t="s">
        <v>2851</v>
      </c>
      <c r="BC16" s="186" t="s">
        <v>2962</v>
      </c>
      <c r="BD16" s="186" t="s">
        <v>2851</v>
      </c>
      <c r="BE16" s="186" t="s">
        <v>2851</v>
      </c>
      <c r="BF16" s="186" t="s">
        <v>2962</v>
      </c>
      <c r="BG16" s="186" t="s">
        <v>2851</v>
      </c>
      <c r="BH16" s="186" t="s">
        <v>2851</v>
      </c>
      <c r="BI16" s="186" t="s">
        <v>2962</v>
      </c>
      <c r="BJ16" s="186" t="s">
        <v>2851</v>
      </c>
      <c r="BK16" s="186" t="s">
        <v>2851</v>
      </c>
      <c r="BL16" s="186" t="s">
        <v>2962</v>
      </c>
      <c r="BM16" s="186" t="s">
        <v>2851</v>
      </c>
      <c r="BN16" s="186" t="s">
        <v>2851</v>
      </c>
      <c r="BO16" s="186" t="s">
        <v>2962</v>
      </c>
      <c r="BP16" s="186" t="s">
        <v>2851</v>
      </c>
      <c r="BQ16" s="186" t="s">
        <v>2851</v>
      </c>
      <c r="BR16" s="186" t="s">
        <v>2962</v>
      </c>
      <c r="BS16" s="186" t="s">
        <v>2851</v>
      </c>
      <c r="BT16" s="186" t="s">
        <v>2851</v>
      </c>
      <c r="BU16" s="186" t="s">
        <v>2962</v>
      </c>
      <c r="BV16" s="186" t="s">
        <v>2851</v>
      </c>
      <c r="BW16" s="186" t="s">
        <v>2851</v>
      </c>
      <c r="BX16" s="186" t="s">
        <v>2962</v>
      </c>
      <c r="BY16" s="186" t="s">
        <v>2851</v>
      </c>
      <c r="BZ16" s="186" t="s">
        <v>2851</v>
      </c>
      <c r="CA16" s="186" t="s">
        <v>2962</v>
      </c>
      <c r="CB16" s="186" t="s">
        <v>2851</v>
      </c>
      <c r="CC16" s="186" t="s">
        <v>2851</v>
      </c>
      <c r="CD16" s="186" t="s">
        <v>2962</v>
      </c>
      <c r="CE16" s="186" t="s">
        <v>2851</v>
      </c>
      <c r="CF16" s="186" t="s">
        <v>2851</v>
      </c>
      <c r="CG16" s="186" t="s">
        <v>2962</v>
      </c>
      <c r="CH16" s="186" t="s">
        <v>2851</v>
      </c>
      <c r="CI16" s="186" t="s">
        <v>2851</v>
      </c>
      <c r="CJ16" s="186" t="s">
        <v>2962</v>
      </c>
      <c r="CK16" s="186" t="s">
        <v>2851</v>
      </c>
      <c r="CL16" s="186" t="s">
        <v>2851</v>
      </c>
      <c r="CM16" s="186" t="s">
        <v>2962</v>
      </c>
      <c r="CN16" s="186" t="s">
        <v>2851</v>
      </c>
      <c r="CO16" s="186" t="s">
        <v>2851</v>
      </c>
      <c r="CP16" s="186" t="s">
        <v>2962</v>
      </c>
      <c r="CQ16" s="186" t="s">
        <v>2851</v>
      </c>
      <c r="CR16" s="186" t="s">
        <v>2851</v>
      </c>
      <c r="CS16" s="186" t="s">
        <v>2962</v>
      </c>
      <c r="CT16" s="186" t="s">
        <v>2851</v>
      </c>
      <c r="CU16" s="186" t="s">
        <v>2851</v>
      </c>
      <c r="CV16" s="186" t="s">
        <v>2962</v>
      </c>
      <c r="CW16" s="186" t="s">
        <v>2851</v>
      </c>
      <c r="CX16" s="186" t="s">
        <v>2851</v>
      </c>
      <c r="CY16" s="186" t="s">
        <v>2962</v>
      </c>
      <c r="CZ16" s="186" t="s">
        <v>2851</v>
      </c>
      <c r="DA16" s="186" t="s">
        <v>2851</v>
      </c>
      <c r="DB16" s="186" t="s">
        <v>2962</v>
      </c>
      <c r="DC16" s="186" t="s">
        <v>2851</v>
      </c>
      <c r="DD16" s="186" t="s">
        <v>2851</v>
      </c>
      <c r="DE16" s="186" t="s">
        <v>2962</v>
      </c>
      <c r="DF16" s="186" t="s">
        <v>2851</v>
      </c>
      <c r="DG16" s="186" t="s">
        <v>2851</v>
      </c>
      <c r="DH16" s="186" t="s">
        <v>2962</v>
      </c>
      <c r="DI16" s="186" t="s">
        <v>2851</v>
      </c>
      <c r="DJ16" s="186" t="s">
        <v>2851</v>
      </c>
      <c r="DK16" s="186" t="s">
        <v>2962</v>
      </c>
      <c r="DL16" s="186" t="s">
        <v>2851</v>
      </c>
      <c r="DM16" s="186" t="s">
        <v>2851</v>
      </c>
      <c r="DN16" s="186" t="s">
        <v>2962</v>
      </c>
      <c r="DO16" s="186" t="s">
        <v>2851</v>
      </c>
      <c r="DP16" s="186" t="s">
        <v>2851</v>
      </c>
      <c r="DQ16" s="186" t="s">
        <v>2962</v>
      </c>
      <c r="DR16" s="186" t="s">
        <v>2851</v>
      </c>
      <c r="DS16" s="186" t="s">
        <v>2851</v>
      </c>
      <c r="DT16" s="186" t="s">
        <v>2962</v>
      </c>
      <c r="DU16" s="186" t="s">
        <v>2851</v>
      </c>
      <c r="DV16" s="186" t="s">
        <v>2851</v>
      </c>
      <c r="DW16" s="186" t="s">
        <v>2962</v>
      </c>
      <c r="DX16" s="186" t="s">
        <v>2851</v>
      </c>
      <c r="DY16" s="186" t="s">
        <v>2851</v>
      </c>
      <c r="DZ16" s="186" t="s">
        <v>2962</v>
      </c>
      <c r="EA16" s="186" t="s">
        <v>2851</v>
      </c>
      <c r="EB16" s="186" t="s">
        <v>2851</v>
      </c>
      <c r="EC16" s="186" t="s">
        <v>2962</v>
      </c>
      <c r="ED16" s="186" t="s">
        <v>2851</v>
      </c>
      <c r="EE16" s="186" t="s">
        <v>2851</v>
      </c>
      <c r="EF16" s="186" t="s">
        <v>2962</v>
      </c>
      <c r="EG16" s="186" t="s">
        <v>2851</v>
      </c>
      <c r="EH16" s="186" t="s">
        <v>2851</v>
      </c>
      <c r="EI16" s="186" t="s">
        <v>2962</v>
      </c>
      <c r="EJ16" s="186" t="s">
        <v>2851</v>
      </c>
      <c r="EK16" s="186" t="s">
        <v>2851</v>
      </c>
      <c r="EL16" s="186" t="s">
        <v>2962</v>
      </c>
      <c r="EM16" s="186" t="s">
        <v>2851</v>
      </c>
      <c r="EN16" s="186" t="s">
        <v>2851</v>
      </c>
      <c r="EO16" s="186" t="s">
        <v>2962</v>
      </c>
      <c r="EP16" s="186" t="s">
        <v>2851</v>
      </c>
      <c r="EQ16" s="186" t="s">
        <v>2851</v>
      </c>
      <c r="ER16" s="186" t="s">
        <v>2962</v>
      </c>
      <c r="ES16" s="186" t="s">
        <v>2851</v>
      </c>
      <c r="ET16" s="186" t="s">
        <v>2851</v>
      </c>
    </row>
    <row r="17" spans="1:150" x14ac:dyDescent="0.3">
      <c r="A17" s="1"/>
      <c r="B17" s="185" t="s">
        <v>2981</v>
      </c>
      <c r="C17" s="185" t="s">
        <v>142</v>
      </c>
      <c r="D17" s="185" t="s">
        <v>153</v>
      </c>
      <c r="E17" s="185" t="s">
        <v>2982</v>
      </c>
      <c r="F17" s="185" t="s">
        <v>2983</v>
      </c>
      <c r="G17" s="186" t="s">
        <v>2962</v>
      </c>
      <c r="H17" s="186" t="s">
        <v>997</v>
      </c>
      <c r="I17" s="186" t="s">
        <v>997</v>
      </c>
      <c r="J17" s="186" t="s">
        <v>2962</v>
      </c>
      <c r="K17" s="186" t="s">
        <v>997</v>
      </c>
      <c r="L17" s="186" t="s">
        <v>997</v>
      </c>
      <c r="M17" s="186" t="s">
        <v>2962</v>
      </c>
      <c r="N17" s="186" t="s">
        <v>997</v>
      </c>
      <c r="O17" s="186" t="s">
        <v>997</v>
      </c>
      <c r="P17" s="186" t="s">
        <v>2962</v>
      </c>
      <c r="Q17" s="186" t="s">
        <v>997</v>
      </c>
      <c r="R17" s="186" t="s">
        <v>997</v>
      </c>
      <c r="S17" s="186" t="s">
        <v>2962</v>
      </c>
      <c r="T17" s="186" t="s">
        <v>997</v>
      </c>
      <c r="U17" s="186" t="s">
        <v>997</v>
      </c>
      <c r="V17" s="186" t="s">
        <v>2962</v>
      </c>
      <c r="W17" s="186" t="s">
        <v>997</v>
      </c>
      <c r="X17" s="186" t="s">
        <v>997</v>
      </c>
      <c r="Y17" s="186" t="s">
        <v>2962</v>
      </c>
      <c r="Z17" s="186" t="s">
        <v>997</v>
      </c>
      <c r="AA17" s="186" t="s">
        <v>997</v>
      </c>
      <c r="AB17" s="186" t="s">
        <v>2962</v>
      </c>
      <c r="AC17" s="186" t="s">
        <v>997</v>
      </c>
      <c r="AD17" s="186" t="s">
        <v>997</v>
      </c>
      <c r="AE17" s="186" t="s">
        <v>2962</v>
      </c>
      <c r="AF17" s="186" t="s">
        <v>997</v>
      </c>
      <c r="AG17" s="186" t="s">
        <v>997</v>
      </c>
      <c r="AH17" s="186" t="s">
        <v>2962</v>
      </c>
      <c r="AI17" s="186" t="s">
        <v>997</v>
      </c>
      <c r="AJ17" s="186" t="s">
        <v>997</v>
      </c>
      <c r="AK17" s="186" t="s">
        <v>2962</v>
      </c>
      <c r="AL17" s="186" t="s">
        <v>997</v>
      </c>
      <c r="AM17" s="186" t="s">
        <v>997</v>
      </c>
      <c r="AN17" s="186" t="s">
        <v>2962</v>
      </c>
      <c r="AO17" s="186" t="s">
        <v>997</v>
      </c>
      <c r="AP17" s="186" t="s">
        <v>997</v>
      </c>
      <c r="AQ17" s="186" t="s">
        <v>2962</v>
      </c>
      <c r="AR17" s="186" t="s">
        <v>997</v>
      </c>
      <c r="AS17" s="186" t="s">
        <v>997</v>
      </c>
      <c r="AT17" s="186" t="s">
        <v>2962</v>
      </c>
      <c r="AU17" s="186" t="s">
        <v>997</v>
      </c>
      <c r="AV17" s="186" t="s">
        <v>997</v>
      </c>
      <c r="AW17" s="186" t="s">
        <v>2962</v>
      </c>
      <c r="AX17" s="186" t="s">
        <v>997</v>
      </c>
      <c r="AY17" s="186" t="s">
        <v>997</v>
      </c>
      <c r="AZ17" s="186" t="s">
        <v>2962</v>
      </c>
      <c r="BA17" s="186" t="s">
        <v>997</v>
      </c>
      <c r="BB17" s="186" t="s">
        <v>997</v>
      </c>
      <c r="BC17" s="186" t="s">
        <v>2962</v>
      </c>
      <c r="BD17" s="186" t="s">
        <v>997</v>
      </c>
      <c r="BE17" s="186" t="s">
        <v>997</v>
      </c>
      <c r="BF17" s="186" t="s">
        <v>2962</v>
      </c>
      <c r="BG17" s="186" t="s">
        <v>997</v>
      </c>
      <c r="BH17" s="186" t="s">
        <v>997</v>
      </c>
      <c r="BI17" s="186" t="s">
        <v>2962</v>
      </c>
      <c r="BJ17" s="186" t="s">
        <v>997</v>
      </c>
      <c r="BK17" s="186" t="s">
        <v>997</v>
      </c>
      <c r="BL17" s="186" t="s">
        <v>2962</v>
      </c>
      <c r="BM17" s="186" t="s">
        <v>997</v>
      </c>
      <c r="BN17" s="186" t="s">
        <v>997</v>
      </c>
      <c r="BO17" s="186" t="s">
        <v>2962</v>
      </c>
      <c r="BP17" s="186" t="s">
        <v>997</v>
      </c>
      <c r="BQ17" s="186" t="s">
        <v>997</v>
      </c>
      <c r="BR17" s="186" t="s">
        <v>2962</v>
      </c>
      <c r="BS17" s="186" t="s">
        <v>997</v>
      </c>
      <c r="BT17" s="186" t="s">
        <v>997</v>
      </c>
      <c r="BU17" s="186" t="s">
        <v>2962</v>
      </c>
      <c r="BV17" s="186" t="s">
        <v>997</v>
      </c>
      <c r="BW17" s="186" t="s">
        <v>997</v>
      </c>
      <c r="BX17" s="186" t="s">
        <v>2962</v>
      </c>
      <c r="BY17" s="186" t="s">
        <v>997</v>
      </c>
      <c r="BZ17" s="186" t="s">
        <v>997</v>
      </c>
      <c r="CA17" s="186" t="s">
        <v>2962</v>
      </c>
      <c r="CB17" s="186" t="s">
        <v>997</v>
      </c>
      <c r="CC17" s="186" t="s">
        <v>997</v>
      </c>
      <c r="CD17" s="186" t="s">
        <v>2962</v>
      </c>
      <c r="CE17" s="186" t="s">
        <v>997</v>
      </c>
      <c r="CF17" s="186" t="s">
        <v>997</v>
      </c>
      <c r="CG17" s="186" t="s">
        <v>2962</v>
      </c>
      <c r="CH17" s="186" t="s">
        <v>997</v>
      </c>
      <c r="CI17" s="186" t="s">
        <v>997</v>
      </c>
      <c r="CJ17" s="186" t="s">
        <v>2962</v>
      </c>
      <c r="CK17" s="186" t="s">
        <v>997</v>
      </c>
      <c r="CL17" s="186" t="s">
        <v>997</v>
      </c>
      <c r="CM17" s="186" t="s">
        <v>2962</v>
      </c>
      <c r="CN17" s="186" t="s">
        <v>997</v>
      </c>
      <c r="CO17" s="186" t="s">
        <v>997</v>
      </c>
      <c r="CP17" s="186" t="s">
        <v>2962</v>
      </c>
      <c r="CQ17" s="186" t="s">
        <v>997</v>
      </c>
      <c r="CR17" s="186" t="s">
        <v>997</v>
      </c>
      <c r="CS17" s="186" t="s">
        <v>2962</v>
      </c>
      <c r="CT17" s="186" t="s">
        <v>997</v>
      </c>
      <c r="CU17" s="186" t="s">
        <v>997</v>
      </c>
      <c r="CV17" s="186" t="s">
        <v>2962</v>
      </c>
      <c r="CW17" s="186" t="s">
        <v>997</v>
      </c>
      <c r="CX17" s="186" t="s">
        <v>997</v>
      </c>
      <c r="CY17" s="186" t="s">
        <v>2962</v>
      </c>
      <c r="CZ17" s="186" t="s">
        <v>997</v>
      </c>
      <c r="DA17" s="186" t="s">
        <v>997</v>
      </c>
      <c r="DB17" s="186" t="s">
        <v>2962</v>
      </c>
      <c r="DC17" s="186" t="s">
        <v>997</v>
      </c>
      <c r="DD17" s="186" t="s">
        <v>997</v>
      </c>
      <c r="DE17" s="186" t="s">
        <v>2962</v>
      </c>
      <c r="DF17" s="186" t="s">
        <v>997</v>
      </c>
      <c r="DG17" s="186" t="s">
        <v>997</v>
      </c>
      <c r="DH17" s="186" t="s">
        <v>2962</v>
      </c>
      <c r="DI17" s="186" t="s">
        <v>997</v>
      </c>
      <c r="DJ17" s="186" t="s">
        <v>997</v>
      </c>
      <c r="DK17" s="186" t="s">
        <v>2962</v>
      </c>
      <c r="DL17" s="186" t="s">
        <v>997</v>
      </c>
      <c r="DM17" s="186" t="s">
        <v>997</v>
      </c>
      <c r="DN17" s="186" t="s">
        <v>2962</v>
      </c>
      <c r="DO17" s="186" t="s">
        <v>997</v>
      </c>
      <c r="DP17" s="186" t="s">
        <v>997</v>
      </c>
      <c r="DQ17" s="186" t="s">
        <v>2962</v>
      </c>
      <c r="DR17" s="186" t="s">
        <v>997</v>
      </c>
      <c r="DS17" s="186" t="s">
        <v>997</v>
      </c>
      <c r="DT17" s="186" t="s">
        <v>2962</v>
      </c>
      <c r="DU17" s="186" t="s">
        <v>997</v>
      </c>
      <c r="DV17" s="186" t="s">
        <v>997</v>
      </c>
      <c r="DW17" s="186" t="s">
        <v>2962</v>
      </c>
      <c r="DX17" s="186" t="s">
        <v>997</v>
      </c>
      <c r="DY17" s="186" t="s">
        <v>997</v>
      </c>
      <c r="DZ17" s="186" t="s">
        <v>2962</v>
      </c>
      <c r="EA17" s="186" t="s">
        <v>997</v>
      </c>
      <c r="EB17" s="186" t="s">
        <v>997</v>
      </c>
      <c r="EC17" s="186" t="s">
        <v>2962</v>
      </c>
      <c r="ED17" s="186" t="s">
        <v>997</v>
      </c>
      <c r="EE17" s="186" t="s">
        <v>997</v>
      </c>
      <c r="EF17" s="186" t="s">
        <v>2962</v>
      </c>
      <c r="EG17" s="186" t="s">
        <v>997</v>
      </c>
      <c r="EH17" s="186" t="s">
        <v>997</v>
      </c>
      <c r="EI17" s="186" t="s">
        <v>2962</v>
      </c>
      <c r="EJ17" s="186" t="s">
        <v>997</v>
      </c>
      <c r="EK17" s="186" t="s">
        <v>997</v>
      </c>
      <c r="EL17" s="186" t="s">
        <v>2962</v>
      </c>
      <c r="EM17" s="186" t="s">
        <v>997</v>
      </c>
      <c r="EN17" s="186" t="s">
        <v>997</v>
      </c>
      <c r="EO17" s="186" t="s">
        <v>2962</v>
      </c>
      <c r="EP17" s="186" t="s">
        <v>997</v>
      </c>
      <c r="EQ17" s="186" t="s">
        <v>997</v>
      </c>
      <c r="ER17" s="186" t="s">
        <v>2962</v>
      </c>
      <c r="ES17" s="186" t="s">
        <v>997</v>
      </c>
      <c r="ET17" s="186" t="s">
        <v>997</v>
      </c>
    </row>
    <row r="18" spans="1:150" x14ac:dyDescent="0.3">
      <c r="A18" s="1"/>
      <c r="B18" s="184" t="s">
        <v>2984</v>
      </c>
      <c r="C18" s="184" t="s">
        <v>200</v>
      </c>
      <c r="D18" s="184" t="s">
        <v>1059</v>
      </c>
      <c r="E18" s="184" t="s">
        <v>2985</v>
      </c>
      <c r="F18" s="184" t="s">
        <v>2986</v>
      </c>
      <c r="G18" s="184" t="s">
        <v>2962</v>
      </c>
      <c r="H18" s="184" t="s">
        <v>2851</v>
      </c>
      <c r="I18" s="184" t="s">
        <v>2851</v>
      </c>
      <c r="J18" s="184" t="s">
        <v>2962</v>
      </c>
      <c r="K18" s="184" t="s">
        <v>2851</v>
      </c>
      <c r="L18" s="184" t="s">
        <v>2851</v>
      </c>
      <c r="M18" s="184" t="s">
        <v>2962</v>
      </c>
      <c r="N18" s="184" t="s">
        <v>2851</v>
      </c>
      <c r="O18" s="184" t="s">
        <v>2851</v>
      </c>
      <c r="P18" s="184" t="s">
        <v>2962</v>
      </c>
      <c r="Q18" s="184" t="s">
        <v>2851</v>
      </c>
      <c r="R18" s="184" t="s">
        <v>2851</v>
      </c>
      <c r="S18" s="184" t="s">
        <v>2962</v>
      </c>
      <c r="T18" s="184" t="s">
        <v>2851</v>
      </c>
      <c r="U18" s="184" t="s">
        <v>2851</v>
      </c>
      <c r="V18" s="184" t="s">
        <v>2962</v>
      </c>
      <c r="W18" s="184" t="s">
        <v>2851</v>
      </c>
      <c r="X18" s="184" t="s">
        <v>2851</v>
      </c>
      <c r="Y18" s="184" t="s">
        <v>2962</v>
      </c>
      <c r="Z18" s="184" t="s">
        <v>2851</v>
      </c>
      <c r="AA18" s="184" t="s">
        <v>2851</v>
      </c>
      <c r="AB18" s="184" t="s">
        <v>2962</v>
      </c>
      <c r="AC18" s="184" t="s">
        <v>2851</v>
      </c>
      <c r="AD18" s="184" t="s">
        <v>2851</v>
      </c>
      <c r="AE18" s="184" t="s">
        <v>2962</v>
      </c>
      <c r="AF18" s="184" t="s">
        <v>2851</v>
      </c>
      <c r="AG18" s="184" t="s">
        <v>2851</v>
      </c>
      <c r="AH18" s="184" t="s">
        <v>2962</v>
      </c>
      <c r="AI18" s="184" t="s">
        <v>2851</v>
      </c>
      <c r="AJ18" s="184" t="s">
        <v>2851</v>
      </c>
      <c r="AK18" s="184" t="s">
        <v>2962</v>
      </c>
      <c r="AL18" s="184" t="s">
        <v>2851</v>
      </c>
      <c r="AM18" s="184" t="s">
        <v>2851</v>
      </c>
      <c r="AN18" s="184" t="s">
        <v>2962</v>
      </c>
      <c r="AO18" s="184" t="s">
        <v>2851</v>
      </c>
      <c r="AP18" s="184" t="s">
        <v>2851</v>
      </c>
      <c r="AQ18" s="184" t="s">
        <v>2962</v>
      </c>
      <c r="AR18" s="184" t="s">
        <v>2851</v>
      </c>
      <c r="AS18" s="184" t="s">
        <v>2851</v>
      </c>
      <c r="AT18" s="184" t="s">
        <v>2962</v>
      </c>
      <c r="AU18" s="184" t="s">
        <v>2851</v>
      </c>
      <c r="AV18" s="184" t="s">
        <v>2851</v>
      </c>
      <c r="AW18" s="184" t="s">
        <v>2962</v>
      </c>
      <c r="AX18" s="184" t="s">
        <v>2851</v>
      </c>
      <c r="AY18" s="184" t="s">
        <v>2851</v>
      </c>
      <c r="AZ18" s="184" t="s">
        <v>2962</v>
      </c>
      <c r="BA18" s="184" t="s">
        <v>2851</v>
      </c>
      <c r="BB18" s="184" t="s">
        <v>2851</v>
      </c>
      <c r="BC18" s="184" t="s">
        <v>2962</v>
      </c>
      <c r="BD18" s="184" t="s">
        <v>2851</v>
      </c>
      <c r="BE18" s="184" t="s">
        <v>2851</v>
      </c>
      <c r="BF18" s="184" t="s">
        <v>2962</v>
      </c>
      <c r="BG18" s="184" t="s">
        <v>2851</v>
      </c>
      <c r="BH18" s="184" t="s">
        <v>2851</v>
      </c>
      <c r="BI18" s="184" t="s">
        <v>2962</v>
      </c>
      <c r="BJ18" s="184" t="s">
        <v>2851</v>
      </c>
      <c r="BK18" s="184" t="s">
        <v>2851</v>
      </c>
      <c r="BL18" s="184" t="s">
        <v>2962</v>
      </c>
      <c r="BM18" s="184" t="s">
        <v>2851</v>
      </c>
      <c r="BN18" s="184" t="s">
        <v>2851</v>
      </c>
      <c r="BO18" s="184" t="s">
        <v>2962</v>
      </c>
      <c r="BP18" s="184" t="s">
        <v>2851</v>
      </c>
      <c r="BQ18" s="184" t="s">
        <v>2851</v>
      </c>
      <c r="BR18" s="184" t="s">
        <v>2962</v>
      </c>
      <c r="BS18" s="184" t="s">
        <v>2851</v>
      </c>
      <c r="BT18" s="184" t="s">
        <v>2851</v>
      </c>
      <c r="BU18" s="184" t="s">
        <v>2962</v>
      </c>
      <c r="BV18" s="184" t="s">
        <v>2851</v>
      </c>
      <c r="BW18" s="184" t="s">
        <v>2851</v>
      </c>
      <c r="BX18" s="184" t="s">
        <v>2962</v>
      </c>
      <c r="BY18" s="184" t="s">
        <v>2851</v>
      </c>
      <c r="BZ18" s="184" t="s">
        <v>2851</v>
      </c>
      <c r="CA18" s="184" t="s">
        <v>2962</v>
      </c>
      <c r="CB18" s="184" t="s">
        <v>2851</v>
      </c>
      <c r="CC18" s="184" t="s">
        <v>2851</v>
      </c>
      <c r="CD18" s="184" t="s">
        <v>2962</v>
      </c>
      <c r="CE18" s="184" t="s">
        <v>2851</v>
      </c>
      <c r="CF18" s="184" t="s">
        <v>2851</v>
      </c>
      <c r="CG18" s="184" t="s">
        <v>2962</v>
      </c>
      <c r="CH18" s="184" t="s">
        <v>2851</v>
      </c>
      <c r="CI18" s="184" t="s">
        <v>2851</v>
      </c>
      <c r="CJ18" s="184" t="s">
        <v>2962</v>
      </c>
      <c r="CK18" s="184" t="s">
        <v>2851</v>
      </c>
      <c r="CL18" s="184" t="s">
        <v>2851</v>
      </c>
      <c r="CM18" s="184" t="s">
        <v>2962</v>
      </c>
      <c r="CN18" s="184" t="s">
        <v>2851</v>
      </c>
      <c r="CO18" s="184" t="s">
        <v>2851</v>
      </c>
      <c r="CP18" s="184" t="s">
        <v>2962</v>
      </c>
      <c r="CQ18" s="184" t="s">
        <v>2851</v>
      </c>
      <c r="CR18" s="184" t="s">
        <v>2851</v>
      </c>
      <c r="CS18" s="184" t="s">
        <v>2962</v>
      </c>
      <c r="CT18" s="184" t="s">
        <v>2851</v>
      </c>
      <c r="CU18" s="184" t="s">
        <v>2851</v>
      </c>
      <c r="CV18" s="184" t="s">
        <v>2962</v>
      </c>
      <c r="CW18" s="184" t="s">
        <v>2851</v>
      </c>
      <c r="CX18" s="184" t="s">
        <v>2851</v>
      </c>
      <c r="CY18" s="184" t="s">
        <v>2962</v>
      </c>
      <c r="CZ18" s="184" t="s">
        <v>2851</v>
      </c>
      <c r="DA18" s="184" t="s">
        <v>2851</v>
      </c>
      <c r="DB18" s="184" t="s">
        <v>2962</v>
      </c>
      <c r="DC18" s="184" t="s">
        <v>2851</v>
      </c>
      <c r="DD18" s="184" t="s">
        <v>2851</v>
      </c>
      <c r="DE18" s="184" t="s">
        <v>2962</v>
      </c>
      <c r="DF18" s="184" t="s">
        <v>2851</v>
      </c>
      <c r="DG18" s="184" t="s">
        <v>2851</v>
      </c>
      <c r="DH18" s="184" t="s">
        <v>2962</v>
      </c>
      <c r="DI18" s="184" t="s">
        <v>2851</v>
      </c>
      <c r="DJ18" s="184" t="s">
        <v>2851</v>
      </c>
      <c r="DK18" s="184" t="s">
        <v>2962</v>
      </c>
      <c r="DL18" s="184" t="s">
        <v>2851</v>
      </c>
      <c r="DM18" s="184" t="s">
        <v>2851</v>
      </c>
      <c r="DN18" s="184" t="s">
        <v>2962</v>
      </c>
      <c r="DO18" s="184" t="s">
        <v>2851</v>
      </c>
      <c r="DP18" s="184" t="s">
        <v>2851</v>
      </c>
      <c r="DQ18" s="184" t="s">
        <v>2962</v>
      </c>
      <c r="DR18" s="184" t="s">
        <v>2851</v>
      </c>
      <c r="DS18" s="184" t="s">
        <v>2851</v>
      </c>
      <c r="DT18" s="184" t="s">
        <v>2962</v>
      </c>
      <c r="DU18" s="184" t="s">
        <v>2851</v>
      </c>
      <c r="DV18" s="184" t="s">
        <v>2851</v>
      </c>
      <c r="DW18" s="184" t="s">
        <v>2962</v>
      </c>
      <c r="DX18" s="184" t="s">
        <v>2851</v>
      </c>
      <c r="DY18" s="184" t="s">
        <v>2851</v>
      </c>
      <c r="DZ18" s="184" t="s">
        <v>2962</v>
      </c>
      <c r="EA18" s="184" t="s">
        <v>2851</v>
      </c>
      <c r="EB18" s="184" t="s">
        <v>2851</v>
      </c>
      <c r="EC18" s="184" t="s">
        <v>2962</v>
      </c>
      <c r="ED18" s="184" t="s">
        <v>2851</v>
      </c>
      <c r="EE18" s="184" t="s">
        <v>2851</v>
      </c>
      <c r="EF18" s="184" t="s">
        <v>2962</v>
      </c>
      <c r="EG18" s="184" t="s">
        <v>2851</v>
      </c>
      <c r="EH18" s="184" t="s">
        <v>2851</v>
      </c>
      <c r="EI18" s="184" t="s">
        <v>2962</v>
      </c>
      <c r="EJ18" s="184" t="s">
        <v>2851</v>
      </c>
      <c r="EK18" s="184" t="s">
        <v>2851</v>
      </c>
      <c r="EL18" s="184" t="s">
        <v>2962</v>
      </c>
      <c r="EM18" s="184" t="s">
        <v>2851</v>
      </c>
      <c r="EN18" s="184" t="s">
        <v>2851</v>
      </c>
      <c r="EO18" s="184" t="s">
        <v>2962</v>
      </c>
      <c r="EP18" s="184" t="s">
        <v>2851</v>
      </c>
      <c r="EQ18" s="184" t="s">
        <v>2851</v>
      </c>
      <c r="ER18" s="184" t="s">
        <v>2962</v>
      </c>
      <c r="ES18" s="184" t="s">
        <v>2851</v>
      </c>
      <c r="ET18" s="184" t="s">
        <v>2851</v>
      </c>
    </row>
    <row r="19" spans="1:150" x14ac:dyDescent="0.3">
      <c r="A19" s="1"/>
      <c r="B19" s="185" t="s">
        <v>2987</v>
      </c>
      <c r="C19" s="185" t="s">
        <v>200</v>
      </c>
      <c r="D19" s="185" t="s">
        <v>1059</v>
      </c>
      <c r="E19" s="185" t="s">
        <v>2988</v>
      </c>
      <c r="F19" s="185" t="s">
        <v>2989</v>
      </c>
      <c r="G19" s="186" t="s">
        <v>2962</v>
      </c>
      <c r="H19" s="186" t="s">
        <v>2851</v>
      </c>
      <c r="I19" s="186" t="s">
        <v>2851</v>
      </c>
      <c r="J19" s="186" t="s">
        <v>2962</v>
      </c>
      <c r="K19" s="186" t="s">
        <v>2851</v>
      </c>
      <c r="L19" s="186" t="s">
        <v>2851</v>
      </c>
      <c r="M19" s="186" t="s">
        <v>2962</v>
      </c>
      <c r="N19" s="186" t="s">
        <v>2851</v>
      </c>
      <c r="O19" s="186" t="s">
        <v>2851</v>
      </c>
      <c r="P19" s="186" t="s">
        <v>2962</v>
      </c>
      <c r="Q19" s="186" t="s">
        <v>2851</v>
      </c>
      <c r="R19" s="186" t="s">
        <v>2851</v>
      </c>
      <c r="S19" s="186" t="s">
        <v>2962</v>
      </c>
      <c r="T19" s="186" t="s">
        <v>2851</v>
      </c>
      <c r="U19" s="186" t="s">
        <v>2851</v>
      </c>
      <c r="V19" s="186" t="s">
        <v>2962</v>
      </c>
      <c r="W19" s="186" t="s">
        <v>2851</v>
      </c>
      <c r="X19" s="186" t="s">
        <v>2851</v>
      </c>
      <c r="Y19" s="186" t="s">
        <v>2962</v>
      </c>
      <c r="Z19" s="186" t="s">
        <v>2851</v>
      </c>
      <c r="AA19" s="186" t="s">
        <v>2851</v>
      </c>
      <c r="AB19" s="186" t="s">
        <v>2962</v>
      </c>
      <c r="AC19" s="186" t="s">
        <v>2851</v>
      </c>
      <c r="AD19" s="186" t="s">
        <v>2851</v>
      </c>
      <c r="AE19" s="186" t="s">
        <v>2962</v>
      </c>
      <c r="AF19" s="186" t="s">
        <v>2851</v>
      </c>
      <c r="AG19" s="186" t="s">
        <v>2851</v>
      </c>
      <c r="AH19" s="186" t="s">
        <v>2962</v>
      </c>
      <c r="AI19" s="186" t="s">
        <v>2851</v>
      </c>
      <c r="AJ19" s="186" t="s">
        <v>2851</v>
      </c>
      <c r="AK19" s="186" t="s">
        <v>2962</v>
      </c>
      <c r="AL19" s="186" t="s">
        <v>2851</v>
      </c>
      <c r="AM19" s="186" t="s">
        <v>2851</v>
      </c>
      <c r="AN19" s="186" t="s">
        <v>2962</v>
      </c>
      <c r="AO19" s="186" t="s">
        <v>2851</v>
      </c>
      <c r="AP19" s="186" t="s">
        <v>2851</v>
      </c>
      <c r="AQ19" s="186" t="s">
        <v>2962</v>
      </c>
      <c r="AR19" s="186" t="s">
        <v>2851</v>
      </c>
      <c r="AS19" s="186" t="s">
        <v>2851</v>
      </c>
      <c r="AT19" s="186" t="s">
        <v>2962</v>
      </c>
      <c r="AU19" s="186" t="s">
        <v>2851</v>
      </c>
      <c r="AV19" s="186" t="s">
        <v>2851</v>
      </c>
      <c r="AW19" s="186" t="s">
        <v>2962</v>
      </c>
      <c r="AX19" s="186" t="s">
        <v>2851</v>
      </c>
      <c r="AY19" s="186" t="s">
        <v>2851</v>
      </c>
      <c r="AZ19" s="186" t="s">
        <v>2962</v>
      </c>
      <c r="BA19" s="186" t="s">
        <v>2851</v>
      </c>
      <c r="BB19" s="186" t="s">
        <v>2851</v>
      </c>
      <c r="BC19" s="186" t="s">
        <v>2962</v>
      </c>
      <c r="BD19" s="186" t="s">
        <v>2851</v>
      </c>
      <c r="BE19" s="186" t="s">
        <v>2851</v>
      </c>
      <c r="BF19" s="186" t="s">
        <v>2962</v>
      </c>
      <c r="BG19" s="186" t="s">
        <v>2851</v>
      </c>
      <c r="BH19" s="186" t="s">
        <v>2851</v>
      </c>
      <c r="BI19" s="186" t="s">
        <v>2962</v>
      </c>
      <c r="BJ19" s="186" t="s">
        <v>2851</v>
      </c>
      <c r="BK19" s="186" t="s">
        <v>2851</v>
      </c>
      <c r="BL19" s="186" t="s">
        <v>2962</v>
      </c>
      <c r="BM19" s="186" t="s">
        <v>2851</v>
      </c>
      <c r="BN19" s="186" t="s">
        <v>2851</v>
      </c>
      <c r="BO19" s="186" t="s">
        <v>2962</v>
      </c>
      <c r="BP19" s="186" t="s">
        <v>2851</v>
      </c>
      <c r="BQ19" s="186" t="s">
        <v>2851</v>
      </c>
      <c r="BR19" s="186" t="s">
        <v>2962</v>
      </c>
      <c r="BS19" s="186" t="s">
        <v>2851</v>
      </c>
      <c r="BT19" s="186" t="s">
        <v>2851</v>
      </c>
      <c r="BU19" s="186" t="s">
        <v>2962</v>
      </c>
      <c r="BV19" s="186" t="s">
        <v>2851</v>
      </c>
      <c r="BW19" s="186" t="s">
        <v>2851</v>
      </c>
      <c r="BX19" s="186" t="s">
        <v>2962</v>
      </c>
      <c r="BY19" s="186" t="s">
        <v>2851</v>
      </c>
      <c r="BZ19" s="186" t="s">
        <v>2851</v>
      </c>
      <c r="CA19" s="186" t="s">
        <v>2962</v>
      </c>
      <c r="CB19" s="186" t="s">
        <v>2851</v>
      </c>
      <c r="CC19" s="186" t="s">
        <v>2851</v>
      </c>
      <c r="CD19" s="186" t="s">
        <v>2962</v>
      </c>
      <c r="CE19" s="186" t="s">
        <v>2851</v>
      </c>
      <c r="CF19" s="186" t="s">
        <v>2851</v>
      </c>
      <c r="CG19" s="186" t="s">
        <v>2962</v>
      </c>
      <c r="CH19" s="186" t="s">
        <v>2851</v>
      </c>
      <c r="CI19" s="186" t="s">
        <v>2851</v>
      </c>
      <c r="CJ19" s="186" t="s">
        <v>2962</v>
      </c>
      <c r="CK19" s="186" t="s">
        <v>2851</v>
      </c>
      <c r="CL19" s="186" t="s">
        <v>2851</v>
      </c>
      <c r="CM19" s="186" t="s">
        <v>2962</v>
      </c>
      <c r="CN19" s="186" t="s">
        <v>2851</v>
      </c>
      <c r="CO19" s="186" t="s">
        <v>2851</v>
      </c>
      <c r="CP19" s="186" t="s">
        <v>2962</v>
      </c>
      <c r="CQ19" s="186" t="s">
        <v>2851</v>
      </c>
      <c r="CR19" s="186" t="s">
        <v>2851</v>
      </c>
      <c r="CS19" s="186" t="s">
        <v>2962</v>
      </c>
      <c r="CT19" s="186" t="s">
        <v>2851</v>
      </c>
      <c r="CU19" s="186" t="s">
        <v>2851</v>
      </c>
      <c r="CV19" s="186" t="s">
        <v>2962</v>
      </c>
      <c r="CW19" s="186" t="s">
        <v>2851</v>
      </c>
      <c r="CX19" s="186" t="s">
        <v>2851</v>
      </c>
      <c r="CY19" s="186" t="s">
        <v>2962</v>
      </c>
      <c r="CZ19" s="186" t="s">
        <v>2851</v>
      </c>
      <c r="DA19" s="186" t="s">
        <v>2851</v>
      </c>
      <c r="DB19" s="186" t="s">
        <v>2962</v>
      </c>
      <c r="DC19" s="186" t="s">
        <v>2851</v>
      </c>
      <c r="DD19" s="186" t="s">
        <v>2851</v>
      </c>
      <c r="DE19" s="186" t="s">
        <v>2962</v>
      </c>
      <c r="DF19" s="186" t="s">
        <v>2851</v>
      </c>
      <c r="DG19" s="186" t="s">
        <v>2851</v>
      </c>
      <c r="DH19" s="186" t="s">
        <v>2962</v>
      </c>
      <c r="DI19" s="186" t="s">
        <v>2851</v>
      </c>
      <c r="DJ19" s="186" t="s">
        <v>2851</v>
      </c>
      <c r="DK19" s="186" t="s">
        <v>2962</v>
      </c>
      <c r="DL19" s="186" t="s">
        <v>2851</v>
      </c>
      <c r="DM19" s="186" t="s">
        <v>2851</v>
      </c>
      <c r="DN19" s="186" t="s">
        <v>2962</v>
      </c>
      <c r="DO19" s="186" t="s">
        <v>2851</v>
      </c>
      <c r="DP19" s="186" t="s">
        <v>2851</v>
      </c>
      <c r="DQ19" s="186" t="s">
        <v>2962</v>
      </c>
      <c r="DR19" s="186" t="s">
        <v>2851</v>
      </c>
      <c r="DS19" s="186" t="s">
        <v>2851</v>
      </c>
      <c r="DT19" s="186" t="s">
        <v>2962</v>
      </c>
      <c r="DU19" s="186" t="s">
        <v>2851</v>
      </c>
      <c r="DV19" s="186" t="s">
        <v>2851</v>
      </c>
      <c r="DW19" s="186" t="s">
        <v>2962</v>
      </c>
      <c r="DX19" s="186" t="s">
        <v>2851</v>
      </c>
      <c r="DY19" s="186" t="s">
        <v>2851</v>
      </c>
      <c r="DZ19" s="186" t="s">
        <v>2962</v>
      </c>
      <c r="EA19" s="186" t="s">
        <v>2851</v>
      </c>
      <c r="EB19" s="186" t="s">
        <v>2851</v>
      </c>
      <c r="EC19" s="186" t="s">
        <v>2962</v>
      </c>
      <c r="ED19" s="186" t="s">
        <v>2851</v>
      </c>
      <c r="EE19" s="186" t="s">
        <v>2851</v>
      </c>
      <c r="EF19" s="186" t="s">
        <v>2962</v>
      </c>
      <c r="EG19" s="186" t="s">
        <v>2851</v>
      </c>
      <c r="EH19" s="186" t="s">
        <v>2851</v>
      </c>
      <c r="EI19" s="186" t="s">
        <v>2962</v>
      </c>
      <c r="EJ19" s="186" t="s">
        <v>2851</v>
      </c>
      <c r="EK19" s="186" t="s">
        <v>2851</v>
      </c>
      <c r="EL19" s="186" t="s">
        <v>2962</v>
      </c>
      <c r="EM19" s="186" t="s">
        <v>2851</v>
      </c>
      <c r="EN19" s="186" t="s">
        <v>2851</v>
      </c>
      <c r="EO19" s="186" t="s">
        <v>2962</v>
      </c>
      <c r="EP19" s="186" t="s">
        <v>2851</v>
      </c>
      <c r="EQ19" s="186" t="s">
        <v>2851</v>
      </c>
      <c r="ER19" s="186" t="s">
        <v>2962</v>
      </c>
      <c r="ES19" s="186" t="s">
        <v>2851</v>
      </c>
      <c r="ET19" s="186" t="s">
        <v>2851</v>
      </c>
    </row>
    <row r="20" spans="1:150" x14ac:dyDescent="0.3">
      <c r="A20" s="1"/>
      <c r="B20" s="185" t="s">
        <v>2990</v>
      </c>
      <c r="C20" s="185" t="s">
        <v>200</v>
      </c>
      <c r="D20" s="185" t="s">
        <v>1059</v>
      </c>
      <c r="E20" s="185" t="s">
        <v>2991</v>
      </c>
      <c r="F20" s="185" t="s">
        <v>2992</v>
      </c>
      <c r="G20" s="186" t="s">
        <v>2962</v>
      </c>
      <c r="H20" s="186" t="s">
        <v>2851</v>
      </c>
      <c r="I20" s="186" t="s">
        <v>2851</v>
      </c>
      <c r="J20" s="186" t="s">
        <v>2962</v>
      </c>
      <c r="K20" s="186" t="s">
        <v>2851</v>
      </c>
      <c r="L20" s="186" t="s">
        <v>2851</v>
      </c>
      <c r="M20" s="186" t="s">
        <v>2962</v>
      </c>
      <c r="N20" s="186" t="s">
        <v>2851</v>
      </c>
      <c r="O20" s="186" t="s">
        <v>2851</v>
      </c>
      <c r="P20" s="186" t="s">
        <v>2962</v>
      </c>
      <c r="Q20" s="186" t="s">
        <v>2851</v>
      </c>
      <c r="R20" s="186" t="s">
        <v>2851</v>
      </c>
      <c r="S20" s="186" t="s">
        <v>2962</v>
      </c>
      <c r="T20" s="186" t="s">
        <v>2851</v>
      </c>
      <c r="U20" s="186" t="s">
        <v>2851</v>
      </c>
      <c r="V20" s="186" t="s">
        <v>2962</v>
      </c>
      <c r="W20" s="186" t="s">
        <v>2851</v>
      </c>
      <c r="X20" s="186" t="s">
        <v>2851</v>
      </c>
      <c r="Y20" s="186" t="s">
        <v>2962</v>
      </c>
      <c r="Z20" s="186" t="s">
        <v>2851</v>
      </c>
      <c r="AA20" s="186" t="s">
        <v>2851</v>
      </c>
      <c r="AB20" s="186" t="s">
        <v>2962</v>
      </c>
      <c r="AC20" s="186" t="s">
        <v>2851</v>
      </c>
      <c r="AD20" s="186" t="s">
        <v>2851</v>
      </c>
      <c r="AE20" s="186" t="s">
        <v>2962</v>
      </c>
      <c r="AF20" s="186" t="s">
        <v>2851</v>
      </c>
      <c r="AG20" s="186" t="s">
        <v>2851</v>
      </c>
      <c r="AH20" s="186" t="s">
        <v>2962</v>
      </c>
      <c r="AI20" s="186" t="s">
        <v>2851</v>
      </c>
      <c r="AJ20" s="186" t="s">
        <v>2851</v>
      </c>
      <c r="AK20" s="186" t="s">
        <v>2962</v>
      </c>
      <c r="AL20" s="186" t="s">
        <v>2851</v>
      </c>
      <c r="AM20" s="186" t="s">
        <v>2851</v>
      </c>
      <c r="AN20" s="186" t="s">
        <v>2962</v>
      </c>
      <c r="AO20" s="186" t="s">
        <v>2851</v>
      </c>
      <c r="AP20" s="186" t="s">
        <v>2851</v>
      </c>
      <c r="AQ20" s="186" t="s">
        <v>2962</v>
      </c>
      <c r="AR20" s="186" t="s">
        <v>2851</v>
      </c>
      <c r="AS20" s="186" t="s">
        <v>2851</v>
      </c>
      <c r="AT20" s="186" t="s">
        <v>2962</v>
      </c>
      <c r="AU20" s="186" t="s">
        <v>2851</v>
      </c>
      <c r="AV20" s="186" t="s">
        <v>2851</v>
      </c>
      <c r="AW20" s="186" t="s">
        <v>2962</v>
      </c>
      <c r="AX20" s="186" t="s">
        <v>2851</v>
      </c>
      <c r="AY20" s="186" t="s">
        <v>2851</v>
      </c>
      <c r="AZ20" s="186" t="s">
        <v>2962</v>
      </c>
      <c r="BA20" s="186" t="s">
        <v>2851</v>
      </c>
      <c r="BB20" s="186" t="s">
        <v>2851</v>
      </c>
      <c r="BC20" s="186" t="s">
        <v>2962</v>
      </c>
      <c r="BD20" s="186" t="s">
        <v>2851</v>
      </c>
      <c r="BE20" s="186" t="s">
        <v>2851</v>
      </c>
      <c r="BF20" s="186" t="s">
        <v>2962</v>
      </c>
      <c r="BG20" s="186" t="s">
        <v>2851</v>
      </c>
      <c r="BH20" s="186" t="s">
        <v>2851</v>
      </c>
      <c r="BI20" s="186" t="s">
        <v>2962</v>
      </c>
      <c r="BJ20" s="186" t="s">
        <v>2851</v>
      </c>
      <c r="BK20" s="186" t="s">
        <v>2851</v>
      </c>
      <c r="BL20" s="186" t="s">
        <v>2962</v>
      </c>
      <c r="BM20" s="186" t="s">
        <v>2851</v>
      </c>
      <c r="BN20" s="186" t="s">
        <v>2851</v>
      </c>
      <c r="BO20" s="186" t="s">
        <v>2962</v>
      </c>
      <c r="BP20" s="186" t="s">
        <v>2851</v>
      </c>
      <c r="BQ20" s="186" t="s">
        <v>2851</v>
      </c>
      <c r="BR20" s="186" t="s">
        <v>2962</v>
      </c>
      <c r="BS20" s="186" t="s">
        <v>2851</v>
      </c>
      <c r="BT20" s="186" t="s">
        <v>2851</v>
      </c>
      <c r="BU20" s="186" t="s">
        <v>2962</v>
      </c>
      <c r="BV20" s="186" t="s">
        <v>2851</v>
      </c>
      <c r="BW20" s="186" t="s">
        <v>2851</v>
      </c>
      <c r="BX20" s="186" t="s">
        <v>2962</v>
      </c>
      <c r="BY20" s="186" t="s">
        <v>2851</v>
      </c>
      <c r="BZ20" s="186" t="s">
        <v>2851</v>
      </c>
      <c r="CA20" s="186" t="s">
        <v>2962</v>
      </c>
      <c r="CB20" s="186" t="s">
        <v>2851</v>
      </c>
      <c r="CC20" s="186" t="s">
        <v>2851</v>
      </c>
      <c r="CD20" s="186" t="s">
        <v>2962</v>
      </c>
      <c r="CE20" s="186" t="s">
        <v>2851</v>
      </c>
      <c r="CF20" s="186" t="s">
        <v>2851</v>
      </c>
      <c r="CG20" s="186" t="s">
        <v>2962</v>
      </c>
      <c r="CH20" s="186" t="s">
        <v>2851</v>
      </c>
      <c r="CI20" s="186" t="s">
        <v>2851</v>
      </c>
      <c r="CJ20" s="186" t="s">
        <v>2962</v>
      </c>
      <c r="CK20" s="186" t="s">
        <v>2851</v>
      </c>
      <c r="CL20" s="186" t="s">
        <v>2851</v>
      </c>
      <c r="CM20" s="186" t="s">
        <v>2962</v>
      </c>
      <c r="CN20" s="186" t="s">
        <v>2851</v>
      </c>
      <c r="CO20" s="186" t="s">
        <v>2851</v>
      </c>
      <c r="CP20" s="186" t="s">
        <v>2962</v>
      </c>
      <c r="CQ20" s="186" t="s">
        <v>2851</v>
      </c>
      <c r="CR20" s="186" t="s">
        <v>2851</v>
      </c>
      <c r="CS20" s="186" t="s">
        <v>2962</v>
      </c>
      <c r="CT20" s="186" t="s">
        <v>2851</v>
      </c>
      <c r="CU20" s="186" t="s">
        <v>2851</v>
      </c>
      <c r="CV20" s="186" t="s">
        <v>2962</v>
      </c>
      <c r="CW20" s="186" t="s">
        <v>2851</v>
      </c>
      <c r="CX20" s="186" t="s">
        <v>2851</v>
      </c>
      <c r="CY20" s="186" t="s">
        <v>2962</v>
      </c>
      <c r="CZ20" s="186" t="s">
        <v>2851</v>
      </c>
      <c r="DA20" s="186" t="s">
        <v>2851</v>
      </c>
      <c r="DB20" s="186" t="s">
        <v>2962</v>
      </c>
      <c r="DC20" s="186" t="s">
        <v>2851</v>
      </c>
      <c r="DD20" s="186" t="s">
        <v>2851</v>
      </c>
      <c r="DE20" s="186" t="s">
        <v>2962</v>
      </c>
      <c r="DF20" s="186" t="s">
        <v>2851</v>
      </c>
      <c r="DG20" s="186" t="s">
        <v>2851</v>
      </c>
      <c r="DH20" s="186" t="s">
        <v>2962</v>
      </c>
      <c r="DI20" s="186" t="s">
        <v>2851</v>
      </c>
      <c r="DJ20" s="186" t="s">
        <v>2851</v>
      </c>
      <c r="DK20" s="186" t="s">
        <v>2962</v>
      </c>
      <c r="DL20" s="186" t="s">
        <v>2851</v>
      </c>
      <c r="DM20" s="186" t="s">
        <v>2851</v>
      </c>
      <c r="DN20" s="186" t="s">
        <v>2962</v>
      </c>
      <c r="DO20" s="186" t="s">
        <v>2851</v>
      </c>
      <c r="DP20" s="186" t="s">
        <v>2851</v>
      </c>
      <c r="DQ20" s="186" t="s">
        <v>2962</v>
      </c>
      <c r="DR20" s="186" t="s">
        <v>2851</v>
      </c>
      <c r="DS20" s="186" t="s">
        <v>2851</v>
      </c>
      <c r="DT20" s="186" t="s">
        <v>2962</v>
      </c>
      <c r="DU20" s="186" t="s">
        <v>2851</v>
      </c>
      <c r="DV20" s="186" t="s">
        <v>2851</v>
      </c>
      <c r="DW20" s="186" t="s">
        <v>2962</v>
      </c>
      <c r="DX20" s="186" t="s">
        <v>2851</v>
      </c>
      <c r="DY20" s="186" t="s">
        <v>2851</v>
      </c>
      <c r="DZ20" s="186" t="s">
        <v>2962</v>
      </c>
      <c r="EA20" s="186" t="s">
        <v>2851</v>
      </c>
      <c r="EB20" s="186" t="s">
        <v>2851</v>
      </c>
      <c r="EC20" s="186" t="s">
        <v>2962</v>
      </c>
      <c r="ED20" s="186" t="s">
        <v>2851</v>
      </c>
      <c r="EE20" s="186" t="s">
        <v>2851</v>
      </c>
      <c r="EF20" s="186" t="s">
        <v>2962</v>
      </c>
      <c r="EG20" s="186" t="s">
        <v>2851</v>
      </c>
      <c r="EH20" s="186" t="s">
        <v>2851</v>
      </c>
      <c r="EI20" s="186" t="s">
        <v>2962</v>
      </c>
      <c r="EJ20" s="186" t="s">
        <v>2851</v>
      </c>
      <c r="EK20" s="186" t="s">
        <v>2851</v>
      </c>
      <c r="EL20" s="186" t="s">
        <v>2962</v>
      </c>
      <c r="EM20" s="186" t="s">
        <v>2851</v>
      </c>
      <c r="EN20" s="186" t="s">
        <v>2851</v>
      </c>
      <c r="EO20" s="186" t="s">
        <v>2962</v>
      </c>
      <c r="EP20" s="186" t="s">
        <v>2851</v>
      </c>
      <c r="EQ20" s="186" t="s">
        <v>2851</v>
      </c>
      <c r="ER20" s="186" t="s">
        <v>2962</v>
      </c>
      <c r="ES20" s="186" t="s">
        <v>2851</v>
      </c>
      <c r="ET20" s="186" t="s">
        <v>2851</v>
      </c>
    </row>
    <row r="21" spans="1:150" x14ac:dyDescent="0.3">
      <c r="A21" s="1"/>
      <c r="B21" s="185" t="s">
        <v>2993</v>
      </c>
      <c r="C21" s="185" t="s">
        <v>200</v>
      </c>
      <c r="D21" s="185" t="s">
        <v>1059</v>
      </c>
      <c r="E21" s="185" t="s">
        <v>2994</v>
      </c>
      <c r="F21" s="185" t="s">
        <v>2995</v>
      </c>
      <c r="G21" s="186" t="s">
        <v>2962</v>
      </c>
      <c r="H21" s="186" t="s">
        <v>2851</v>
      </c>
      <c r="I21" s="186" t="s">
        <v>2851</v>
      </c>
      <c r="J21" s="186" t="s">
        <v>2962</v>
      </c>
      <c r="K21" s="186" t="s">
        <v>2851</v>
      </c>
      <c r="L21" s="186" t="s">
        <v>2851</v>
      </c>
      <c r="M21" s="186" t="s">
        <v>2962</v>
      </c>
      <c r="N21" s="186" t="s">
        <v>2851</v>
      </c>
      <c r="O21" s="186" t="s">
        <v>2851</v>
      </c>
      <c r="P21" s="186" t="s">
        <v>2962</v>
      </c>
      <c r="Q21" s="186" t="s">
        <v>2851</v>
      </c>
      <c r="R21" s="186" t="s">
        <v>2851</v>
      </c>
      <c r="S21" s="186" t="s">
        <v>2962</v>
      </c>
      <c r="T21" s="186" t="s">
        <v>2851</v>
      </c>
      <c r="U21" s="186" t="s">
        <v>2851</v>
      </c>
      <c r="V21" s="186" t="s">
        <v>2962</v>
      </c>
      <c r="W21" s="186" t="s">
        <v>2851</v>
      </c>
      <c r="X21" s="186" t="s">
        <v>2851</v>
      </c>
      <c r="Y21" s="186" t="s">
        <v>2962</v>
      </c>
      <c r="Z21" s="186" t="s">
        <v>2851</v>
      </c>
      <c r="AA21" s="186" t="s">
        <v>2851</v>
      </c>
      <c r="AB21" s="186" t="s">
        <v>2962</v>
      </c>
      <c r="AC21" s="186" t="s">
        <v>2851</v>
      </c>
      <c r="AD21" s="186" t="s">
        <v>2851</v>
      </c>
      <c r="AE21" s="186" t="s">
        <v>2962</v>
      </c>
      <c r="AF21" s="186" t="s">
        <v>2851</v>
      </c>
      <c r="AG21" s="186" t="s">
        <v>2851</v>
      </c>
      <c r="AH21" s="186" t="s">
        <v>2962</v>
      </c>
      <c r="AI21" s="186" t="s">
        <v>2851</v>
      </c>
      <c r="AJ21" s="186" t="s">
        <v>2851</v>
      </c>
      <c r="AK21" s="186" t="s">
        <v>2962</v>
      </c>
      <c r="AL21" s="186" t="s">
        <v>2851</v>
      </c>
      <c r="AM21" s="186" t="s">
        <v>2851</v>
      </c>
      <c r="AN21" s="186" t="s">
        <v>2962</v>
      </c>
      <c r="AO21" s="186" t="s">
        <v>2851</v>
      </c>
      <c r="AP21" s="186" t="s">
        <v>2851</v>
      </c>
      <c r="AQ21" s="186" t="s">
        <v>2962</v>
      </c>
      <c r="AR21" s="186" t="s">
        <v>2851</v>
      </c>
      <c r="AS21" s="186" t="s">
        <v>2851</v>
      </c>
      <c r="AT21" s="186" t="s">
        <v>2962</v>
      </c>
      <c r="AU21" s="186" t="s">
        <v>2851</v>
      </c>
      <c r="AV21" s="186" t="s">
        <v>2851</v>
      </c>
      <c r="AW21" s="186" t="s">
        <v>2962</v>
      </c>
      <c r="AX21" s="186" t="s">
        <v>2851</v>
      </c>
      <c r="AY21" s="186" t="s">
        <v>2851</v>
      </c>
      <c r="AZ21" s="186" t="s">
        <v>2962</v>
      </c>
      <c r="BA21" s="186" t="s">
        <v>2851</v>
      </c>
      <c r="BB21" s="186" t="s">
        <v>2851</v>
      </c>
      <c r="BC21" s="186" t="s">
        <v>2962</v>
      </c>
      <c r="BD21" s="186" t="s">
        <v>2851</v>
      </c>
      <c r="BE21" s="186" t="s">
        <v>2851</v>
      </c>
      <c r="BF21" s="186" t="s">
        <v>2962</v>
      </c>
      <c r="BG21" s="186" t="s">
        <v>2851</v>
      </c>
      <c r="BH21" s="186" t="s">
        <v>2851</v>
      </c>
      <c r="BI21" s="186" t="s">
        <v>2962</v>
      </c>
      <c r="BJ21" s="186" t="s">
        <v>2851</v>
      </c>
      <c r="BK21" s="186" t="s">
        <v>2851</v>
      </c>
      <c r="BL21" s="186" t="s">
        <v>2962</v>
      </c>
      <c r="BM21" s="186" t="s">
        <v>2851</v>
      </c>
      <c r="BN21" s="186" t="s">
        <v>2851</v>
      </c>
      <c r="BO21" s="186" t="s">
        <v>2962</v>
      </c>
      <c r="BP21" s="186" t="s">
        <v>2851</v>
      </c>
      <c r="BQ21" s="186" t="s">
        <v>2851</v>
      </c>
      <c r="BR21" s="186" t="s">
        <v>2962</v>
      </c>
      <c r="BS21" s="186" t="s">
        <v>2851</v>
      </c>
      <c r="BT21" s="186" t="s">
        <v>2851</v>
      </c>
      <c r="BU21" s="186" t="s">
        <v>2962</v>
      </c>
      <c r="BV21" s="186" t="s">
        <v>2851</v>
      </c>
      <c r="BW21" s="186" t="s">
        <v>2851</v>
      </c>
      <c r="BX21" s="186" t="s">
        <v>2962</v>
      </c>
      <c r="BY21" s="186" t="s">
        <v>2851</v>
      </c>
      <c r="BZ21" s="186" t="s">
        <v>2851</v>
      </c>
      <c r="CA21" s="186" t="s">
        <v>2962</v>
      </c>
      <c r="CB21" s="186" t="s">
        <v>2851</v>
      </c>
      <c r="CC21" s="186" t="s">
        <v>2851</v>
      </c>
      <c r="CD21" s="186" t="s">
        <v>2962</v>
      </c>
      <c r="CE21" s="186" t="s">
        <v>2851</v>
      </c>
      <c r="CF21" s="186" t="s">
        <v>2851</v>
      </c>
      <c r="CG21" s="186" t="s">
        <v>2962</v>
      </c>
      <c r="CH21" s="186" t="s">
        <v>2851</v>
      </c>
      <c r="CI21" s="186" t="s">
        <v>2851</v>
      </c>
      <c r="CJ21" s="186" t="s">
        <v>2962</v>
      </c>
      <c r="CK21" s="186" t="s">
        <v>2851</v>
      </c>
      <c r="CL21" s="186" t="s">
        <v>2851</v>
      </c>
      <c r="CM21" s="186" t="s">
        <v>2962</v>
      </c>
      <c r="CN21" s="186" t="s">
        <v>2851</v>
      </c>
      <c r="CO21" s="186" t="s">
        <v>2851</v>
      </c>
      <c r="CP21" s="186" t="s">
        <v>2962</v>
      </c>
      <c r="CQ21" s="186" t="s">
        <v>2851</v>
      </c>
      <c r="CR21" s="186" t="s">
        <v>2851</v>
      </c>
      <c r="CS21" s="186" t="s">
        <v>2962</v>
      </c>
      <c r="CT21" s="186" t="s">
        <v>2851</v>
      </c>
      <c r="CU21" s="186" t="s">
        <v>2851</v>
      </c>
      <c r="CV21" s="186" t="s">
        <v>2962</v>
      </c>
      <c r="CW21" s="186" t="s">
        <v>2851</v>
      </c>
      <c r="CX21" s="186" t="s">
        <v>2851</v>
      </c>
      <c r="CY21" s="186" t="s">
        <v>2962</v>
      </c>
      <c r="CZ21" s="186" t="s">
        <v>2851</v>
      </c>
      <c r="DA21" s="186" t="s">
        <v>2851</v>
      </c>
      <c r="DB21" s="186" t="s">
        <v>2962</v>
      </c>
      <c r="DC21" s="186" t="s">
        <v>2851</v>
      </c>
      <c r="DD21" s="186" t="s">
        <v>2851</v>
      </c>
      <c r="DE21" s="186" t="s">
        <v>2962</v>
      </c>
      <c r="DF21" s="186" t="s">
        <v>2851</v>
      </c>
      <c r="DG21" s="186" t="s">
        <v>2851</v>
      </c>
      <c r="DH21" s="186" t="s">
        <v>2962</v>
      </c>
      <c r="DI21" s="186" t="s">
        <v>2851</v>
      </c>
      <c r="DJ21" s="186" t="s">
        <v>2851</v>
      </c>
      <c r="DK21" s="186" t="s">
        <v>2962</v>
      </c>
      <c r="DL21" s="186" t="s">
        <v>2851</v>
      </c>
      <c r="DM21" s="186" t="s">
        <v>2851</v>
      </c>
      <c r="DN21" s="186" t="s">
        <v>2962</v>
      </c>
      <c r="DO21" s="186" t="s">
        <v>2851</v>
      </c>
      <c r="DP21" s="186" t="s">
        <v>2851</v>
      </c>
      <c r="DQ21" s="186" t="s">
        <v>2962</v>
      </c>
      <c r="DR21" s="186" t="s">
        <v>2851</v>
      </c>
      <c r="DS21" s="186" t="s">
        <v>2851</v>
      </c>
      <c r="DT21" s="186" t="s">
        <v>2962</v>
      </c>
      <c r="DU21" s="186" t="s">
        <v>2851</v>
      </c>
      <c r="DV21" s="186" t="s">
        <v>2851</v>
      </c>
      <c r="DW21" s="186" t="s">
        <v>2962</v>
      </c>
      <c r="DX21" s="186" t="s">
        <v>2851</v>
      </c>
      <c r="DY21" s="186" t="s">
        <v>2851</v>
      </c>
      <c r="DZ21" s="186" t="s">
        <v>2962</v>
      </c>
      <c r="EA21" s="186" t="s">
        <v>2851</v>
      </c>
      <c r="EB21" s="186" t="s">
        <v>2851</v>
      </c>
      <c r="EC21" s="186" t="s">
        <v>2962</v>
      </c>
      <c r="ED21" s="186" t="s">
        <v>2851</v>
      </c>
      <c r="EE21" s="186" t="s">
        <v>2851</v>
      </c>
      <c r="EF21" s="186" t="s">
        <v>2962</v>
      </c>
      <c r="EG21" s="186" t="s">
        <v>2851</v>
      </c>
      <c r="EH21" s="186" t="s">
        <v>2851</v>
      </c>
      <c r="EI21" s="186" t="s">
        <v>2962</v>
      </c>
      <c r="EJ21" s="186" t="s">
        <v>2851</v>
      </c>
      <c r="EK21" s="186" t="s">
        <v>2851</v>
      </c>
      <c r="EL21" s="186" t="s">
        <v>2962</v>
      </c>
      <c r="EM21" s="186" t="s">
        <v>2851</v>
      </c>
      <c r="EN21" s="186" t="s">
        <v>2851</v>
      </c>
      <c r="EO21" s="186" t="s">
        <v>2962</v>
      </c>
      <c r="EP21" s="186" t="s">
        <v>2851</v>
      </c>
      <c r="EQ21" s="186" t="s">
        <v>2851</v>
      </c>
      <c r="ER21" s="186" t="s">
        <v>2962</v>
      </c>
      <c r="ES21" s="186" t="s">
        <v>2851</v>
      </c>
      <c r="ET21" s="186" t="s">
        <v>2851</v>
      </c>
    </row>
    <row r="22" spans="1:150" x14ac:dyDescent="0.3">
      <c r="A22" s="1"/>
      <c r="B22" s="185" t="s">
        <v>2996</v>
      </c>
      <c r="C22" s="185" t="s">
        <v>200</v>
      </c>
      <c r="D22" s="185" t="s">
        <v>1059</v>
      </c>
      <c r="E22" s="185" t="s">
        <v>2997</v>
      </c>
      <c r="F22" s="185" t="s">
        <v>2998</v>
      </c>
      <c r="G22" s="186" t="s">
        <v>2962</v>
      </c>
      <c r="H22" s="186" t="s">
        <v>2851</v>
      </c>
      <c r="I22" s="186" t="s">
        <v>2851</v>
      </c>
      <c r="J22" s="186" t="s">
        <v>2962</v>
      </c>
      <c r="K22" s="186" t="s">
        <v>2851</v>
      </c>
      <c r="L22" s="186" t="s">
        <v>2851</v>
      </c>
      <c r="M22" s="186" t="s">
        <v>2962</v>
      </c>
      <c r="N22" s="186" t="s">
        <v>2851</v>
      </c>
      <c r="O22" s="186" t="s">
        <v>2851</v>
      </c>
      <c r="P22" s="186" t="s">
        <v>2962</v>
      </c>
      <c r="Q22" s="186" t="s">
        <v>2851</v>
      </c>
      <c r="R22" s="186" t="s">
        <v>2851</v>
      </c>
      <c r="S22" s="186" t="s">
        <v>2962</v>
      </c>
      <c r="T22" s="186" t="s">
        <v>2851</v>
      </c>
      <c r="U22" s="186" t="s">
        <v>2851</v>
      </c>
      <c r="V22" s="186" t="s">
        <v>2962</v>
      </c>
      <c r="W22" s="186" t="s">
        <v>2851</v>
      </c>
      <c r="X22" s="186" t="s">
        <v>2851</v>
      </c>
      <c r="Y22" s="186" t="s">
        <v>2962</v>
      </c>
      <c r="Z22" s="186" t="s">
        <v>2851</v>
      </c>
      <c r="AA22" s="186" t="s">
        <v>2851</v>
      </c>
      <c r="AB22" s="186" t="s">
        <v>2962</v>
      </c>
      <c r="AC22" s="186" t="s">
        <v>2851</v>
      </c>
      <c r="AD22" s="186" t="s">
        <v>2851</v>
      </c>
      <c r="AE22" s="186" t="s">
        <v>2962</v>
      </c>
      <c r="AF22" s="186" t="s">
        <v>2851</v>
      </c>
      <c r="AG22" s="186" t="s">
        <v>2851</v>
      </c>
      <c r="AH22" s="186" t="s">
        <v>2962</v>
      </c>
      <c r="AI22" s="186" t="s">
        <v>2851</v>
      </c>
      <c r="AJ22" s="186" t="s">
        <v>2851</v>
      </c>
      <c r="AK22" s="186" t="s">
        <v>2962</v>
      </c>
      <c r="AL22" s="186" t="s">
        <v>2851</v>
      </c>
      <c r="AM22" s="186" t="s">
        <v>2851</v>
      </c>
      <c r="AN22" s="186" t="s">
        <v>2962</v>
      </c>
      <c r="AO22" s="186" t="s">
        <v>2851</v>
      </c>
      <c r="AP22" s="186" t="s">
        <v>2851</v>
      </c>
      <c r="AQ22" s="186" t="s">
        <v>2962</v>
      </c>
      <c r="AR22" s="186" t="s">
        <v>2851</v>
      </c>
      <c r="AS22" s="186" t="s">
        <v>2851</v>
      </c>
      <c r="AT22" s="186" t="s">
        <v>2962</v>
      </c>
      <c r="AU22" s="186" t="s">
        <v>2851</v>
      </c>
      <c r="AV22" s="186" t="s">
        <v>2851</v>
      </c>
      <c r="AW22" s="186" t="s">
        <v>2962</v>
      </c>
      <c r="AX22" s="186" t="s">
        <v>2851</v>
      </c>
      <c r="AY22" s="186" t="s">
        <v>2851</v>
      </c>
      <c r="AZ22" s="186" t="s">
        <v>2962</v>
      </c>
      <c r="BA22" s="186" t="s">
        <v>2851</v>
      </c>
      <c r="BB22" s="186" t="s">
        <v>2851</v>
      </c>
      <c r="BC22" s="186" t="s">
        <v>2962</v>
      </c>
      <c r="BD22" s="186" t="s">
        <v>2851</v>
      </c>
      <c r="BE22" s="186" t="s">
        <v>2851</v>
      </c>
      <c r="BF22" s="186" t="s">
        <v>2962</v>
      </c>
      <c r="BG22" s="186" t="s">
        <v>2851</v>
      </c>
      <c r="BH22" s="186" t="s">
        <v>2851</v>
      </c>
      <c r="BI22" s="186" t="s">
        <v>2962</v>
      </c>
      <c r="BJ22" s="186" t="s">
        <v>2851</v>
      </c>
      <c r="BK22" s="186" t="s">
        <v>2851</v>
      </c>
      <c r="BL22" s="186" t="s">
        <v>2962</v>
      </c>
      <c r="BM22" s="186" t="s">
        <v>2851</v>
      </c>
      <c r="BN22" s="186" t="s">
        <v>2851</v>
      </c>
      <c r="BO22" s="186" t="s">
        <v>2962</v>
      </c>
      <c r="BP22" s="186" t="s">
        <v>2851</v>
      </c>
      <c r="BQ22" s="186" t="s">
        <v>2851</v>
      </c>
      <c r="BR22" s="186" t="s">
        <v>2962</v>
      </c>
      <c r="BS22" s="186" t="s">
        <v>2851</v>
      </c>
      <c r="BT22" s="186" t="s">
        <v>2851</v>
      </c>
      <c r="BU22" s="186" t="s">
        <v>2962</v>
      </c>
      <c r="BV22" s="186" t="s">
        <v>2851</v>
      </c>
      <c r="BW22" s="186" t="s">
        <v>2851</v>
      </c>
      <c r="BX22" s="186" t="s">
        <v>2962</v>
      </c>
      <c r="BY22" s="186" t="s">
        <v>2851</v>
      </c>
      <c r="BZ22" s="186" t="s">
        <v>2851</v>
      </c>
      <c r="CA22" s="186" t="s">
        <v>2962</v>
      </c>
      <c r="CB22" s="186" t="s">
        <v>2851</v>
      </c>
      <c r="CC22" s="186" t="s">
        <v>2851</v>
      </c>
      <c r="CD22" s="186" t="s">
        <v>2962</v>
      </c>
      <c r="CE22" s="186" t="s">
        <v>2851</v>
      </c>
      <c r="CF22" s="186" t="s">
        <v>2851</v>
      </c>
      <c r="CG22" s="186" t="s">
        <v>2962</v>
      </c>
      <c r="CH22" s="186" t="s">
        <v>2851</v>
      </c>
      <c r="CI22" s="186" t="s">
        <v>2851</v>
      </c>
      <c r="CJ22" s="186" t="s">
        <v>2962</v>
      </c>
      <c r="CK22" s="186" t="s">
        <v>2851</v>
      </c>
      <c r="CL22" s="186" t="s">
        <v>2851</v>
      </c>
      <c r="CM22" s="186" t="s">
        <v>2962</v>
      </c>
      <c r="CN22" s="186" t="s">
        <v>2851</v>
      </c>
      <c r="CO22" s="186" t="s">
        <v>2851</v>
      </c>
      <c r="CP22" s="186" t="s">
        <v>2962</v>
      </c>
      <c r="CQ22" s="186" t="s">
        <v>2851</v>
      </c>
      <c r="CR22" s="186" t="s">
        <v>2851</v>
      </c>
      <c r="CS22" s="186" t="s">
        <v>2962</v>
      </c>
      <c r="CT22" s="186" t="s">
        <v>2851</v>
      </c>
      <c r="CU22" s="186" t="s">
        <v>2851</v>
      </c>
      <c r="CV22" s="186" t="s">
        <v>2962</v>
      </c>
      <c r="CW22" s="186" t="s">
        <v>2851</v>
      </c>
      <c r="CX22" s="186" t="s">
        <v>2851</v>
      </c>
      <c r="CY22" s="186" t="s">
        <v>2962</v>
      </c>
      <c r="CZ22" s="186" t="s">
        <v>2851</v>
      </c>
      <c r="DA22" s="186" t="s">
        <v>2851</v>
      </c>
      <c r="DB22" s="186" t="s">
        <v>2962</v>
      </c>
      <c r="DC22" s="186" t="s">
        <v>2851</v>
      </c>
      <c r="DD22" s="186" t="s">
        <v>2851</v>
      </c>
      <c r="DE22" s="186" t="s">
        <v>2962</v>
      </c>
      <c r="DF22" s="186" t="s">
        <v>2851</v>
      </c>
      <c r="DG22" s="186" t="s">
        <v>2851</v>
      </c>
      <c r="DH22" s="186" t="s">
        <v>2962</v>
      </c>
      <c r="DI22" s="186" t="s">
        <v>2851</v>
      </c>
      <c r="DJ22" s="186" t="s">
        <v>2851</v>
      </c>
      <c r="DK22" s="186" t="s">
        <v>2962</v>
      </c>
      <c r="DL22" s="186" t="s">
        <v>2851</v>
      </c>
      <c r="DM22" s="186" t="s">
        <v>2851</v>
      </c>
      <c r="DN22" s="186" t="s">
        <v>2962</v>
      </c>
      <c r="DO22" s="186" t="s">
        <v>2851</v>
      </c>
      <c r="DP22" s="186" t="s">
        <v>2851</v>
      </c>
      <c r="DQ22" s="186" t="s">
        <v>2962</v>
      </c>
      <c r="DR22" s="186" t="s">
        <v>2851</v>
      </c>
      <c r="DS22" s="186" t="s">
        <v>2851</v>
      </c>
      <c r="DT22" s="186" t="s">
        <v>2962</v>
      </c>
      <c r="DU22" s="186" t="s">
        <v>2851</v>
      </c>
      <c r="DV22" s="186" t="s">
        <v>2851</v>
      </c>
      <c r="DW22" s="186" t="s">
        <v>2962</v>
      </c>
      <c r="DX22" s="186" t="s">
        <v>2851</v>
      </c>
      <c r="DY22" s="186" t="s">
        <v>2851</v>
      </c>
      <c r="DZ22" s="186" t="s">
        <v>2962</v>
      </c>
      <c r="EA22" s="186" t="s">
        <v>2851</v>
      </c>
      <c r="EB22" s="186" t="s">
        <v>2851</v>
      </c>
      <c r="EC22" s="186" t="s">
        <v>2962</v>
      </c>
      <c r="ED22" s="186" t="s">
        <v>2851</v>
      </c>
      <c r="EE22" s="186" t="s">
        <v>2851</v>
      </c>
      <c r="EF22" s="186" t="s">
        <v>2962</v>
      </c>
      <c r="EG22" s="186" t="s">
        <v>2851</v>
      </c>
      <c r="EH22" s="186" t="s">
        <v>2851</v>
      </c>
      <c r="EI22" s="186" t="s">
        <v>2962</v>
      </c>
      <c r="EJ22" s="186" t="s">
        <v>2851</v>
      </c>
      <c r="EK22" s="186" t="s">
        <v>2851</v>
      </c>
      <c r="EL22" s="186" t="s">
        <v>2962</v>
      </c>
      <c r="EM22" s="186" t="s">
        <v>2851</v>
      </c>
      <c r="EN22" s="186" t="s">
        <v>2851</v>
      </c>
      <c r="EO22" s="186" t="s">
        <v>2962</v>
      </c>
      <c r="EP22" s="186" t="s">
        <v>2851</v>
      </c>
      <c r="EQ22" s="186" t="s">
        <v>2851</v>
      </c>
      <c r="ER22" s="186" t="s">
        <v>2962</v>
      </c>
      <c r="ES22" s="186" t="s">
        <v>2851</v>
      </c>
      <c r="ET22" s="186" t="s">
        <v>2851</v>
      </c>
    </row>
    <row r="23" spans="1:150" x14ac:dyDescent="0.3">
      <c r="A23" s="1"/>
      <c r="B23" s="185" t="s">
        <v>2999</v>
      </c>
      <c r="C23" s="185" t="s">
        <v>200</v>
      </c>
      <c r="D23" s="185" t="s">
        <v>1059</v>
      </c>
      <c r="E23" s="185" t="s">
        <v>3000</v>
      </c>
      <c r="F23" s="185" t="s">
        <v>3001</v>
      </c>
      <c r="G23" s="186" t="s">
        <v>2962</v>
      </c>
      <c r="H23" s="186" t="s">
        <v>2851</v>
      </c>
      <c r="I23" s="186" t="s">
        <v>2851</v>
      </c>
      <c r="J23" s="186" t="s">
        <v>2962</v>
      </c>
      <c r="K23" s="186" t="s">
        <v>2851</v>
      </c>
      <c r="L23" s="186" t="s">
        <v>2851</v>
      </c>
      <c r="M23" s="186" t="s">
        <v>2962</v>
      </c>
      <c r="N23" s="186" t="s">
        <v>2851</v>
      </c>
      <c r="O23" s="186" t="s">
        <v>2851</v>
      </c>
      <c r="P23" s="186" t="s">
        <v>2962</v>
      </c>
      <c r="Q23" s="186" t="s">
        <v>2851</v>
      </c>
      <c r="R23" s="186" t="s">
        <v>2851</v>
      </c>
      <c r="S23" s="186" t="s">
        <v>2962</v>
      </c>
      <c r="T23" s="186" t="s">
        <v>2851</v>
      </c>
      <c r="U23" s="186" t="s">
        <v>2851</v>
      </c>
      <c r="V23" s="186" t="s">
        <v>2962</v>
      </c>
      <c r="W23" s="186" t="s">
        <v>2851</v>
      </c>
      <c r="X23" s="186" t="s">
        <v>2851</v>
      </c>
      <c r="Y23" s="186" t="s">
        <v>2962</v>
      </c>
      <c r="Z23" s="186" t="s">
        <v>2851</v>
      </c>
      <c r="AA23" s="186" t="s">
        <v>2851</v>
      </c>
      <c r="AB23" s="186" t="s">
        <v>2962</v>
      </c>
      <c r="AC23" s="186" t="s">
        <v>2851</v>
      </c>
      <c r="AD23" s="186" t="s">
        <v>2851</v>
      </c>
      <c r="AE23" s="186" t="s">
        <v>2962</v>
      </c>
      <c r="AF23" s="186" t="s">
        <v>2851</v>
      </c>
      <c r="AG23" s="186" t="s">
        <v>2851</v>
      </c>
      <c r="AH23" s="186" t="s">
        <v>2962</v>
      </c>
      <c r="AI23" s="186" t="s">
        <v>2851</v>
      </c>
      <c r="AJ23" s="186" t="s">
        <v>2851</v>
      </c>
      <c r="AK23" s="186" t="s">
        <v>2962</v>
      </c>
      <c r="AL23" s="186" t="s">
        <v>2851</v>
      </c>
      <c r="AM23" s="186" t="s">
        <v>2851</v>
      </c>
      <c r="AN23" s="186" t="s">
        <v>2962</v>
      </c>
      <c r="AO23" s="186" t="s">
        <v>2851</v>
      </c>
      <c r="AP23" s="186" t="s">
        <v>2851</v>
      </c>
      <c r="AQ23" s="186" t="s">
        <v>2962</v>
      </c>
      <c r="AR23" s="186" t="s">
        <v>2851</v>
      </c>
      <c r="AS23" s="186" t="s">
        <v>2851</v>
      </c>
      <c r="AT23" s="186" t="s">
        <v>2962</v>
      </c>
      <c r="AU23" s="186" t="s">
        <v>2851</v>
      </c>
      <c r="AV23" s="186" t="s">
        <v>2851</v>
      </c>
      <c r="AW23" s="186" t="s">
        <v>2962</v>
      </c>
      <c r="AX23" s="186" t="s">
        <v>2851</v>
      </c>
      <c r="AY23" s="186" t="s">
        <v>2851</v>
      </c>
      <c r="AZ23" s="186" t="s">
        <v>2962</v>
      </c>
      <c r="BA23" s="186" t="s">
        <v>2851</v>
      </c>
      <c r="BB23" s="186" t="s">
        <v>2851</v>
      </c>
      <c r="BC23" s="186" t="s">
        <v>2962</v>
      </c>
      <c r="BD23" s="186" t="s">
        <v>2851</v>
      </c>
      <c r="BE23" s="186" t="s">
        <v>2851</v>
      </c>
      <c r="BF23" s="186" t="s">
        <v>2962</v>
      </c>
      <c r="BG23" s="186" t="s">
        <v>2851</v>
      </c>
      <c r="BH23" s="186" t="s">
        <v>2851</v>
      </c>
      <c r="BI23" s="186" t="s">
        <v>2962</v>
      </c>
      <c r="BJ23" s="186" t="s">
        <v>2851</v>
      </c>
      <c r="BK23" s="186" t="s">
        <v>2851</v>
      </c>
      <c r="BL23" s="186" t="s">
        <v>2962</v>
      </c>
      <c r="BM23" s="186" t="s">
        <v>2851</v>
      </c>
      <c r="BN23" s="186" t="s">
        <v>2851</v>
      </c>
      <c r="BO23" s="186" t="s">
        <v>2962</v>
      </c>
      <c r="BP23" s="186" t="s">
        <v>2851</v>
      </c>
      <c r="BQ23" s="186" t="s">
        <v>2851</v>
      </c>
      <c r="BR23" s="186" t="s">
        <v>2962</v>
      </c>
      <c r="BS23" s="186" t="s">
        <v>2851</v>
      </c>
      <c r="BT23" s="186" t="s">
        <v>2851</v>
      </c>
      <c r="BU23" s="186" t="s">
        <v>2962</v>
      </c>
      <c r="BV23" s="186" t="s">
        <v>2851</v>
      </c>
      <c r="BW23" s="186" t="s">
        <v>2851</v>
      </c>
      <c r="BX23" s="186" t="s">
        <v>2962</v>
      </c>
      <c r="BY23" s="186" t="s">
        <v>2851</v>
      </c>
      <c r="BZ23" s="186" t="s">
        <v>2851</v>
      </c>
      <c r="CA23" s="186" t="s">
        <v>2962</v>
      </c>
      <c r="CB23" s="186" t="s">
        <v>2851</v>
      </c>
      <c r="CC23" s="186" t="s">
        <v>2851</v>
      </c>
      <c r="CD23" s="186" t="s">
        <v>2962</v>
      </c>
      <c r="CE23" s="186" t="s">
        <v>2851</v>
      </c>
      <c r="CF23" s="186" t="s">
        <v>2851</v>
      </c>
      <c r="CG23" s="186" t="s">
        <v>2962</v>
      </c>
      <c r="CH23" s="186" t="s">
        <v>2851</v>
      </c>
      <c r="CI23" s="186" t="s">
        <v>2851</v>
      </c>
      <c r="CJ23" s="186" t="s">
        <v>2962</v>
      </c>
      <c r="CK23" s="186" t="s">
        <v>2851</v>
      </c>
      <c r="CL23" s="186" t="s">
        <v>2851</v>
      </c>
      <c r="CM23" s="186" t="s">
        <v>2962</v>
      </c>
      <c r="CN23" s="186" t="s">
        <v>2851</v>
      </c>
      <c r="CO23" s="186" t="s">
        <v>2851</v>
      </c>
      <c r="CP23" s="186" t="s">
        <v>2962</v>
      </c>
      <c r="CQ23" s="186" t="s">
        <v>2851</v>
      </c>
      <c r="CR23" s="186" t="s">
        <v>2851</v>
      </c>
      <c r="CS23" s="186" t="s">
        <v>2962</v>
      </c>
      <c r="CT23" s="186" t="s">
        <v>2851</v>
      </c>
      <c r="CU23" s="186" t="s">
        <v>2851</v>
      </c>
      <c r="CV23" s="186" t="s">
        <v>2962</v>
      </c>
      <c r="CW23" s="186" t="s">
        <v>2851</v>
      </c>
      <c r="CX23" s="186" t="s">
        <v>2851</v>
      </c>
      <c r="CY23" s="186" t="s">
        <v>2962</v>
      </c>
      <c r="CZ23" s="186" t="s">
        <v>2851</v>
      </c>
      <c r="DA23" s="186" t="s">
        <v>2851</v>
      </c>
      <c r="DB23" s="186" t="s">
        <v>2962</v>
      </c>
      <c r="DC23" s="186" t="s">
        <v>2851</v>
      </c>
      <c r="DD23" s="186" t="s">
        <v>2851</v>
      </c>
      <c r="DE23" s="186" t="s">
        <v>2962</v>
      </c>
      <c r="DF23" s="186" t="s">
        <v>2851</v>
      </c>
      <c r="DG23" s="186" t="s">
        <v>2851</v>
      </c>
      <c r="DH23" s="186" t="s">
        <v>2962</v>
      </c>
      <c r="DI23" s="186" t="s">
        <v>2851</v>
      </c>
      <c r="DJ23" s="186" t="s">
        <v>2851</v>
      </c>
      <c r="DK23" s="186" t="s">
        <v>2962</v>
      </c>
      <c r="DL23" s="186" t="s">
        <v>2851</v>
      </c>
      <c r="DM23" s="186" t="s">
        <v>2851</v>
      </c>
      <c r="DN23" s="186" t="s">
        <v>2962</v>
      </c>
      <c r="DO23" s="186" t="s">
        <v>2851</v>
      </c>
      <c r="DP23" s="186" t="s">
        <v>2851</v>
      </c>
      <c r="DQ23" s="186" t="s">
        <v>2962</v>
      </c>
      <c r="DR23" s="186" t="s">
        <v>2851</v>
      </c>
      <c r="DS23" s="186" t="s">
        <v>2851</v>
      </c>
      <c r="DT23" s="186" t="s">
        <v>2962</v>
      </c>
      <c r="DU23" s="186" t="s">
        <v>2851</v>
      </c>
      <c r="DV23" s="186" t="s">
        <v>2851</v>
      </c>
      <c r="DW23" s="186" t="s">
        <v>2962</v>
      </c>
      <c r="DX23" s="186" t="s">
        <v>2851</v>
      </c>
      <c r="DY23" s="186" t="s">
        <v>2851</v>
      </c>
      <c r="DZ23" s="186" t="s">
        <v>2962</v>
      </c>
      <c r="EA23" s="186" t="s">
        <v>2851</v>
      </c>
      <c r="EB23" s="186" t="s">
        <v>2851</v>
      </c>
      <c r="EC23" s="186" t="s">
        <v>2962</v>
      </c>
      <c r="ED23" s="186" t="s">
        <v>2851</v>
      </c>
      <c r="EE23" s="186" t="s">
        <v>2851</v>
      </c>
      <c r="EF23" s="186" t="s">
        <v>2962</v>
      </c>
      <c r="EG23" s="186" t="s">
        <v>2851</v>
      </c>
      <c r="EH23" s="186" t="s">
        <v>2851</v>
      </c>
      <c r="EI23" s="186" t="s">
        <v>2962</v>
      </c>
      <c r="EJ23" s="186" t="s">
        <v>2851</v>
      </c>
      <c r="EK23" s="186" t="s">
        <v>2851</v>
      </c>
      <c r="EL23" s="186" t="s">
        <v>2962</v>
      </c>
      <c r="EM23" s="186" t="s">
        <v>2851</v>
      </c>
      <c r="EN23" s="186" t="s">
        <v>2851</v>
      </c>
      <c r="EO23" s="186" t="s">
        <v>2962</v>
      </c>
      <c r="EP23" s="186" t="s">
        <v>2851</v>
      </c>
      <c r="EQ23" s="186" t="s">
        <v>2851</v>
      </c>
      <c r="ER23" s="186" t="s">
        <v>2962</v>
      </c>
      <c r="ES23" s="186" t="s">
        <v>2851</v>
      </c>
      <c r="ET23" s="186" t="s">
        <v>2851</v>
      </c>
    </row>
    <row r="24" spans="1:150" x14ac:dyDescent="0.3">
      <c r="A24" s="1"/>
      <c r="B24" s="184" t="s">
        <v>3002</v>
      </c>
      <c r="C24" s="184" t="s">
        <v>200</v>
      </c>
      <c r="D24" s="184" t="s">
        <v>1058</v>
      </c>
      <c r="E24" s="184" t="s">
        <v>3003</v>
      </c>
      <c r="F24" s="184" t="s">
        <v>3004</v>
      </c>
      <c r="G24" s="184" t="s">
        <v>2962</v>
      </c>
      <c r="H24" s="184" t="s">
        <v>3005</v>
      </c>
      <c r="I24" s="184" t="s">
        <v>2851</v>
      </c>
      <c r="J24" s="184" t="s">
        <v>2962</v>
      </c>
      <c r="K24" s="184" t="s">
        <v>3005</v>
      </c>
      <c r="L24" s="184" t="s">
        <v>2851</v>
      </c>
      <c r="M24" s="184" t="s">
        <v>2962</v>
      </c>
      <c r="N24" s="184" t="s">
        <v>3005</v>
      </c>
      <c r="O24" s="184" t="s">
        <v>2851</v>
      </c>
      <c r="P24" s="184" t="s">
        <v>2962</v>
      </c>
      <c r="Q24" s="184" t="s">
        <v>3005</v>
      </c>
      <c r="R24" s="184" t="s">
        <v>2851</v>
      </c>
      <c r="S24" s="184" t="s">
        <v>2962</v>
      </c>
      <c r="T24" s="184" t="s">
        <v>3005</v>
      </c>
      <c r="U24" s="184" t="s">
        <v>2851</v>
      </c>
      <c r="V24" s="184" t="s">
        <v>2962</v>
      </c>
      <c r="W24" s="184" t="s">
        <v>3005</v>
      </c>
      <c r="X24" s="184" t="s">
        <v>3005</v>
      </c>
      <c r="Y24" s="184" t="s">
        <v>2962</v>
      </c>
      <c r="Z24" s="184" t="s">
        <v>3005</v>
      </c>
      <c r="AA24" s="184" t="s">
        <v>2851</v>
      </c>
      <c r="AB24" s="184" t="s">
        <v>2962</v>
      </c>
      <c r="AC24" s="184" t="s">
        <v>3005</v>
      </c>
      <c r="AD24" s="184" t="s">
        <v>2851</v>
      </c>
      <c r="AE24" s="184" t="s">
        <v>2962</v>
      </c>
      <c r="AF24" s="184" t="s">
        <v>3005</v>
      </c>
      <c r="AG24" s="184" t="s">
        <v>2851</v>
      </c>
      <c r="AH24" s="184" t="s">
        <v>2962</v>
      </c>
      <c r="AI24" s="184" t="s">
        <v>3005</v>
      </c>
      <c r="AJ24" s="184" t="s">
        <v>2851</v>
      </c>
      <c r="AK24" s="184" t="s">
        <v>2962</v>
      </c>
      <c r="AL24" s="184" t="s">
        <v>3005</v>
      </c>
      <c r="AM24" s="184" t="s">
        <v>2851</v>
      </c>
      <c r="AN24" s="184" t="s">
        <v>2962</v>
      </c>
      <c r="AO24" s="184" t="s">
        <v>3005</v>
      </c>
      <c r="AP24" s="184" t="s">
        <v>2851</v>
      </c>
      <c r="AQ24" s="184" t="s">
        <v>2962</v>
      </c>
      <c r="AR24" s="184" t="s">
        <v>3005</v>
      </c>
      <c r="AS24" s="184" t="s">
        <v>3005</v>
      </c>
      <c r="AT24" s="184" t="s">
        <v>2962</v>
      </c>
      <c r="AU24" s="184" t="s">
        <v>3005</v>
      </c>
      <c r="AV24" s="184" t="s">
        <v>3005</v>
      </c>
      <c r="AW24" s="184" t="s">
        <v>2962</v>
      </c>
      <c r="AX24" s="184" t="s">
        <v>3005</v>
      </c>
      <c r="AY24" s="184" t="s">
        <v>3005</v>
      </c>
      <c r="AZ24" s="184" t="s">
        <v>2962</v>
      </c>
      <c r="BA24" s="184" t="s">
        <v>3005</v>
      </c>
      <c r="BB24" s="184" t="s">
        <v>3005</v>
      </c>
      <c r="BC24" s="184" t="s">
        <v>2962</v>
      </c>
      <c r="BD24" s="184" t="s">
        <v>3005</v>
      </c>
      <c r="BE24" s="184" t="s">
        <v>3005</v>
      </c>
      <c r="BF24" s="184" t="s">
        <v>2962</v>
      </c>
      <c r="BG24" s="184" t="s">
        <v>3005</v>
      </c>
      <c r="BH24" s="184" t="s">
        <v>3005</v>
      </c>
      <c r="BI24" s="184" t="s">
        <v>2962</v>
      </c>
      <c r="BJ24" s="184" t="s">
        <v>3005</v>
      </c>
      <c r="BK24" s="184" t="s">
        <v>2851</v>
      </c>
      <c r="BL24" s="184" t="s">
        <v>2962</v>
      </c>
      <c r="BM24" s="184" t="s">
        <v>3005</v>
      </c>
      <c r="BN24" s="184" t="s">
        <v>2851</v>
      </c>
      <c r="BO24" s="184" t="s">
        <v>2962</v>
      </c>
      <c r="BP24" s="184" t="s">
        <v>3005</v>
      </c>
      <c r="BQ24" s="184" t="s">
        <v>2851</v>
      </c>
      <c r="BR24" s="184" t="s">
        <v>2962</v>
      </c>
      <c r="BS24" s="184" t="s">
        <v>3005</v>
      </c>
      <c r="BT24" s="184" t="s">
        <v>2851</v>
      </c>
      <c r="BU24" s="184" t="s">
        <v>2962</v>
      </c>
      <c r="BV24" s="184" t="s">
        <v>3005</v>
      </c>
      <c r="BW24" s="184" t="s">
        <v>2851</v>
      </c>
      <c r="BX24" s="184" t="s">
        <v>2962</v>
      </c>
      <c r="BY24" s="184" t="s">
        <v>3005</v>
      </c>
      <c r="BZ24" s="184" t="s">
        <v>2851</v>
      </c>
      <c r="CA24" s="184" t="s">
        <v>2962</v>
      </c>
      <c r="CB24" s="184" t="s">
        <v>3005</v>
      </c>
      <c r="CC24" s="184" t="s">
        <v>2851</v>
      </c>
      <c r="CD24" s="184" t="s">
        <v>2962</v>
      </c>
      <c r="CE24" s="184" t="s">
        <v>3005</v>
      </c>
      <c r="CF24" s="184" t="s">
        <v>2851</v>
      </c>
      <c r="CG24" s="184" t="s">
        <v>2962</v>
      </c>
      <c r="CH24" s="184" t="s">
        <v>3005</v>
      </c>
      <c r="CI24" s="184" t="s">
        <v>2851</v>
      </c>
      <c r="CJ24" s="184" t="s">
        <v>2962</v>
      </c>
      <c r="CK24" s="184" t="s">
        <v>3005</v>
      </c>
      <c r="CL24" s="184" t="s">
        <v>2851</v>
      </c>
      <c r="CM24" s="184" t="s">
        <v>2962</v>
      </c>
      <c r="CN24" s="184" t="s">
        <v>3005</v>
      </c>
      <c r="CO24" s="184" t="s">
        <v>3005</v>
      </c>
      <c r="CP24" s="184" t="s">
        <v>2962</v>
      </c>
      <c r="CQ24" s="184" t="s">
        <v>3005</v>
      </c>
      <c r="CR24" s="184" t="s">
        <v>3005</v>
      </c>
      <c r="CS24" s="184" t="s">
        <v>2962</v>
      </c>
      <c r="CT24" s="184" t="s">
        <v>3005</v>
      </c>
      <c r="CU24" s="184" t="s">
        <v>3005</v>
      </c>
      <c r="CV24" s="184" t="s">
        <v>2962</v>
      </c>
      <c r="CW24" s="184" t="s">
        <v>3005</v>
      </c>
      <c r="CX24" s="184" t="s">
        <v>3005</v>
      </c>
      <c r="CY24" s="184" t="s">
        <v>2962</v>
      </c>
      <c r="CZ24" s="184" t="s">
        <v>3005</v>
      </c>
      <c r="DA24" s="184" t="s">
        <v>3005</v>
      </c>
      <c r="DB24" s="184" t="s">
        <v>2962</v>
      </c>
      <c r="DC24" s="184" t="s">
        <v>3005</v>
      </c>
      <c r="DD24" s="184" t="s">
        <v>3005</v>
      </c>
      <c r="DE24" s="184" t="s">
        <v>2962</v>
      </c>
      <c r="DF24" s="184" t="s">
        <v>3005</v>
      </c>
      <c r="DG24" s="184" t="s">
        <v>3005</v>
      </c>
      <c r="DH24" s="184" t="s">
        <v>2962</v>
      </c>
      <c r="DI24" s="184" t="s">
        <v>3005</v>
      </c>
      <c r="DJ24" s="184" t="s">
        <v>3005</v>
      </c>
      <c r="DK24" s="184" t="s">
        <v>2962</v>
      </c>
      <c r="DL24" s="184" t="s">
        <v>3005</v>
      </c>
      <c r="DM24" s="184" t="s">
        <v>3005</v>
      </c>
      <c r="DN24" s="184" t="s">
        <v>2962</v>
      </c>
      <c r="DO24" s="184" t="s">
        <v>3005</v>
      </c>
      <c r="DP24" s="184" t="s">
        <v>3005</v>
      </c>
      <c r="DQ24" s="184" t="s">
        <v>2962</v>
      </c>
      <c r="DR24" s="184" t="s">
        <v>3005</v>
      </c>
      <c r="DS24" s="184" t="s">
        <v>3005</v>
      </c>
      <c r="DT24" s="184" t="s">
        <v>2962</v>
      </c>
      <c r="DU24" s="184" t="s">
        <v>3005</v>
      </c>
      <c r="DV24" s="184" t="s">
        <v>2851</v>
      </c>
      <c r="DW24" s="184" t="s">
        <v>2962</v>
      </c>
      <c r="DX24" s="184" t="s">
        <v>3005</v>
      </c>
      <c r="DY24" s="184" t="s">
        <v>2851</v>
      </c>
      <c r="DZ24" s="184" t="s">
        <v>2962</v>
      </c>
      <c r="EA24" s="184" t="s">
        <v>3005</v>
      </c>
      <c r="EB24" s="184" t="s">
        <v>2851</v>
      </c>
      <c r="EC24" s="184" t="s">
        <v>2962</v>
      </c>
      <c r="ED24" s="184" t="s">
        <v>3005</v>
      </c>
      <c r="EE24" s="184" t="s">
        <v>2851</v>
      </c>
      <c r="EF24" s="184" t="s">
        <v>2962</v>
      </c>
      <c r="EG24" s="184" t="s">
        <v>3005</v>
      </c>
      <c r="EH24" s="184" t="s">
        <v>3005</v>
      </c>
      <c r="EI24" s="184" t="s">
        <v>2962</v>
      </c>
      <c r="EJ24" s="184" t="s">
        <v>3005</v>
      </c>
      <c r="EK24" s="184" t="s">
        <v>2851</v>
      </c>
      <c r="EL24" s="184" t="s">
        <v>2962</v>
      </c>
      <c r="EM24" s="184" t="s">
        <v>3005</v>
      </c>
      <c r="EN24" s="184" t="s">
        <v>3005</v>
      </c>
      <c r="EO24" s="184" t="s">
        <v>2962</v>
      </c>
      <c r="EP24" s="184" t="s">
        <v>3005</v>
      </c>
      <c r="EQ24" s="184" t="s">
        <v>2851</v>
      </c>
      <c r="ER24" s="184" t="s">
        <v>2962</v>
      </c>
      <c r="ES24" s="184" t="s">
        <v>3005</v>
      </c>
      <c r="ET24" s="184" t="s">
        <v>2851</v>
      </c>
    </row>
    <row r="25" spans="1:150" x14ac:dyDescent="0.3">
      <c r="A25" s="1"/>
      <c r="B25" s="185" t="s">
        <v>3006</v>
      </c>
      <c r="C25" s="185" t="s">
        <v>200</v>
      </c>
      <c r="D25" s="185" t="s">
        <v>1058</v>
      </c>
      <c r="E25" s="185" t="s">
        <v>3007</v>
      </c>
      <c r="F25" s="185" t="s">
        <v>3008</v>
      </c>
      <c r="G25" s="186" t="s">
        <v>2962</v>
      </c>
      <c r="H25" s="186" t="s">
        <v>3009</v>
      </c>
      <c r="I25" s="186" t="s">
        <v>2851</v>
      </c>
      <c r="J25" s="186" t="s">
        <v>2962</v>
      </c>
      <c r="K25" s="186" t="s">
        <v>3009</v>
      </c>
      <c r="L25" s="186" t="s">
        <v>2851</v>
      </c>
      <c r="M25" s="186" t="s">
        <v>2962</v>
      </c>
      <c r="N25" s="186" t="s">
        <v>3009</v>
      </c>
      <c r="O25" s="186" t="s">
        <v>2851</v>
      </c>
      <c r="P25" s="186" t="s">
        <v>2962</v>
      </c>
      <c r="Q25" s="186" t="s">
        <v>3009</v>
      </c>
      <c r="R25" s="186" t="s">
        <v>2851</v>
      </c>
      <c r="S25" s="186" t="s">
        <v>2962</v>
      </c>
      <c r="T25" s="186" t="s">
        <v>3009</v>
      </c>
      <c r="U25" s="186" t="s">
        <v>2851</v>
      </c>
      <c r="V25" s="186" t="s">
        <v>2962</v>
      </c>
      <c r="W25" s="186" t="s">
        <v>3009</v>
      </c>
      <c r="X25" s="186" t="s">
        <v>3009</v>
      </c>
      <c r="Y25" s="186" t="s">
        <v>2962</v>
      </c>
      <c r="Z25" s="186" t="s">
        <v>3009</v>
      </c>
      <c r="AA25" s="186" t="s">
        <v>2851</v>
      </c>
      <c r="AB25" s="186" t="s">
        <v>2962</v>
      </c>
      <c r="AC25" s="186" t="s">
        <v>3009</v>
      </c>
      <c r="AD25" s="186" t="s">
        <v>2851</v>
      </c>
      <c r="AE25" s="186" t="s">
        <v>2962</v>
      </c>
      <c r="AF25" s="186" t="s">
        <v>3009</v>
      </c>
      <c r="AG25" s="186" t="s">
        <v>2851</v>
      </c>
      <c r="AH25" s="186" t="s">
        <v>2962</v>
      </c>
      <c r="AI25" s="186" t="s">
        <v>3009</v>
      </c>
      <c r="AJ25" s="186" t="s">
        <v>2851</v>
      </c>
      <c r="AK25" s="186" t="s">
        <v>2962</v>
      </c>
      <c r="AL25" s="186" t="s">
        <v>3009</v>
      </c>
      <c r="AM25" s="186" t="s">
        <v>2851</v>
      </c>
      <c r="AN25" s="186" t="s">
        <v>2962</v>
      </c>
      <c r="AO25" s="186" t="s">
        <v>3009</v>
      </c>
      <c r="AP25" s="186" t="s">
        <v>2851</v>
      </c>
      <c r="AQ25" s="186" t="s">
        <v>2962</v>
      </c>
      <c r="AR25" s="186" t="s">
        <v>3009</v>
      </c>
      <c r="AS25" s="186" t="s">
        <v>3009</v>
      </c>
      <c r="AT25" s="186" t="s">
        <v>2962</v>
      </c>
      <c r="AU25" s="186" t="s">
        <v>3009</v>
      </c>
      <c r="AV25" s="186" t="s">
        <v>3009</v>
      </c>
      <c r="AW25" s="186" t="s">
        <v>2962</v>
      </c>
      <c r="AX25" s="186" t="s">
        <v>3009</v>
      </c>
      <c r="AY25" s="186" t="s">
        <v>3009</v>
      </c>
      <c r="AZ25" s="186" t="s">
        <v>2962</v>
      </c>
      <c r="BA25" s="186" t="s">
        <v>3009</v>
      </c>
      <c r="BB25" s="186" t="s">
        <v>3009</v>
      </c>
      <c r="BC25" s="186" t="s">
        <v>2962</v>
      </c>
      <c r="BD25" s="186" t="s">
        <v>3009</v>
      </c>
      <c r="BE25" s="186" t="s">
        <v>3009</v>
      </c>
      <c r="BF25" s="186" t="s">
        <v>2962</v>
      </c>
      <c r="BG25" s="186" t="s">
        <v>3009</v>
      </c>
      <c r="BH25" s="186" t="s">
        <v>3009</v>
      </c>
      <c r="BI25" s="186" t="s">
        <v>2962</v>
      </c>
      <c r="BJ25" s="186" t="s">
        <v>3009</v>
      </c>
      <c r="BK25" s="186" t="s">
        <v>2851</v>
      </c>
      <c r="BL25" s="186" t="s">
        <v>2962</v>
      </c>
      <c r="BM25" s="186" t="s">
        <v>3009</v>
      </c>
      <c r="BN25" s="186" t="s">
        <v>2851</v>
      </c>
      <c r="BO25" s="186" t="s">
        <v>2962</v>
      </c>
      <c r="BP25" s="186" t="s">
        <v>3009</v>
      </c>
      <c r="BQ25" s="186" t="s">
        <v>2851</v>
      </c>
      <c r="BR25" s="186" t="s">
        <v>2962</v>
      </c>
      <c r="BS25" s="186" t="s">
        <v>3009</v>
      </c>
      <c r="BT25" s="186" t="s">
        <v>2851</v>
      </c>
      <c r="BU25" s="186" t="s">
        <v>2962</v>
      </c>
      <c r="BV25" s="186" t="s">
        <v>3009</v>
      </c>
      <c r="BW25" s="186" t="s">
        <v>2851</v>
      </c>
      <c r="BX25" s="186" t="s">
        <v>2962</v>
      </c>
      <c r="BY25" s="186" t="s">
        <v>3009</v>
      </c>
      <c r="BZ25" s="186" t="s">
        <v>2851</v>
      </c>
      <c r="CA25" s="186" t="s">
        <v>2962</v>
      </c>
      <c r="CB25" s="186" t="s">
        <v>3009</v>
      </c>
      <c r="CC25" s="186" t="s">
        <v>2851</v>
      </c>
      <c r="CD25" s="186" t="s">
        <v>2962</v>
      </c>
      <c r="CE25" s="186" t="s">
        <v>3009</v>
      </c>
      <c r="CF25" s="186" t="s">
        <v>2851</v>
      </c>
      <c r="CG25" s="186" t="s">
        <v>2962</v>
      </c>
      <c r="CH25" s="186" t="s">
        <v>3009</v>
      </c>
      <c r="CI25" s="186" t="s">
        <v>2851</v>
      </c>
      <c r="CJ25" s="186" t="s">
        <v>2962</v>
      </c>
      <c r="CK25" s="186" t="s">
        <v>3009</v>
      </c>
      <c r="CL25" s="186" t="s">
        <v>2851</v>
      </c>
      <c r="CM25" s="186" t="s">
        <v>2962</v>
      </c>
      <c r="CN25" s="186" t="s">
        <v>3009</v>
      </c>
      <c r="CO25" s="186" t="s">
        <v>3009</v>
      </c>
      <c r="CP25" s="186" t="s">
        <v>2962</v>
      </c>
      <c r="CQ25" s="186" t="s">
        <v>3009</v>
      </c>
      <c r="CR25" s="186" t="s">
        <v>3009</v>
      </c>
      <c r="CS25" s="186" t="s">
        <v>2962</v>
      </c>
      <c r="CT25" s="186" t="s">
        <v>3009</v>
      </c>
      <c r="CU25" s="186" t="s">
        <v>3009</v>
      </c>
      <c r="CV25" s="186" t="s">
        <v>2962</v>
      </c>
      <c r="CW25" s="186" t="s">
        <v>3009</v>
      </c>
      <c r="CX25" s="186" t="s">
        <v>3009</v>
      </c>
      <c r="CY25" s="186" t="s">
        <v>2962</v>
      </c>
      <c r="CZ25" s="186" t="s">
        <v>3009</v>
      </c>
      <c r="DA25" s="186" t="s">
        <v>3009</v>
      </c>
      <c r="DB25" s="186" t="s">
        <v>2962</v>
      </c>
      <c r="DC25" s="186" t="s">
        <v>3009</v>
      </c>
      <c r="DD25" s="186" t="s">
        <v>3009</v>
      </c>
      <c r="DE25" s="186" t="s">
        <v>2962</v>
      </c>
      <c r="DF25" s="186" t="s">
        <v>3009</v>
      </c>
      <c r="DG25" s="186" t="s">
        <v>3009</v>
      </c>
      <c r="DH25" s="186" t="s">
        <v>2962</v>
      </c>
      <c r="DI25" s="186" t="s">
        <v>3009</v>
      </c>
      <c r="DJ25" s="186" t="s">
        <v>3009</v>
      </c>
      <c r="DK25" s="186" t="s">
        <v>2962</v>
      </c>
      <c r="DL25" s="186" t="s">
        <v>3009</v>
      </c>
      <c r="DM25" s="186" t="s">
        <v>3009</v>
      </c>
      <c r="DN25" s="186" t="s">
        <v>2962</v>
      </c>
      <c r="DO25" s="186" t="s">
        <v>3009</v>
      </c>
      <c r="DP25" s="186" t="s">
        <v>3009</v>
      </c>
      <c r="DQ25" s="186" t="s">
        <v>2962</v>
      </c>
      <c r="DR25" s="186" t="s">
        <v>3009</v>
      </c>
      <c r="DS25" s="186" t="s">
        <v>3009</v>
      </c>
      <c r="DT25" s="186" t="s">
        <v>2962</v>
      </c>
      <c r="DU25" s="186" t="s">
        <v>3009</v>
      </c>
      <c r="DV25" s="186" t="s">
        <v>2851</v>
      </c>
      <c r="DW25" s="186" t="s">
        <v>2962</v>
      </c>
      <c r="DX25" s="186" t="s">
        <v>3009</v>
      </c>
      <c r="DY25" s="186" t="s">
        <v>2851</v>
      </c>
      <c r="DZ25" s="186" t="s">
        <v>2962</v>
      </c>
      <c r="EA25" s="186" t="s">
        <v>3009</v>
      </c>
      <c r="EB25" s="186" t="s">
        <v>2851</v>
      </c>
      <c r="EC25" s="186" t="s">
        <v>2962</v>
      </c>
      <c r="ED25" s="186" t="s">
        <v>3009</v>
      </c>
      <c r="EE25" s="186" t="s">
        <v>2851</v>
      </c>
      <c r="EF25" s="186" t="s">
        <v>2962</v>
      </c>
      <c r="EG25" s="186" t="s">
        <v>3009</v>
      </c>
      <c r="EH25" s="186" t="s">
        <v>3009</v>
      </c>
      <c r="EI25" s="186" t="s">
        <v>2962</v>
      </c>
      <c r="EJ25" s="186" t="s">
        <v>3009</v>
      </c>
      <c r="EK25" s="186" t="s">
        <v>2851</v>
      </c>
      <c r="EL25" s="186" t="s">
        <v>2962</v>
      </c>
      <c r="EM25" s="186" t="s">
        <v>3009</v>
      </c>
      <c r="EN25" s="186" t="s">
        <v>3009</v>
      </c>
      <c r="EO25" s="186" t="s">
        <v>2962</v>
      </c>
      <c r="EP25" s="186" t="s">
        <v>3009</v>
      </c>
      <c r="EQ25" s="186" t="s">
        <v>2851</v>
      </c>
      <c r="ER25" s="186" t="s">
        <v>2962</v>
      </c>
      <c r="ES25" s="186" t="s">
        <v>3009</v>
      </c>
      <c r="ET25" s="186" t="s">
        <v>2851</v>
      </c>
    </row>
    <row r="26" spans="1:150" x14ac:dyDescent="0.3">
      <c r="A26" s="1"/>
      <c r="B26" s="185" t="s">
        <v>3010</v>
      </c>
      <c r="C26" s="185" t="s">
        <v>200</v>
      </c>
      <c r="D26" s="185" t="s">
        <v>1058</v>
      </c>
      <c r="E26" s="185" t="s">
        <v>3011</v>
      </c>
      <c r="F26" s="185" t="s">
        <v>3012</v>
      </c>
      <c r="G26" s="186" t="s">
        <v>2962</v>
      </c>
      <c r="H26" s="186" t="s">
        <v>3009</v>
      </c>
      <c r="I26" s="186" t="s">
        <v>2851</v>
      </c>
      <c r="J26" s="186" t="s">
        <v>2962</v>
      </c>
      <c r="K26" s="186" t="s">
        <v>3009</v>
      </c>
      <c r="L26" s="186" t="s">
        <v>2851</v>
      </c>
      <c r="M26" s="186" t="s">
        <v>2962</v>
      </c>
      <c r="N26" s="186" t="s">
        <v>3009</v>
      </c>
      <c r="O26" s="186" t="s">
        <v>2851</v>
      </c>
      <c r="P26" s="186" t="s">
        <v>2962</v>
      </c>
      <c r="Q26" s="186" t="s">
        <v>3009</v>
      </c>
      <c r="R26" s="186" t="s">
        <v>2851</v>
      </c>
      <c r="S26" s="186" t="s">
        <v>2962</v>
      </c>
      <c r="T26" s="186" t="s">
        <v>3009</v>
      </c>
      <c r="U26" s="186" t="s">
        <v>2851</v>
      </c>
      <c r="V26" s="186" t="s">
        <v>2962</v>
      </c>
      <c r="W26" s="186" t="s">
        <v>3009</v>
      </c>
      <c r="X26" s="186" t="s">
        <v>3009</v>
      </c>
      <c r="Y26" s="186" t="s">
        <v>2962</v>
      </c>
      <c r="Z26" s="186" t="s">
        <v>3009</v>
      </c>
      <c r="AA26" s="186" t="s">
        <v>2851</v>
      </c>
      <c r="AB26" s="186" t="s">
        <v>2962</v>
      </c>
      <c r="AC26" s="186" t="s">
        <v>3009</v>
      </c>
      <c r="AD26" s="186" t="s">
        <v>2851</v>
      </c>
      <c r="AE26" s="186" t="s">
        <v>2962</v>
      </c>
      <c r="AF26" s="186" t="s">
        <v>3009</v>
      </c>
      <c r="AG26" s="186" t="s">
        <v>2851</v>
      </c>
      <c r="AH26" s="186" t="s">
        <v>2962</v>
      </c>
      <c r="AI26" s="186" t="s">
        <v>3009</v>
      </c>
      <c r="AJ26" s="186" t="s">
        <v>2851</v>
      </c>
      <c r="AK26" s="186" t="s">
        <v>2962</v>
      </c>
      <c r="AL26" s="186" t="s">
        <v>3009</v>
      </c>
      <c r="AM26" s="186" t="s">
        <v>2851</v>
      </c>
      <c r="AN26" s="186" t="s">
        <v>2962</v>
      </c>
      <c r="AO26" s="186" t="s">
        <v>3009</v>
      </c>
      <c r="AP26" s="186" t="s">
        <v>2851</v>
      </c>
      <c r="AQ26" s="186" t="s">
        <v>2962</v>
      </c>
      <c r="AR26" s="186" t="s">
        <v>3009</v>
      </c>
      <c r="AS26" s="186" t="s">
        <v>3009</v>
      </c>
      <c r="AT26" s="186" t="s">
        <v>2962</v>
      </c>
      <c r="AU26" s="186" t="s">
        <v>3009</v>
      </c>
      <c r="AV26" s="186" t="s">
        <v>3009</v>
      </c>
      <c r="AW26" s="186" t="s">
        <v>2962</v>
      </c>
      <c r="AX26" s="186" t="s">
        <v>3009</v>
      </c>
      <c r="AY26" s="186" t="s">
        <v>3009</v>
      </c>
      <c r="AZ26" s="186" t="s">
        <v>2962</v>
      </c>
      <c r="BA26" s="186" t="s">
        <v>3009</v>
      </c>
      <c r="BB26" s="186" t="s">
        <v>3009</v>
      </c>
      <c r="BC26" s="186" t="s">
        <v>2962</v>
      </c>
      <c r="BD26" s="186" t="s">
        <v>3009</v>
      </c>
      <c r="BE26" s="186" t="s">
        <v>3009</v>
      </c>
      <c r="BF26" s="186" t="s">
        <v>2962</v>
      </c>
      <c r="BG26" s="186" t="s">
        <v>3009</v>
      </c>
      <c r="BH26" s="186" t="s">
        <v>3009</v>
      </c>
      <c r="BI26" s="186" t="s">
        <v>2962</v>
      </c>
      <c r="BJ26" s="186" t="s">
        <v>3009</v>
      </c>
      <c r="BK26" s="186" t="s">
        <v>2851</v>
      </c>
      <c r="BL26" s="186" t="s">
        <v>2962</v>
      </c>
      <c r="BM26" s="186" t="s">
        <v>3009</v>
      </c>
      <c r="BN26" s="186" t="s">
        <v>2851</v>
      </c>
      <c r="BO26" s="186" t="s">
        <v>2962</v>
      </c>
      <c r="BP26" s="186" t="s">
        <v>3009</v>
      </c>
      <c r="BQ26" s="186" t="s">
        <v>2851</v>
      </c>
      <c r="BR26" s="186" t="s">
        <v>2962</v>
      </c>
      <c r="BS26" s="186" t="s">
        <v>3009</v>
      </c>
      <c r="BT26" s="186" t="s">
        <v>2851</v>
      </c>
      <c r="BU26" s="186" t="s">
        <v>2962</v>
      </c>
      <c r="BV26" s="186" t="s">
        <v>3009</v>
      </c>
      <c r="BW26" s="186" t="s">
        <v>2851</v>
      </c>
      <c r="BX26" s="186" t="s">
        <v>2962</v>
      </c>
      <c r="BY26" s="186" t="s">
        <v>3009</v>
      </c>
      <c r="BZ26" s="186" t="s">
        <v>2851</v>
      </c>
      <c r="CA26" s="186" t="s">
        <v>2962</v>
      </c>
      <c r="CB26" s="186" t="s">
        <v>3009</v>
      </c>
      <c r="CC26" s="186" t="s">
        <v>2851</v>
      </c>
      <c r="CD26" s="186" t="s">
        <v>2962</v>
      </c>
      <c r="CE26" s="186" t="s">
        <v>3009</v>
      </c>
      <c r="CF26" s="186" t="s">
        <v>2851</v>
      </c>
      <c r="CG26" s="186" t="s">
        <v>2962</v>
      </c>
      <c r="CH26" s="186" t="s">
        <v>3009</v>
      </c>
      <c r="CI26" s="186" t="s">
        <v>2851</v>
      </c>
      <c r="CJ26" s="186" t="s">
        <v>2962</v>
      </c>
      <c r="CK26" s="186" t="s">
        <v>3009</v>
      </c>
      <c r="CL26" s="186" t="s">
        <v>2851</v>
      </c>
      <c r="CM26" s="186" t="s">
        <v>2962</v>
      </c>
      <c r="CN26" s="186" t="s">
        <v>3009</v>
      </c>
      <c r="CO26" s="186" t="s">
        <v>3009</v>
      </c>
      <c r="CP26" s="186" t="s">
        <v>2962</v>
      </c>
      <c r="CQ26" s="186" t="s">
        <v>3009</v>
      </c>
      <c r="CR26" s="186" t="s">
        <v>3009</v>
      </c>
      <c r="CS26" s="186" t="s">
        <v>2962</v>
      </c>
      <c r="CT26" s="186" t="s">
        <v>3009</v>
      </c>
      <c r="CU26" s="186" t="s">
        <v>3009</v>
      </c>
      <c r="CV26" s="186" t="s">
        <v>2962</v>
      </c>
      <c r="CW26" s="186" t="s">
        <v>3009</v>
      </c>
      <c r="CX26" s="186" t="s">
        <v>3009</v>
      </c>
      <c r="CY26" s="186" t="s">
        <v>2962</v>
      </c>
      <c r="CZ26" s="186" t="s">
        <v>3009</v>
      </c>
      <c r="DA26" s="186" t="s">
        <v>3009</v>
      </c>
      <c r="DB26" s="186" t="s">
        <v>2962</v>
      </c>
      <c r="DC26" s="186" t="s">
        <v>3009</v>
      </c>
      <c r="DD26" s="186" t="s">
        <v>3009</v>
      </c>
      <c r="DE26" s="186" t="s">
        <v>2962</v>
      </c>
      <c r="DF26" s="186" t="s">
        <v>3009</v>
      </c>
      <c r="DG26" s="186" t="s">
        <v>3009</v>
      </c>
      <c r="DH26" s="186" t="s">
        <v>2962</v>
      </c>
      <c r="DI26" s="186" t="s">
        <v>3009</v>
      </c>
      <c r="DJ26" s="186" t="s">
        <v>3009</v>
      </c>
      <c r="DK26" s="186" t="s">
        <v>2962</v>
      </c>
      <c r="DL26" s="186" t="s">
        <v>3009</v>
      </c>
      <c r="DM26" s="186" t="s">
        <v>3009</v>
      </c>
      <c r="DN26" s="186" t="s">
        <v>2962</v>
      </c>
      <c r="DO26" s="186" t="s">
        <v>3009</v>
      </c>
      <c r="DP26" s="186" t="s">
        <v>3009</v>
      </c>
      <c r="DQ26" s="186" t="s">
        <v>2962</v>
      </c>
      <c r="DR26" s="186" t="s">
        <v>3009</v>
      </c>
      <c r="DS26" s="186" t="s">
        <v>3009</v>
      </c>
      <c r="DT26" s="186" t="s">
        <v>2962</v>
      </c>
      <c r="DU26" s="186" t="s">
        <v>3009</v>
      </c>
      <c r="DV26" s="186" t="s">
        <v>2851</v>
      </c>
      <c r="DW26" s="186" t="s">
        <v>2962</v>
      </c>
      <c r="DX26" s="186" t="s">
        <v>3009</v>
      </c>
      <c r="DY26" s="186" t="s">
        <v>2851</v>
      </c>
      <c r="DZ26" s="186" t="s">
        <v>2962</v>
      </c>
      <c r="EA26" s="186" t="s">
        <v>3009</v>
      </c>
      <c r="EB26" s="186" t="s">
        <v>2851</v>
      </c>
      <c r="EC26" s="186" t="s">
        <v>2962</v>
      </c>
      <c r="ED26" s="186" t="s">
        <v>3009</v>
      </c>
      <c r="EE26" s="186" t="s">
        <v>2851</v>
      </c>
      <c r="EF26" s="186" t="s">
        <v>2962</v>
      </c>
      <c r="EG26" s="186" t="s">
        <v>3009</v>
      </c>
      <c r="EH26" s="186" t="s">
        <v>3009</v>
      </c>
      <c r="EI26" s="186" t="s">
        <v>2962</v>
      </c>
      <c r="EJ26" s="186" t="s">
        <v>3009</v>
      </c>
      <c r="EK26" s="186" t="s">
        <v>2851</v>
      </c>
      <c r="EL26" s="186" t="s">
        <v>2962</v>
      </c>
      <c r="EM26" s="186" t="s">
        <v>3009</v>
      </c>
      <c r="EN26" s="186" t="s">
        <v>3009</v>
      </c>
      <c r="EO26" s="186" t="s">
        <v>2962</v>
      </c>
      <c r="EP26" s="186" t="s">
        <v>3009</v>
      </c>
      <c r="EQ26" s="186" t="s">
        <v>2851</v>
      </c>
      <c r="ER26" s="186" t="s">
        <v>2962</v>
      </c>
      <c r="ES26" s="186" t="s">
        <v>3009</v>
      </c>
      <c r="ET26" s="186" t="s">
        <v>2851</v>
      </c>
    </row>
    <row r="27" spans="1:150" x14ac:dyDescent="0.3">
      <c r="A27" s="1"/>
      <c r="B27" s="185" t="s">
        <v>3013</v>
      </c>
      <c r="C27" s="185" t="s">
        <v>200</v>
      </c>
      <c r="D27" s="185" t="s">
        <v>1058</v>
      </c>
      <c r="E27" s="185" t="s">
        <v>3014</v>
      </c>
      <c r="F27" s="185" t="s">
        <v>3015</v>
      </c>
      <c r="G27" s="186" t="s">
        <v>2962</v>
      </c>
      <c r="H27" s="186" t="s">
        <v>3009</v>
      </c>
      <c r="I27" s="186" t="s">
        <v>2851</v>
      </c>
      <c r="J27" s="186" t="s">
        <v>2962</v>
      </c>
      <c r="K27" s="186" t="s">
        <v>3009</v>
      </c>
      <c r="L27" s="186" t="s">
        <v>2851</v>
      </c>
      <c r="M27" s="186" t="s">
        <v>2962</v>
      </c>
      <c r="N27" s="186" t="s">
        <v>3009</v>
      </c>
      <c r="O27" s="186" t="s">
        <v>2851</v>
      </c>
      <c r="P27" s="186" t="s">
        <v>2962</v>
      </c>
      <c r="Q27" s="186" t="s">
        <v>3009</v>
      </c>
      <c r="R27" s="186" t="s">
        <v>2851</v>
      </c>
      <c r="S27" s="186" t="s">
        <v>2962</v>
      </c>
      <c r="T27" s="186" t="s">
        <v>3009</v>
      </c>
      <c r="U27" s="186" t="s">
        <v>2851</v>
      </c>
      <c r="V27" s="186" t="s">
        <v>2962</v>
      </c>
      <c r="W27" s="186" t="s">
        <v>3009</v>
      </c>
      <c r="X27" s="186" t="s">
        <v>3009</v>
      </c>
      <c r="Y27" s="186" t="s">
        <v>2962</v>
      </c>
      <c r="Z27" s="186" t="s">
        <v>3009</v>
      </c>
      <c r="AA27" s="186" t="s">
        <v>2851</v>
      </c>
      <c r="AB27" s="186" t="s">
        <v>2962</v>
      </c>
      <c r="AC27" s="186" t="s">
        <v>3009</v>
      </c>
      <c r="AD27" s="186" t="s">
        <v>2851</v>
      </c>
      <c r="AE27" s="186" t="s">
        <v>2962</v>
      </c>
      <c r="AF27" s="186" t="s">
        <v>3009</v>
      </c>
      <c r="AG27" s="186" t="s">
        <v>2851</v>
      </c>
      <c r="AH27" s="186" t="s">
        <v>2962</v>
      </c>
      <c r="AI27" s="186" t="s">
        <v>3009</v>
      </c>
      <c r="AJ27" s="186" t="s">
        <v>2851</v>
      </c>
      <c r="AK27" s="186" t="s">
        <v>2962</v>
      </c>
      <c r="AL27" s="186" t="s">
        <v>3009</v>
      </c>
      <c r="AM27" s="186" t="s">
        <v>2851</v>
      </c>
      <c r="AN27" s="186" t="s">
        <v>2962</v>
      </c>
      <c r="AO27" s="186" t="s">
        <v>3009</v>
      </c>
      <c r="AP27" s="186" t="s">
        <v>2851</v>
      </c>
      <c r="AQ27" s="186" t="s">
        <v>2962</v>
      </c>
      <c r="AR27" s="186" t="s">
        <v>3009</v>
      </c>
      <c r="AS27" s="186" t="s">
        <v>3009</v>
      </c>
      <c r="AT27" s="186" t="s">
        <v>2962</v>
      </c>
      <c r="AU27" s="186" t="s">
        <v>3009</v>
      </c>
      <c r="AV27" s="186" t="s">
        <v>3009</v>
      </c>
      <c r="AW27" s="186" t="s">
        <v>2962</v>
      </c>
      <c r="AX27" s="186" t="s">
        <v>3009</v>
      </c>
      <c r="AY27" s="186" t="s">
        <v>3009</v>
      </c>
      <c r="AZ27" s="186" t="s">
        <v>2962</v>
      </c>
      <c r="BA27" s="186" t="s">
        <v>3009</v>
      </c>
      <c r="BB27" s="186" t="s">
        <v>3009</v>
      </c>
      <c r="BC27" s="186" t="s">
        <v>2962</v>
      </c>
      <c r="BD27" s="186" t="s">
        <v>3009</v>
      </c>
      <c r="BE27" s="186" t="s">
        <v>3009</v>
      </c>
      <c r="BF27" s="186" t="s">
        <v>2962</v>
      </c>
      <c r="BG27" s="186" t="s">
        <v>3009</v>
      </c>
      <c r="BH27" s="186" t="s">
        <v>3009</v>
      </c>
      <c r="BI27" s="186" t="s">
        <v>2962</v>
      </c>
      <c r="BJ27" s="186" t="s">
        <v>3009</v>
      </c>
      <c r="BK27" s="186" t="s">
        <v>2851</v>
      </c>
      <c r="BL27" s="186" t="s">
        <v>2962</v>
      </c>
      <c r="BM27" s="186" t="s">
        <v>3009</v>
      </c>
      <c r="BN27" s="186" t="s">
        <v>2851</v>
      </c>
      <c r="BO27" s="186" t="s">
        <v>2962</v>
      </c>
      <c r="BP27" s="186" t="s">
        <v>3009</v>
      </c>
      <c r="BQ27" s="186" t="s">
        <v>2851</v>
      </c>
      <c r="BR27" s="186" t="s">
        <v>2962</v>
      </c>
      <c r="BS27" s="186" t="s">
        <v>3009</v>
      </c>
      <c r="BT27" s="186" t="s">
        <v>2851</v>
      </c>
      <c r="BU27" s="186" t="s">
        <v>2962</v>
      </c>
      <c r="BV27" s="186" t="s">
        <v>3009</v>
      </c>
      <c r="BW27" s="186" t="s">
        <v>2851</v>
      </c>
      <c r="BX27" s="186" t="s">
        <v>2962</v>
      </c>
      <c r="BY27" s="186" t="s">
        <v>3009</v>
      </c>
      <c r="BZ27" s="186" t="s">
        <v>2851</v>
      </c>
      <c r="CA27" s="186" t="s">
        <v>2962</v>
      </c>
      <c r="CB27" s="186" t="s">
        <v>3009</v>
      </c>
      <c r="CC27" s="186" t="s">
        <v>2851</v>
      </c>
      <c r="CD27" s="186" t="s">
        <v>2962</v>
      </c>
      <c r="CE27" s="186" t="s">
        <v>3009</v>
      </c>
      <c r="CF27" s="186" t="s">
        <v>2851</v>
      </c>
      <c r="CG27" s="186" t="s">
        <v>2962</v>
      </c>
      <c r="CH27" s="186" t="s">
        <v>3009</v>
      </c>
      <c r="CI27" s="186" t="s">
        <v>2851</v>
      </c>
      <c r="CJ27" s="186" t="s">
        <v>2962</v>
      </c>
      <c r="CK27" s="186" t="s">
        <v>3009</v>
      </c>
      <c r="CL27" s="186" t="s">
        <v>2851</v>
      </c>
      <c r="CM27" s="186" t="s">
        <v>2962</v>
      </c>
      <c r="CN27" s="186" t="s">
        <v>3009</v>
      </c>
      <c r="CO27" s="186" t="s">
        <v>3009</v>
      </c>
      <c r="CP27" s="186" t="s">
        <v>2962</v>
      </c>
      <c r="CQ27" s="186" t="s">
        <v>3009</v>
      </c>
      <c r="CR27" s="186" t="s">
        <v>3009</v>
      </c>
      <c r="CS27" s="186" t="s">
        <v>2962</v>
      </c>
      <c r="CT27" s="186" t="s">
        <v>3009</v>
      </c>
      <c r="CU27" s="186" t="s">
        <v>3009</v>
      </c>
      <c r="CV27" s="186" t="s">
        <v>2962</v>
      </c>
      <c r="CW27" s="186" t="s">
        <v>3009</v>
      </c>
      <c r="CX27" s="186" t="s">
        <v>3009</v>
      </c>
      <c r="CY27" s="186" t="s">
        <v>2962</v>
      </c>
      <c r="CZ27" s="186" t="s">
        <v>3009</v>
      </c>
      <c r="DA27" s="186" t="s">
        <v>3009</v>
      </c>
      <c r="DB27" s="186" t="s">
        <v>2962</v>
      </c>
      <c r="DC27" s="186" t="s">
        <v>3009</v>
      </c>
      <c r="DD27" s="186" t="s">
        <v>3009</v>
      </c>
      <c r="DE27" s="186" t="s">
        <v>2962</v>
      </c>
      <c r="DF27" s="186" t="s">
        <v>3009</v>
      </c>
      <c r="DG27" s="186" t="s">
        <v>3009</v>
      </c>
      <c r="DH27" s="186" t="s">
        <v>2962</v>
      </c>
      <c r="DI27" s="186" t="s">
        <v>3009</v>
      </c>
      <c r="DJ27" s="186" t="s">
        <v>3009</v>
      </c>
      <c r="DK27" s="186" t="s">
        <v>2962</v>
      </c>
      <c r="DL27" s="186" t="s">
        <v>3009</v>
      </c>
      <c r="DM27" s="186" t="s">
        <v>3009</v>
      </c>
      <c r="DN27" s="186" t="s">
        <v>2962</v>
      </c>
      <c r="DO27" s="186" t="s">
        <v>3009</v>
      </c>
      <c r="DP27" s="186" t="s">
        <v>3009</v>
      </c>
      <c r="DQ27" s="186" t="s">
        <v>2962</v>
      </c>
      <c r="DR27" s="186" t="s">
        <v>3009</v>
      </c>
      <c r="DS27" s="186" t="s">
        <v>3009</v>
      </c>
      <c r="DT27" s="186" t="s">
        <v>2962</v>
      </c>
      <c r="DU27" s="186" t="s">
        <v>3009</v>
      </c>
      <c r="DV27" s="186" t="s">
        <v>2851</v>
      </c>
      <c r="DW27" s="186" t="s">
        <v>2962</v>
      </c>
      <c r="DX27" s="186" t="s">
        <v>3009</v>
      </c>
      <c r="DY27" s="186" t="s">
        <v>2851</v>
      </c>
      <c r="DZ27" s="186" t="s">
        <v>2962</v>
      </c>
      <c r="EA27" s="186" t="s">
        <v>3009</v>
      </c>
      <c r="EB27" s="186" t="s">
        <v>2851</v>
      </c>
      <c r="EC27" s="186" t="s">
        <v>2962</v>
      </c>
      <c r="ED27" s="186" t="s">
        <v>3009</v>
      </c>
      <c r="EE27" s="186" t="s">
        <v>2851</v>
      </c>
      <c r="EF27" s="186" t="s">
        <v>2962</v>
      </c>
      <c r="EG27" s="186" t="s">
        <v>3009</v>
      </c>
      <c r="EH27" s="186" t="s">
        <v>3009</v>
      </c>
      <c r="EI27" s="186" t="s">
        <v>2962</v>
      </c>
      <c r="EJ27" s="186" t="s">
        <v>3009</v>
      </c>
      <c r="EK27" s="186" t="s">
        <v>2851</v>
      </c>
      <c r="EL27" s="186" t="s">
        <v>2962</v>
      </c>
      <c r="EM27" s="186" t="s">
        <v>3009</v>
      </c>
      <c r="EN27" s="186" t="s">
        <v>3009</v>
      </c>
      <c r="EO27" s="186" t="s">
        <v>2962</v>
      </c>
      <c r="EP27" s="186" t="s">
        <v>3009</v>
      </c>
      <c r="EQ27" s="186" t="s">
        <v>2851</v>
      </c>
      <c r="ER27" s="186" t="s">
        <v>2962</v>
      </c>
      <c r="ES27" s="186" t="s">
        <v>3009</v>
      </c>
      <c r="ET27" s="186" t="s">
        <v>2851</v>
      </c>
    </row>
    <row r="28" spans="1:150" x14ac:dyDescent="0.3">
      <c r="A28" s="1"/>
      <c r="B28" s="185" t="s">
        <v>3016</v>
      </c>
      <c r="C28" s="185" t="s">
        <v>200</v>
      </c>
      <c r="D28" s="185" t="s">
        <v>1058</v>
      </c>
      <c r="E28" s="185" t="s">
        <v>3017</v>
      </c>
      <c r="F28" s="185" t="s">
        <v>3018</v>
      </c>
      <c r="G28" s="186" t="s">
        <v>2962</v>
      </c>
      <c r="H28" s="186" t="s">
        <v>3009</v>
      </c>
      <c r="I28" s="186" t="s">
        <v>2851</v>
      </c>
      <c r="J28" s="186" t="s">
        <v>2962</v>
      </c>
      <c r="K28" s="186" t="s">
        <v>3009</v>
      </c>
      <c r="L28" s="186" t="s">
        <v>2851</v>
      </c>
      <c r="M28" s="186" t="s">
        <v>2962</v>
      </c>
      <c r="N28" s="186" t="s">
        <v>3009</v>
      </c>
      <c r="O28" s="186" t="s">
        <v>2851</v>
      </c>
      <c r="P28" s="186" t="s">
        <v>2962</v>
      </c>
      <c r="Q28" s="186" t="s">
        <v>3009</v>
      </c>
      <c r="R28" s="186" t="s">
        <v>2851</v>
      </c>
      <c r="S28" s="186" t="s">
        <v>2962</v>
      </c>
      <c r="T28" s="186" t="s">
        <v>3009</v>
      </c>
      <c r="U28" s="186" t="s">
        <v>2851</v>
      </c>
      <c r="V28" s="186" t="s">
        <v>2962</v>
      </c>
      <c r="W28" s="186" t="s">
        <v>3009</v>
      </c>
      <c r="X28" s="186" t="s">
        <v>3009</v>
      </c>
      <c r="Y28" s="186" t="s">
        <v>2962</v>
      </c>
      <c r="Z28" s="186" t="s">
        <v>3009</v>
      </c>
      <c r="AA28" s="186" t="s">
        <v>2851</v>
      </c>
      <c r="AB28" s="186" t="s">
        <v>2962</v>
      </c>
      <c r="AC28" s="186" t="s">
        <v>3009</v>
      </c>
      <c r="AD28" s="186" t="s">
        <v>2851</v>
      </c>
      <c r="AE28" s="186" t="s">
        <v>2962</v>
      </c>
      <c r="AF28" s="186" t="s">
        <v>3009</v>
      </c>
      <c r="AG28" s="186" t="s">
        <v>2851</v>
      </c>
      <c r="AH28" s="186" t="s">
        <v>2962</v>
      </c>
      <c r="AI28" s="186" t="s">
        <v>3009</v>
      </c>
      <c r="AJ28" s="186" t="s">
        <v>2851</v>
      </c>
      <c r="AK28" s="186" t="s">
        <v>2962</v>
      </c>
      <c r="AL28" s="186" t="s">
        <v>3009</v>
      </c>
      <c r="AM28" s="186" t="s">
        <v>2851</v>
      </c>
      <c r="AN28" s="186" t="s">
        <v>2962</v>
      </c>
      <c r="AO28" s="186" t="s">
        <v>3009</v>
      </c>
      <c r="AP28" s="186" t="s">
        <v>2851</v>
      </c>
      <c r="AQ28" s="186" t="s">
        <v>2962</v>
      </c>
      <c r="AR28" s="186" t="s">
        <v>3009</v>
      </c>
      <c r="AS28" s="186" t="s">
        <v>3009</v>
      </c>
      <c r="AT28" s="186" t="s">
        <v>2962</v>
      </c>
      <c r="AU28" s="186" t="s">
        <v>3009</v>
      </c>
      <c r="AV28" s="186" t="s">
        <v>3009</v>
      </c>
      <c r="AW28" s="186" t="s">
        <v>2962</v>
      </c>
      <c r="AX28" s="186" t="s">
        <v>3009</v>
      </c>
      <c r="AY28" s="186" t="s">
        <v>3009</v>
      </c>
      <c r="AZ28" s="186" t="s">
        <v>2962</v>
      </c>
      <c r="BA28" s="186" t="s">
        <v>3009</v>
      </c>
      <c r="BB28" s="186" t="s">
        <v>3009</v>
      </c>
      <c r="BC28" s="186" t="s">
        <v>2962</v>
      </c>
      <c r="BD28" s="186" t="s">
        <v>3009</v>
      </c>
      <c r="BE28" s="186" t="s">
        <v>3009</v>
      </c>
      <c r="BF28" s="186" t="s">
        <v>2962</v>
      </c>
      <c r="BG28" s="186" t="s">
        <v>3009</v>
      </c>
      <c r="BH28" s="186" t="s">
        <v>3009</v>
      </c>
      <c r="BI28" s="186" t="s">
        <v>2962</v>
      </c>
      <c r="BJ28" s="186" t="s">
        <v>3009</v>
      </c>
      <c r="BK28" s="186" t="s">
        <v>2851</v>
      </c>
      <c r="BL28" s="186" t="s">
        <v>2962</v>
      </c>
      <c r="BM28" s="186" t="s">
        <v>3009</v>
      </c>
      <c r="BN28" s="186" t="s">
        <v>2851</v>
      </c>
      <c r="BO28" s="186" t="s">
        <v>2962</v>
      </c>
      <c r="BP28" s="186" t="s">
        <v>3009</v>
      </c>
      <c r="BQ28" s="186" t="s">
        <v>2851</v>
      </c>
      <c r="BR28" s="186" t="s">
        <v>2962</v>
      </c>
      <c r="BS28" s="186" t="s">
        <v>3009</v>
      </c>
      <c r="BT28" s="186" t="s">
        <v>2851</v>
      </c>
      <c r="BU28" s="186" t="s">
        <v>2962</v>
      </c>
      <c r="BV28" s="186" t="s">
        <v>3009</v>
      </c>
      <c r="BW28" s="186" t="s">
        <v>2851</v>
      </c>
      <c r="BX28" s="186" t="s">
        <v>2962</v>
      </c>
      <c r="BY28" s="186" t="s">
        <v>3009</v>
      </c>
      <c r="BZ28" s="186" t="s">
        <v>2851</v>
      </c>
      <c r="CA28" s="186" t="s">
        <v>2962</v>
      </c>
      <c r="CB28" s="186" t="s">
        <v>3009</v>
      </c>
      <c r="CC28" s="186" t="s">
        <v>2851</v>
      </c>
      <c r="CD28" s="186" t="s">
        <v>2962</v>
      </c>
      <c r="CE28" s="186" t="s">
        <v>3009</v>
      </c>
      <c r="CF28" s="186" t="s">
        <v>2851</v>
      </c>
      <c r="CG28" s="186" t="s">
        <v>2962</v>
      </c>
      <c r="CH28" s="186" t="s">
        <v>3009</v>
      </c>
      <c r="CI28" s="186" t="s">
        <v>2851</v>
      </c>
      <c r="CJ28" s="186" t="s">
        <v>2962</v>
      </c>
      <c r="CK28" s="186" t="s">
        <v>3009</v>
      </c>
      <c r="CL28" s="186" t="s">
        <v>2851</v>
      </c>
      <c r="CM28" s="186" t="s">
        <v>2962</v>
      </c>
      <c r="CN28" s="186" t="s">
        <v>3009</v>
      </c>
      <c r="CO28" s="186" t="s">
        <v>3009</v>
      </c>
      <c r="CP28" s="186" t="s">
        <v>2962</v>
      </c>
      <c r="CQ28" s="186" t="s">
        <v>3009</v>
      </c>
      <c r="CR28" s="186" t="s">
        <v>3009</v>
      </c>
      <c r="CS28" s="186" t="s">
        <v>2962</v>
      </c>
      <c r="CT28" s="186" t="s">
        <v>3009</v>
      </c>
      <c r="CU28" s="186" t="s">
        <v>3009</v>
      </c>
      <c r="CV28" s="186" t="s">
        <v>2962</v>
      </c>
      <c r="CW28" s="186" t="s">
        <v>3009</v>
      </c>
      <c r="CX28" s="186" t="s">
        <v>3009</v>
      </c>
      <c r="CY28" s="186" t="s">
        <v>2962</v>
      </c>
      <c r="CZ28" s="186" t="s">
        <v>3009</v>
      </c>
      <c r="DA28" s="186" t="s">
        <v>3009</v>
      </c>
      <c r="DB28" s="186" t="s">
        <v>2962</v>
      </c>
      <c r="DC28" s="186" t="s">
        <v>3009</v>
      </c>
      <c r="DD28" s="186" t="s">
        <v>3009</v>
      </c>
      <c r="DE28" s="186" t="s">
        <v>2962</v>
      </c>
      <c r="DF28" s="186" t="s">
        <v>3009</v>
      </c>
      <c r="DG28" s="186" t="s">
        <v>3009</v>
      </c>
      <c r="DH28" s="186" t="s">
        <v>2962</v>
      </c>
      <c r="DI28" s="186" t="s">
        <v>3009</v>
      </c>
      <c r="DJ28" s="186" t="s">
        <v>3009</v>
      </c>
      <c r="DK28" s="186" t="s">
        <v>2962</v>
      </c>
      <c r="DL28" s="186" t="s">
        <v>3009</v>
      </c>
      <c r="DM28" s="186" t="s">
        <v>3009</v>
      </c>
      <c r="DN28" s="186" t="s">
        <v>2962</v>
      </c>
      <c r="DO28" s="186" t="s">
        <v>3009</v>
      </c>
      <c r="DP28" s="186" t="s">
        <v>3009</v>
      </c>
      <c r="DQ28" s="186" t="s">
        <v>2962</v>
      </c>
      <c r="DR28" s="186" t="s">
        <v>3009</v>
      </c>
      <c r="DS28" s="186" t="s">
        <v>3009</v>
      </c>
      <c r="DT28" s="186" t="s">
        <v>2962</v>
      </c>
      <c r="DU28" s="186" t="s">
        <v>3009</v>
      </c>
      <c r="DV28" s="186" t="s">
        <v>2851</v>
      </c>
      <c r="DW28" s="186" t="s">
        <v>2962</v>
      </c>
      <c r="DX28" s="186" t="s">
        <v>3009</v>
      </c>
      <c r="DY28" s="186" t="s">
        <v>2851</v>
      </c>
      <c r="DZ28" s="186" t="s">
        <v>2962</v>
      </c>
      <c r="EA28" s="186" t="s">
        <v>3009</v>
      </c>
      <c r="EB28" s="186" t="s">
        <v>2851</v>
      </c>
      <c r="EC28" s="186" t="s">
        <v>2962</v>
      </c>
      <c r="ED28" s="186" t="s">
        <v>3009</v>
      </c>
      <c r="EE28" s="186" t="s">
        <v>2851</v>
      </c>
      <c r="EF28" s="186" t="s">
        <v>2962</v>
      </c>
      <c r="EG28" s="186" t="s">
        <v>3009</v>
      </c>
      <c r="EH28" s="186" t="s">
        <v>3009</v>
      </c>
      <c r="EI28" s="186" t="s">
        <v>2962</v>
      </c>
      <c r="EJ28" s="186" t="s">
        <v>3009</v>
      </c>
      <c r="EK28" s="186" t="s">
        <v>2851</v>
      </c>
      <c r="EL28" s="186" t="s">
        <v>2962</v>
      </c>
      <c r="EM28" s="186" t="s">
        <v>3009</v>
      </c>
      <c r="EN28" s="186" t="s">
        <v>3009</v>
      </c>
      <c r="EO28" s="186" t="s">
        <v>2962</v>
      </c>
      <c r="EP28" s="186" t="s">
        <v>3009</v>
      </c>
      <c r="EQ28" s="186" t="s">
        <v>2851</v>
      </c>
      <c r="ER28" s="186" t="s">
        <v>2962</v>
      </c>
      <c r="ES28" s="186" t="s">
        <v>3009</v>
      </c>
      <c r="ET28" s="186" t="s">
        <v>2851</v>
      </c>
    </row>
    <row r="29" spans="1:150" x14ac:dyDescent="0.3">
      <c r="A29" s="1"/>
      <c r="B29" s="184" t="s">
        <v>3019</v>
      </c>
      <c r="C29" s="184" t="s">
        <v>200</v>
      </c>
      <c r="D29" s="184" t="s">
        <v>1057</v>
      </c>
      <c r="E29" s="184" t="s">
        <v>3020</v>
      </c>
      <c r="F29" s="184" t="s">
        <v>3021</v>
      </c>
      <c r="G29" s="184" t="s">
        <v>2962</v>
      </c>
      <c r="H29" s="184" t="s">
        <v>3005</v>
      </c>
      <c r="I29" s="184" t="s">
        <v>2851</v>
      </c>
      <c r="J29" s="184" t="s">
        <v>2962</v>
      </c>
      <c r="K29" s="184" t="s">
        <v>3005</v>
      </c>
      <c r="L29" s="184" t="s">
        <v>2851</v>
      </c>
      <c r="M29" s="184" t="s">
        <v>2962</v>
      </c>
      <c r="N29" s="184" t="s">
        <v>2851</v>
      </c>
      <c r="O29" s="184" t="s">
        <v>2851</v>
      </c>
      <c r="P29" s="184" t="s">
        <v>2962</v>
      </c>
      <c r="Q29" s="184" t="s">
        <v>2851</v>
      </c>
      <c r="R29" s="184" t="s">
        <v>2851</v>
      </c>
      <c r="S29" s="184" t="s">
        <v>2962</v>
      </c>
      <c r="T29" s="184" t="s">
        <v>2851</v>
      </c>
      <c r="U29" s="184" t="s">
        <v>2851</v>
      </c>
      <c r="V29" s="184" t="s">
        <v>2962</v>
      </c>
      <c r="W29" s="184" t="s">
        <v>2851</v>
      </c>
      <c r="X29" s="184" t="s">
        <v>2851</v>
      </c>
      <c r="Y29" s="184" t="s">
        <v>2962</v>
      </c>
      <c r="Z29" s="184" t="s">
        <v>2851</v>
      </c>
      <c r="AA29" s="184" t="s">
        <v>2851</v>
      </c>
      <c r="AB29" s="184" t="s">
        <v>2962</v>
      </c>
      <c r="AC29" s="184" t="s">
        <v>2851</v>
      </c>
      <c r="AD29" s="184" t="s">
        <v>2851</v>
      </c>
      <c r="AE29" s="184" t="s">
        <v>2962</v>
      </c>
      <c r="AF29" s="184" t="s">
        <v>2851</v>
      </c>
      <c r="AG29" s="184" t="s">
        <v>2851</v>
      </c>
      <c r="AH29" s="184" t="s">
        <v>2962</v>
      </c>
      <c r="AI29" s="184" t="s">
        <v>2851</v>
      </c>
      <c r="AJ29" s="184" t="s">
        <v>2851</v>
      </c>
      <c r="AK29" s="184" t="s">
        <v>2962</v>
      </c>
      <c r="AL29" s="184" t="s">
        <v>2851</v>
      </c>
      <c r="AM29" s="184" t="s">
        <v>2851</v>
      </c>
      <c r="AN29" s="184" t="s">
        <v>2962</v>
      </c>
      <c r="AO29" s="184" t="s">
        <v>2851</v>
      </c>
      <c r="AP29" s="184" t="s">
        <v>2851</v>
      </c>
      <c r="AQ29" s="184" t="s">
        <v>2962</v>
      </c>
      <c r="AR29" s="184" t="s">
        <v>2851</v>
      </c>
      <c r="AS29" s="184" t="s">
        <v>2851</v>
      </c>
      <c r="AT29" s="184" t="s">
        <v>2962</v>
      </c>
      <c r="AU29" s="184" t="s">
        <v>2851</v>
      </c>
      <c r="AV29" s="184" t="s">
        <v>2851</v>
      </c>
      <c r="AW29" s="184" t="s">
        <v>2962</v>
      </c>
      <c r="AX29" s="184" t="s">
        <v>2851</v>
      </c>
      <c r="AY29" s="184" t="s">
        <v>2851</v>
      </c>
      <c r="AZ29" s="184" t="s">
        <v>2962</v>
      </c>
      <c r="BA29" s="184" t="s">
        <v>2851</v>
      </c>
      <c r="BB29" s="184" t="s">
        <v>2851</v>
      </c>
      <c r="BC29" s="184" t="s">
        <v>2962</v>
      </c>
      <c r="BD29" s="184" t="s">
        <v>2851</v>
      </c>
      <c r="BE29" s="184" t="s">
        <v>2851</v>
      </c>
      <c r="BF29" s="184" t="s">
        <v>2962</v>
      </c>
      <c r="BG29" s="184" t="s">
        <v>2851</v>
      </c>
      <c r="BH29" s="184" t="s">
        <v>2851</v>
      </c>
      <c r="BI29" s="184" t="s">
        <v>2962</v>
      </c>
      <c r="BJ29" s="184" t="s">
        <v>2851</v>
      </c>
      <c r="BK29" s="184" t="s">
        <v>2851</v>
      </c>
      <c r="BL29" s="184" t="s">
        <v>2962</v>
      </c>
      <c r="BM29" s="184" t="s">
        <v>2851</v>
      </c>
      <c r="BN29" s="184" t="s">
        <v>2851</v>
      </c>
      <c r="BO29" s="184" t="s">
        <v>2962</v>
      </c>
      <c r="BP29" s="184" t="s">
        <v>2851</v>
      </c>
      <c r="BQ29" s="184" t="s">
        <v>2851</v>
      </c>
      <c r="BR29" s="184" t="s">
        <v>2962</v>
      </c>
      <c r="BS29" s="184" t="s">
        <v>2851</v>
      </c>
      <c r="BT29" s="184" t="s">
        <v>2851</v>
      </c>
      <c r="BU29" s="184" t="s">
        <v>2962</v>
      </c>
      <c r="BV29" s="184" t="s">
        <v>2851</v>
      </c>
      <c r="BW29" s="184" t="s">
        <v>2851</v>
      </c>
      <c r="BX29" s="184" t="s">
        <v>2962</v>
      </c>
      <c r="BY29" s="184" t="s">
        <v>2851</v>
      </c>
      <c r="BZ29" s="184" t="s">
        <v>2851</v>
      </c>
      <c r="CA29" s="184" t="s">
        <v>2962</v>
      </c>
      <c r="CB29" s="184" t="s">
        <v>3005</v>
      </c>
      <c r="CC29" s="184" t="s">
        <v>3005</v>
      </c>
      <c r="CD29" s="184" t="s">
        <v>2962</v>
      </c>
      <c r="CE29" s="184" t="s">
        <v>3005</v>
      </c>
      <c r="CF29" s="184" t="s">
        <v>2851</v>
      </c>
      <c r="CG29" s="184" t="s">
        <v>2962</v>
      </c>
      <c r="CH29" s="184" t="s">
        <v>3005</v>
      </c>
      <c r="CI29" s="184" t="s">
        <v>2851</v>
      </c>
      <c r="CJ29" s="184" t="s">
        <v>2962</v>
      </c>
      <c r="CK29" s="184" t="s">
        <v>3005</v>
      </c>
      <c r="CL29" s="184" t="s">
        <v>3005</v>
      </c>
      <c r="CM29" s="184" t="s">
        <v>2962</v>
      </c>
      <c r="CN29" s="184" t="s">
        <v>3005</v>
      </c>
      <c r="CO29" s="184" t="s">
        <v>3005</v>
      </c>
      <c r="CP29" s="184" t="s">
        <v>2962</v>
      </c>
      <c r="CQ29" s="184" t="s">
        <v>3005</v>
      </c>
      <c r="CR29" s="184" t="s">
        <v>3005</v>
      </c>
      <c r="CS29" s="184" t="s">
        <v>2962</v>
      </c>
      <c r="CT29" s="184" t="s">
        <v>2851</v>
      </c>
      <c r="CU29" s="184" t="s">
        <v>2851</v>
      </c>
      <c r="CV29" s="184" t="s">
        <v>2962</v>
      </c>
      <c r="CW29" s="184" t="s">
        <v>2851</v>
      </c>
      <c r="CX29" s="184" t="s">
        <v>2851</v>
      </c>
      <c r="CY29" s="184" t="s">
        <v>2962</v>
      </c>
      <c r="CZ29" s="184" t="s">
        <v>2851</v>
      </c>
      <c r="DA29" s="184" t="s">
        <v>2851</v>
      </c>
      <c r="DB29" s="184" t="s">
        <v>2962</v>
      </c>
      <c r="DC29" s="184" t="s">
        <v>2851</v>
      </c>
      <c r="DD29" s="184" t="s">
        <v>2851</v>
      </c>
      <c r="DE29" s="184" t="s">
        <v>2962</v>
      </c>
      <c r="DF29" s="184" t="s">
        <v>2851</v>
      </c>
      <c r="DG29" s="184" t="s">
        <v>2851</v>
      </c>
      <c r="DH29" s="184" t="s">
        <v>2962</v>
      </c>
      <c r="DI29" s="184" t="s">
        <v>2851</v>
      </c>
      <c r="DJ29" s="184" t="s">
        <v>2851</v>
      </c>
      <c r="DK29" s="184" t="s">
        <v>2962</v>
      </c>
      <c r="DL29" s="184" t="s">
        <v>3005</v>
      </c>
      <c r="DM29" s="184" t="s">
        <v>3005</v>
      </c>
      <c r="DN29" s="184" t="s">
        <v>2962</v>
      </c>
      <c r="DO29" s="184" t="s">
        <v>3005</v>
      </c>
      <c r="DP29" s="184" t="s">
        <v>3005</v>
      </c>
      <c r="DQ29" s="184" t="s">
        <v>2962</v>
      </c>
      <c r="DR29" s="184" t="s">
        <v>3005</v>
      </c>
      <c r="DS29" s="184" t="s">
        <v>3005</v>
      </c>
      <c r="DT29" s="184" t="s">
        <v>2962</v>
      </c>
      <c r="DU29" s="184" t="s">
        <v>3005</v>
      </c>
      <c r="DV29" s="184" t="s">
        <v>2851</v>
      </c>
      <c r="DW29" s="184" t="s">
        <v>2962</v>
      </c>
      <c r="DX29" s="184" t="s">
        <v>3005</v>
      </c>
      <c r="DY29" s="184" t="s">
        <v>2851</v>
      </c>
      <c r="DZ29" s="184" t="s">
        <v>2962</v>
      </c>
      <c r="EA29" s="184" t="s">
        <v>3005</v>
      </c>
      <c r="EB29" s="184" t="s">
        <v>2851</v>
      </c>
      <c r="EC29" s="184" t="s">
        <v>2962</v>
      </c>
      <c r="ED29" s="184" t="s">
        <v>2851</v>
      </c>
      <c r="EE29" s="184" t="s">
        <v>2851</v>
      </c>
      <c r="EF29" s="184" t="s">
        <v>2962</v>
      </c>
      <c r="EG29" s="184" t="s">
        <v>2851</v>
      </c>
      <c r="EH29" s="184" t="s">
        <v>2851</v>
      </c>
      <c r="EI29" s="184" t="s">
        <v>2962</v>
      </c>
      <c r="EJ29" s="184" t="s">
        <v>2851</v>
      </c>
      <c r="EK29" s="184" t="s">
        <v>2851</v>
      </c>
      <c r="EL29" s="184" t="s">
        <v>2962</v>
      </c>
      <c r="EM29" s="184" t="s">
        <v>2851</v>
      </c>
      <c r="EN29" s="184" t="s">
        <v>2851</v>
      </c>
      <c r="EO29" s="184" t="s">
        <v>2962</v>
      </c>
      <c r="EP29" s="184" t="s">
        <v>2851</v>
      </c>
      <c r="EQ29" s="184" t="s">
        <v>2851</v>
      </c>
      <c r="ER29" s="184" t="s">
        <v>2962</v>
      </c>
      <c r="ES29" s="184" t="s">
        <v>2851</v>
      </c>
      <c r="ET29" s="184" t="s">
        <v>2851</v>
      </c>
    </row>
    <row r="30" spans="1:150" x14ac:dyDescent="0.3">
      <c r="A30" s="1"/>
      <c r="B30" s="185" t="s">
        <v>3022</v>
      </c>
      <c r="C30" s="185" t="s">
        <v>200</v>
      </c>
      <c r="D30" s="185" t="s">
        <v>1057</v>
      </c>
      <c r="E30" s="185" t="s">
        <v>3023</v>
      </c>
      <c r="F30" s="185" t="s">
        <v>3024</v>
      </c>
      <c r="G30" s="186" t="s">
        <v>2962</v>
      </c>
      <c r="H30" s="186" t="s">
        <v>2851</v>
      </c>
      <c r="I30" s="186" t="s">
        <v>2851</v>
      </c>
      <c r="J30" s="186" t="s">
        <v>2962</v>
      </c>
      <c r="K30" s="186" t="s">
        <v>2851</v>
      </c>
      <c r="L30" s="186" t="s">
        <v>2851</v>
      </c>
      <c r="M30" s="186" t="s">
        <v>2962</v>
      </c>
      <c r="N30" s="186" t="s">
        <v>2851</v>
      </c>
      <c r="O30" s="186" t="s">
        <v>2851</v>
      </c>
      <c r="P30" s="186" t="s">
        <v>2962</v>
      </c>
      <c r="Q30" s="186" t="s">
        <v>2851</v>
      </c>
      <c r="R30" s="186" t="s">
        <v>2851</v>
      </c>
      <c r="S30" s="186" t="s">
        <v>2962</v>
      </c>
      <c r="T30" s="186" t="s">
        <v>2851</v>
      </c>
      <c r="U30" s="186" t="s">
        <v>2851</v>
      </c>
      <c r="V30" s="186" t="s">
        <v>2962</v>
      </c>
      <c r="W30" s="186" t="s">
        <v>2851</v>
      </c>
      <c r="X30" s="186" t="s">
        <v>2851</v>
      </c>
      <c r="Y30" s="186" t="s">
        <v>2962</v>
      </c>
      <c r="Z30" s="186" t="s">
        <v>2851</v>
      </c>
      <c r="AA30" s="186" t="s">
        <v>2851</v>
      </c>
      <c r="AB30" s="186" t="s">
        <v>2962</v>
      </c>
      <c r="AC30" s="186" t="s">
        <v>2851</v>
      </c>
      <c r="AD30" s="186" t="s">
        <v>2851</v>
      </c>
      <c r="AE30" s="186" t="s">
        <v>2962</v>
      </c>
      <c r="AF30" s="186" t="s">
        <v>2851</v>
      </c>
      <c r="AG30" s="186" t="s">
        <v>2851</v>
      </c>
      <c r="AH30" s="186" t="s">
        <v>2962</v>
      </c>
      <c r="AI30" s="186" t="s">
        <v>2851</v>
      </c>
      <c r="AJ30" s="186" t="s">
        <v>2851</v>
      </c>
      <c r="AK30" s="186" t="s">
        <v>2962</v>
      </c>
      <c r="AL30" s="186" t="s">
        <v>2851</v>
      </c>
      <c r="AM30" s="186" t="s">
        <v>2851</v>
      </c>
      <c r="AN30" s="186" t="s">
        <v>2962</v>
      </c>
      <c r="AO30" s="186" t="s">
        <v>2851</v>
      </c>
      <c r="AP30" s="186" t="s">
        <v>2851</v>
      </c>
      <c r="AQ30" s="186" t="s">
        <v>2962</v>
      </c>
      <c r="AR30" s="186" t="s">
        <v>2851</v>
      </c>
      <c r="AS30" s="186" t="s">
        <v>2851</v>
      </c>
      <c r="AT30" s="186" t="s">
        <v>2962</v>
      </c>
      <c r="AU30" s="186" t="s">
        <v>2851</v>
      </c>
      <c r="AV30" s="186" t="s">
        <v>2851</v>
      </c>
      <c r="AW30" s="186" t="s">
        <v>2962</v>
      </c>
      <c r="AX30" s="186" t="s">
        <v>2851</v>
      </c>
      <c r="AY30" s="186" t="s">
        <v>2851</v>
      </c>
      <c r="AZ30" s="186" t="s">
        <v>2962</v>
      </c>
      <c r="BA30" s="186" t="s">
        <v>2851</v>
      </c>
      <c r="BB30" s="186" t="s">
        <v>2851</v>
      </c>
      <c r="BC30" s="186" t="s">
        <v>2962</v>
      </c>
      <c r="BD30" s="186" t="s">
        <v>2851</v>
      </c>
      <c r="BE30" s="186" t="s">
        <v>2851</v>
      </c>
      <c r="BF30" s="186" t="s">
        <v>2962</v>
      </c>
      <c r="BG30" s="186" t="s">
        <v>2851</v>
      </c>
      <c r="BH30" s="186" t="s">
        <v>2851</v>
      </c>
      <c r="BI30" s="186" t="s">
        <v>2962</v>
      </c>
      <c r="BJ30" s="186" t="s">
        <v>2851</v>
      </c>
      <c r="BK30" s="186" t="s">
        <v>2851</v>
      </c>
      <c r="BL30" s="186" t="s">
        <v>2962</v>
      </c>
      <c r="BM30" s="186" t="s">
        <v>2851</v>
      </c>
      <c r="BN30" s="186" t="s">
        <v>2851</v>
      </c>
      <c r="BO30" s="186" t="s">
        <v>2962</v>
      </c>
      <c r="BP30" s="186" t="s">
        <v>2851</v>
      </c>
      <c r="BQ30" s="186" t="s">
        <v>2851</v>
      </c>
      <c r="BR30" s="186" t="s">
        <v>2962</v>
      </c>
      <c r="BS30" s="186" t="s">
        <v>2851</v>
      </c>
      <c r="BT30" s="186" t="s">
        <v>2851</v>
      </c>
      <c r="BU30" s="186" t="s">
        <v>2962</v>
      </c>
      <c r="BV30" s="186" t="s">
        <v>2851</v>
      </c>
      <c r="BW30" s="186" t="s">
        <v>2851</v>
      </c>
      <c r="BX30" s="186" t="s">
        <v>2962</v>
      </c>
      <c r="BY30" s="186" t="s">
        <v>2851</v>
      </c>
      <c r="BZ30" s="186" t="s">
        <v>2851</v>
      </c>
      <c r="CA30" s="186" t="s">
        <v>2962</v>
      </c>
      <c r="CB30" s="186" t="s">
        <v>2851</v>
      </c>
      <c r="CC30" s="186" t="s">
        <v>2851</v>
      </c>
      <c r="CD30" s="186" t="s">
        <v>2962</v>
      </c>
      <c r="CE30" s="186" t="s">
        <v>3025</v>
      </c>
      <c r="CF30" s="186" t="s">
        <v>2851</v>
      </c>
      <c r="CG30" s="186" t="s">
        <v>2962</v>
      </c>
      <c r="CH30" s="186" t="s">
        <v>3025</v>
      </c>
      <c r="CI30" s="186" t="s">
        <v>2851</v>
      </c>
      <c r="CJ30" s="186" t="s">
        <v>2962</v>
      </c>
      <c r="CK30" s="186" t="s">
        <v>3025</v>
      </c>
      <c r="CL30" s="186" t="s">
        <v>3025</v>
      </c>
      <c r="CM30" s="186" t="s">
        <v>2962</v>
      </c>
      <c r="CN30" s="186" t="s">
        <v>3025</v>
      </c>
      <c r="CO30" s="186" t="s">
        <v>3025</v>
      </c>
      <c r="CP30" s="186" t="s">
        <v>2962</v>
      </c>
      <c r="CQ30" s="186" t="s">
        <v>3025</v>
      </c>
      <c r="CR30" s="186" t="s">
        <v>3025</v>
      </c>
      <c r="CS30" s="186" t="s">
        <v>2962</v>
      </c>
      <c r="CT30" s="186" t="s">
        <v>2851</v>
      </c>
      <c r="CU30" s="186" t="s">
        <v>2851</v>
      </c>
      <c r="CV30" s="186" t="s">
        <v>2962</v>
      </c>
      <c r="CW30" s="186" t="s">
        <v>2851</v>
      </c>
      <c r="CX30" s="186" t="s">
        <v>2851</v>
      </c>
      <c r="CY30" s="186" t="s">
        <v>2962</v>
      </c>
      <c r="CZ30" s="186" t="s">
        <v>2851</v>
      </c>
      <c r="DA30" s="186" t="s">
        <v>2851</v>
      </c>
      <c r="DB30" s="186" t="s">
        <v>2962</v>
      </c>
      <c r="DC30" s="186" t="s">
        <v>2851</v>
      </c>
      <c r="DD30" s="186" t="s">
        <v>2851</v>
      </c>
      <c r="DE30" s="186" t="s">
        <v>2962</v>
      </c>
      <c r="DF30" s="186" t="s">
        <v>2851</v>
      </c>
      <c r="DG30" s="186" t="s">
        <v>2851</v>
      </c>
      <c r="DH30" s="186" t="s">
        <v>2962</v>
      </c>
      <c r="DI30" s="186" t="s">
        <v>2851</v>
      </c>
      <c r="DJ30" s="186" t="s">
        <v>2851</v>
      </c>
      <c r="DK30" s="186" t="s">
        <v>2962</v>
      </c>
      <c r="DL30" s="186" t="s">
        <v>3026</v>
      </c>
      <c r="DM30" s="186" t="s">
        <v>3026</v>
      </c>
      <c r="DN30" s="186" t="s">
        <v>2962</v>
      </c>
      <c r="DO30" s="186" t="s">
        <v>3026</v>
      </c>
      <c r="DP30" s="186" t="s">
        <v>3026</v>
      </c>
      <c r="DQ30" s="186" t="s">
        <v>2962</v>
      </c>
      <c r="DR30" s="186" t="s">
        <v>3025</v>
      </c>
      <c r="DS30" s="186" t="s">
        <v>3025</v>
      </c>
      <c r="DT30" s="186" t="s">
        <v>2962</v>
      </c>
      <c r="DU30" s="186" t="s">
        <v>3025</v>
      </c>
      <c r="DV30" s="186" t="s">
        <v>2851</v>
      </c>
      <c r="DW30" s="186" t="s">
        <v>2962</v>
      </c>
      <c r="DX30" s="186" t="s">
        <v>3025</v>
      </c>
      <c r="DY30" s="186" t="s">
        <v>2851</v>
      </c>
      <c r="DZ30" s="186" t="s">
        <v>2962</v>
      </c>
      <c r="EA30" s="186" t="s">
        <v>3025</v>
      </c>
      <c r="EB30" s="186" t="s">
        <v>2851</v>
      </c>
      <c r="EC30" s="186" t="s">
        <v>2962</v>
      </c>
      <c r="ED30" s="186" t="s">
        <v>2851</v>
      </c>
      <c r="EE30" s="186" t="s">
        <v>2851</v>
      </c>
      <c r="EF30" s="186" t="s">
        <v>2962</v>
      </c>
      <c r="EG30" s="186" t="s">
        <v>2851</v>
      </c>
      <c r="EH30" s="186" t="s">
        <v>2851</v>
      </c>
      <c r="EI30" s="186" t="s">
        <v>2962</v>
      </c>
      <c r="EJ30" s="186" t="s">
        <v>2851</v>
      </c>
      <c r="EK30" s="186" t="s">
        <v>2851</v>
      </c>
      <c r="EL30" s="186" t="s">
        <v>2962</v>
      </c>
      <c r="EM30" s="186" t="s">
        <v>2851</v>
      </c>
      <c r="EN30" s="186" t="s">
        <v>2851</v>
      </c>
      <c r="EO30" s="186" t="s">
        <v>2962</v>
      </c>
      <c r="EP30" s="186" t="s">
        <v>2851</v>
      </c>
      <c r="EQ30" s="186" t="s">
        <v>2851</v>
      </c>
      <c r="ER30" s="186" t="s">
        <v>2962</v>
      </c>
      <c r="ES30" s="186" t="s">
        <v>2851</v>
      </c>
      <c r="ET30" s="186" t="s">
        <v>2851</v>
      </c>
    </row>
    <row r="31" spans="1:150" x14ac:dyDescent="0.3">
      <c r="A31" s="1"/>
      <c r="B31" s="185" t="s">
        <v>3027</v>
      </c>
      <c r="C31" s="185" t="s">
        <v>200</v>
      </c>
      <c r="D31" s="185" t="s">
        <v>1057</v>
      </c>
      <c r="E31" s="185" t="s">
        <v>3028</v>
      </c>
      <c r="F31" s="185" t="s">
        <v>3029</v>
      </c>
      <c r="G31" s="186" t="s">
        <v>2962</v>
      </c>
      <c r="H31" s="186" t="s">
        <v>2851</v>
      </c>
      <c r="I31" s="186" t="s">
        <v>2851</v>
      </c>
      <c r="J31" s="186" t="s">
        <v>2962</v>
      </c>
      <c r="K31" s="186" t="s">
        <v>2851</v>
      </c>
      <c r="L31" s="186" t="s">
        <v>2851</v>
      </c>
      <c r="M31" s="186" t="s">
        <v>2962</v>
      </c>
      <c r="N31" s="186" t="s">
        <v>2851</v>
      </c>
      <c r="O31" s="186" t="s">
        <v>2851</v>
      </c>
      <c r="P31" s="186" t="s">
        <v>2962</v>
      </c>
      <c r="Q31" s="186" t="s">
        <v>2851</v>
      </c>
      <c r="R31" s="186" t="s">
        <v>2851</v>
      </c>
      <c r="S31" s="186" t="s">
        <v>2962</v>
      </c>
      <c r="T31" s="186" t="s">
        <v>2851</v>
      </c>
      <c r="U31" s="186" t="s">
        <v>2851</v>
      </c>
      <c r="V31" s="186" t="s">
        <v>2962</v>
      </c>
      <c r="W31" s="186" t="s">
        <v>2851</v>
      </c>
      <c r="X31" s="186" t="s">
        <v>2851</v>
      </c>
      <c r="Y31" s="186" t="s">
        <v>2962</v>
      </c>
      <c r="Z31" s="186" t="s">
        <v>2851</v>
      </c>
      <c r="AA31" s="186" t="s">
        <v>2851</v>
      </c>
      <c r="AB31" s="186" t="s">
        <v>2962</v>
      </c>
      <c r="AC31" s="186" t="s">
        <v>2851</v>
      </c>
      <c r="AD31" s="186" t="s">
        <v>2851</v>
      </c>
      <c r="AE31" s="186" t="s">
        <v>2962</v>
      </c>
      <c r="AF31" s="186" t="s">
        <v>2851</v>
      </c>
      <c r="AG31" s="186" t="s">
        <v>2851</v>
      </c>
      <c r="AH31" s="186" t="s">
        <v>2962</v>
      </c>
      <c r="AI31" s="186" t="s">
        <v>2851</v>
      </c>
      <c r="AJ31" s="186" t="s">
        <v>2851</v>
      </c>
      <c r="AK31" s="186" t="s">
        <v>2962</v>
      </c>
      <c r="AL31" s="186" t="s">
        <v>2851</v>
      </c>
      <c r="AM31" s="186" t="s">
        <v>2851</v>
      </c>
      <c r="AN31" s="186" t="s">
        <v>2962</v>
      </c>
      <c r="AO31" s="186" t="s">
        <v>2851</v>
      </c>
      <c r="AP31" s="186" t="s">
        <v>2851</v>
      </c>
      <c r="AQ31" s="186" t="s">
        <v>2962</v>
      </c>
      <c r="AR31" s="186" t="s">
        <v>2851</v>
      </c>
      <c r="AS31" s="186" t="s">
        <v>2851</v>
      </c>
      <c r="AT31" s="186" t="s">
        <v>2962</v>
      </c>
      <c r="AU31" s="186" t="s">
        <v>2851</v>
      </c>
      <c r="AV31" s="186" t="s">
        <v>2851</v>
      </c>
      <c r="AW31" s="186" t="s">
        <v>2962</v>
      </c>
      <c r="AX31" s="186" t="s">
        <v>2851</v>
      </c>
      <c r="AY31" s="186" t="s">
        <v>2851</v>
      </c>
      <c r="AZ31" s="186" t="s">
        <v>2962</v>
      </c>
      <c r="BA31" s="186" t="s">
        <v>2851</v>
      </c>
      <c r="BB31" s="186" t="s">
        <v>2851</v>
      </c>
      <c r="BC31" s="186" t="s">
        <v>2962</v>
      </c>
      <c r="BD31" s="186" t="s">
        <v>2851</v>
      </c>
      <c r="BE31" s="186" t="s">
        <v>2851</v>
      </c>
      <c r="BF31" s="186" t="s">
        <v>2962</v>
      </c>
      <c r="BG31" s="186" t="s">
        <v>2851</v>
      </c>
      <c r="BH31" s="186" t="s">
        <v>2851</v>
      </c>
      <c r="BI31" s="186" t="s">
        <v>2962</v>
      </c>
      <c r="BJ31" s="186" t="s">
        <v>2851</v>
      </c>
      <c r="BK31" s="186" t="s">
        <v>2851</v>
      </c>
      <c r="BL31" s="186" t="s">
        <v>2962</v>
      </c>
      <c r="BM31" s="186" t="s">
        <v>2851</v>
      </c>
      <c r="BN31" s="186" t="s">
        <v>2851</v>
      </c>
      <c r="BO31" s="186" t="s">
        <v>2962</v>
      </c>
      <c r="BP31" s="186" t="s">
        <v>2851</v>
      </c>
      <c r="BQ31" s="186" t="s">
        <v>2851</v>
      </c>
      <c r="BR31" s="186" t="s">
        <v>2962</v>
      </c>
      <c r="BS31" s="186" t="s">
        <v>2851</v>
      </c>
      <c r="BT31" s="186" t="s">
        <v>2851</v>
      </c>
      <c r="BU31" s="186" t="s">
        <v>2962</v>
      </c>
      <c r="BV31" s="186" t="s">
        <v>2851</v>
      </c>
      <c r="BW31" s="186" t="s">
        <v>2851</v>
      </c>
      <c r="BX31" s="186" t="s">
        <v>2962</v>
      </c>
      <c r="BY31" s="186" t="s">
        <v>2851</v>
      </c>
      <c r="BZ31" s="186" t="s">
        <v>2851</v>
      </c>
      <c r="CA31" s="186" t="s">
        <v>2962</v>
      </c>
      <c r="CB31" s="186" t="s">
        <v>2851</v>
      </c>
      <c r="CC31" s="186" t="s">
        <v>2851</v>
      </c>
      <c r="CD31" s="186" t="s">
        <v>2962</v>
      </c>
      <c r="CE31" s="186" t="s">
        <v>3025</v>
      </c>
      <c r="CF31" s="186" t="s">
        <v>2851</v>
      </c>
      <c r="CG31" s="186" t="s">
        <v>2962</v>
      </c>
      <c r="CH31" s="186" t="s">
        <v>3025</v>
      </c>
      <c r="CI31" s="186" t="s">
        <v>2851</v>
      </c>
      <c r="CJ31" s="186" t="s">
        <v>2962</v>
      </c>
      <c r="CK31" s="186" t="s">
        <v>3025</v>
      </c>
      <c r="CL31" s="186" t="s">
        <v>3025</v>
      </c>
      <c r="CM31" s="186" t="s">
        <v>2962</v>
      </c>
      <c r="CN31" s="186" t="s">
        <v>3025</v>
      </c>
      <c r="CO31" s="186" t="s">
        <v>3025</v>
      </c>
      <c r="CP31" s="186" t="s">
        <v>2962</v>
      </c>
      <c r="CQ31" s="186" t="s">
        <v>3025</v>
      </c>
      <c r="CR31" s="186" t="s">
        <v>3025</v>
      </c>
      <c r="CS31" s="186" t="s">
        <v>2962</v>
      </c>
      <c r="CT31" s="186" t="s">
        <v>2851</v>
      </c>
      <c r="CU31" s="186" t="s">
        <v>2851</v>
      </c>
      <c r="CV31" s="186" t="s">
        <v>2962</v>
      </c>
      <c r="CW31" s="186" t="s">
        <v>2851</v>
      </c>
      <c r="CX31" s="186" t="s">
        <v>2851</v>
      </c>
      <c r="CY31" s="186" t="s">
        <v>2962</v>
      </c>
      <c r="CZ31" s="186" t="s">
        <v>2851</v>
      </c>
      <c r="DA31" s="186" t="s">
        <v>2851</v>
      </c>
      <c r="DB31" s="186" t="s">
        <v>2962</v>
      </c>
      <c r="DC31" s="186" t="s">
        <v>2851</v>
      </c>
      <c r="DD31" s="186" t="s">
        <v>2851</v>
      </c>
      <c r="DE31" s="186" t="s">
        <v>2962</v>
      </c>
      <c r="DF31" s="186" t="s">
        <v>2851</v>
      </c>
      <c r="DG31" s="186" t="s">
        <v>2851</v>
      </c>
      <c r="DH31" s="186" t="s">
        <v>2962</v>
      </c>
      <c r="DI31" s="186" t="s">
        <v>2851</v>
      </c>
      <c r="DJ31" s="186" t="s">
        <v>2851</v>
      </c>
      <c r="DK31" s="186" t="s">
        <v>2962</v>
      </c>
      <c r="DL31" s="186" t="s">
        <v>3030</v>
      </c>
      <c r="DM31" s="186" t="s">
        <v>3030</v>
      </c>
      <c r="DN31" s="186" t="s">
        <v>2962</v>
      </c>
      <c r="DO31" s="186" t="s">
        <v>3030</v>
      </c>
      <c r="DP31" s="186" t="s">
        <v>3030</v>
      </c>
      <c r="DQ31" s="186" t="s">
        <v>2962</v>
      </c>
      <c r="DR31" s="186" t="s">
        <v>3025</v>
      </c>
      <c r="DS31" s="186" t="s">
        <v>3025</v>
      </c>
      <c r="DT31" s="186" t="s">
        <v>2962</v>
      </c>
      <c r="DU31" s="186" t="s">
        <v>3025</v>
      </c>
      <c r="DV31" s="186" t="s">
        <v>2851</v>
      </c>
      <c r="DW31" s="186" t="s">
        <v>2962</v>
      </c>
      <c r="DX31" s="186" t="s">
        <v>3025</v>
      </c>
      <c r="DY31" s="186" t="s">
        <v>2851</v>
      </c>
      <c r="DZ31" s="186" t="s">
        <v>2962</v>
      </c>
      <c r="EA31" s="186" t="s">
        <v>3025</v>
      </c>
      <c r="EB31" s="186" t="s">
        <v>2851</v>
      </c>
      <c r="EC31" s="186" t="s">
        <v>2962</v>
      </c>
      <c r="ED31" s="186" t="s">
        <v>2851</v>
      </c>
      <c r="EE31" s="186" t="s">
        <v>2851</v>
      </c>
      <c r="EF31" s="186" t="s">
        <v>2962</v>
      </c>
      <c r="EG31" s="186" t="s">
        <v>2851</v>
      </c>
      <c r="EH31" s="186" t="s">
        <v>2851</v>
      </c>
      <c r="EI31" s="186" t="s">
        <v>2962</v>
      </c>
      <c r="EJ31" s="186" t="s">
        <v>2851</v>
      </c>
      <c r="EK31" s="186" t="s">
        <v>2851</v>
      </c>
      <c r="EL31" s="186" t="s">
        <v>2962</v>
      </c>
      <c r="EM31" s="186" t="s">
        <v>2851</v>
      </c>
      <c r="EN31" s="186" t="s">
        <v>2851</v>
      </c>
      <c r="EO31" s="186" t="s">
        <v>2962</v>
      </c>
      <c r="EP31" s="186" t="s">
        <v>2851</v>
      </c>
      <c r="EQ31" s="186" t="s">
        <v>2851</v>
      </c>
      <c r="ER31" s="186" t="s">
        <v>2962</v>
      </c>
      <c r="ES31" s="186" t="s">
        <v>2851</v>
      </c>
      <c r="ET31" s="186" t="s">
        <v>2851</v>
      </c>
    </row>
    <row r="32" spans="1:150" x14ac:dyDescent="0.3">
      <c r="A32" s="1"/>
      <c r="B32" s="184" t="s">
        <v>3031</v>
      </c>
      <c r="C32" s="184" t="s">
        <v>156</v>
      </c>
      <c r="D32" s="184" t="s">
        <v>3032</v>
      </c>
      <c r="E32" s="184" t="s">
        <v>3033</v>
      </c>
      <c r="F32" s="184" t="s">
        <v>3034</v>
      </c>
      <c r="G32" s="184" t="s">
        <v>2962</v>
      </c>
      <c r="H32" s="184" t="s">
        <v>2851</v>
      </c>
      <c r="I32" s="184" t="s">
        <v>2851</v>
      </c>
      <c r="J32" s="184" t="s">
        <v>2962</v>
      </c>
      <c r="K32" s="184" t="s">
        <v>2851</v>
      </c>
      <c r="L32" s="184" t="s">
        <v>2851</v>
      </c>
      <c r="M32" s="184" t="s">
        <v>2962</v>
      </c>
      <c r="N32" s="184" t="s">
        <v>2851</v>
      </c>
      <c r="O32" s="184" t="s">
        <v>2851</v>
      </c>
      <c r="P32" s="184" t="s">
        <v>2962</v>
      </c>
      <c r="Q32" s="184" t="s">
        <v>2851</v>
      </c>
      <c r="R32" s="184" t="s">
        <v>2851</v>
      </c>
      <c r="S32" s="184" t="s">
        <v>2962</v>
      </c>
      <c r="T32" s="184" t="s">
        <v>2851</v>
      </c>
      <c r="U32" s="184" t="s">
        <v>2851</v>
      </c>
      <c r="V32" s="184" t="s">
        <v>2962</v>
      </c>
      <c r="W32" s="184" t="s">
        <v>2851</v>
      </c>
      <c r="X32" s="184" t="s">
        <v>2851</v>
      </c>
      <c r="Y32" s="184" t="s">
        <v>2962</v>
      </c>
      <c r="Z32" s="184" t="s">
        <v>2851</v>
      </c>
      <c r="AA32" s="184" t="s">
        <v>2851</v>
      </c>
      <c r="AB32" s="184" t="s">
        <v>2962</v>
      </c>
      <c r="AC32" s="184" t="s">
        <v>2851</v>
      </c>
      <c r="AD32" s="184" t="s">
        <v>2851</v>
      </c>
      <c r="AE32" s="184" t="s">
        <v>2962</v>
      </c>
      <c r="AF32" s="184" t="s">
        <v>2851</v>
      </c>
      <c r="AG32" s="184" t="s">
        <v>2851</v>
      </c>
      <c r="AH32" s="184" t="s">
        <v>2962</v>
      </c>
      <c r="AI32" s="184" t="s">
        <v>2851</v>
      </c>
      <c r="AJ32" s="184" t="s">
        <v>2851</v>
      </c>
      <c r="AK32" s="184" t="s">
        <v>2962</v>
      </c>
      <c r="AL32" s="184" t="s">
        <v>2851</v>
      </c>
      <c r="AM32" s="184" t="s">
        <v>2851</v>
      </c>
      <c r="AN32" s="184" t="s">
        <v>2962</v>
      </c>
      <c r="AO32" s="184" t="s">
        <v>2851</v>
      </c>
      <c r="AP32" s="184" t="s">
        <v>2851</v>
      </c>
      <c r="AQ32" s="184" t="s">
        <v>2962</v>
      </c>
      <c r="AR32" s="184" t="s">
        <v>2851</v>
      </c>
      <c r="AS32" s="184" t="s">
        <v>2851</v>
      </c>
      <c r="AT32" s="184" t="s">
        <v>2962</v>
      </c>
      <c r="AU32" s="184" t="s">
        <v>2851</v>
      </c>
      <c r="AV32" s="184" t="s">
        <v>2851</v>
      </c>
      <c r="AW32" s="184" t="s">
        <v>2962</v>
      </c>
      <c r="AX32" s="184" t="s">
        <v>2851</v>
      </c>
      <c r="AY32" s="184" t="s">
        <v>2851</v>
      </c>
      <c r="AZ32" s="184" t="s">
        <v>2962</v>
      </c>
      <c r="BA32" s="184" t="s">
        <v>2851</v>
      </c>
      <c r="BB32" s="184" t="s">
        <v>2851</v>
      </c>
      <c r="BC32" s="184" t="s">
        <v>2962</v>
      </c>
      <c r="BD32" s="184" t="s">
        <v>2851</v>
      </c>
      <c r="BE32" s="184" t="s">
        <v>2851</v>
      </c>
      <c r="BF32" s="184" t="s">
        <v>2962</v>
      </c>
      <c r="BG32" s="184" t="s">
        <v>2851</v>
      </c>
      <c r="BH32" s="184" t="s">
        <v>2851</v>
      </c>
      <c r="BI32" s="184" t="s">
        <v>2962</v>
      </c>
      <c r="BJ32" s="184" t="s">
        <v>2851</v>
      </c>
      <c r="BK32" s="184" t="s">
        <v>2851</v>
      </c>
      <c r="BL32" s="184" t="s">
        <v>2962</v>
      </c>
      <c r="BM32" s="184" t="s">
        <v>2851</v>
      </c>
      <c r="BN32" s="184" t="s">
        <v>2851</v>
      </c>
      <c r="BO32" s="184" t="s">
        <v>2962</v>
      </c>
      <c r="BP32" s="184" t="s">
        <v>2851</v>
      </c>
      <c r="BQ32" s="184" t="s">
        <v>2851</v>
      </c>
      <c r="BR32" s="184" t="s">
        <v>2962</v>
      </c>
      <c r="BS32" s="184" t="s">
        <v>2851</v>
      </c>
      <c r="BT32" s="184" t="s">
        <v>2851</v>
      </c>
      <c r="BU32" s="184" t="s">
        <v>2962</v>
      </c>
      <c r="BV32" s="184" t="s">
        <v>2851</v>
      </c>
      <c r="BW32" s="184" t="s">
        <v>2851</v>
      </c>
      <c r="BX32" s="184" t="s">
        <v>2962</v>
      </c>
      <c r="BY32" s="184" t="s">
        <v>2851</v>
      </c>
      <c r="BZ32" s="184" t="s">
        <v>2851</v>
      </c>
      <c r="CA32" s="184" t="s">
        <v>2962</v>
      </c>
      <c r="CB32" s="184" t="s">
        <v>2851</v>
      </c>
      <c r="CC32" s="184" t="s">
        <v>2851</v>
      </c>
      <c r="CD32" s="184" t="s">
        <v>2962</v>
      </c>
      <c r="CE32" s="184" t="s">
        <v>2851</v>
      </c>
      <c r="CF32" s="184" t="s">
        <v>2851</v>
      </c>
      <c r="CG32" s="184" t="s">
        <v>2962</v>
      </c>
      <c r="CH32" s="184" t="s">
        <v>2851</v>
      </c>
      <c r="CI32" s="184" t="s">
        <v>2851</v>
      </c>
      <c r="CJ32" s="184" t="s">
        <v>2962</v>
      </c>
      <c r="CK32" s="184" t="s">
        <v>2851</v>
      </c>
      <c r="CL32" s="184" t="s">
        <v>2851</v>
      </c>
      <c r="CM32" s="184" t="s">
        <v>2962</v>
      </c>
      <c r="CN32" s="184" t="s">
        <v>2851</v>
      </c>
      <c r="CO32" s="184" t="s">
        <v>2851</v>
      </c>
      <c r="CP32" s="184" t="s">
        <v>2962</v>
      </c>
      <c r="CQ32" s="184" t="s">
        <v>2851</v>
      </c>
      <c r="CR32" s="184" t="s">
        <v>2851</v>
      </c>
      <c r="CS32" s="184" t="s">
        <v>2962</v>
      </c>
      <c r="CT32" s="184" t="s">
        <v>2851</v>
      </c>
      <c r="CU32" s="184" t="s">
        <v>2851</v>
      </c>
      <c r="CV32" s="184" t="s">
        <v>2962</v>
      </c>
      <c r="CW32" s="184" t="s">
        <v>2851</v>
      </c>
      <c r="CX32" s="184" t="s">
        <v>2851</v>
      </c>
      <c r="CY32" s="184" t="s">
        <v>2962</v>
      </c>
      <c r="CZ32" s="184" t="s">
        <v>2851</v>
      </c>
      <c r="DA32" s="184" t="s">
        <v>2851</v>
      </c>
      <c r="DB32" s="184" t="s">
        <v>2962</v>
      </c>
      <c r="DC32" s="184" t="s">
        <v>2851</v>
      </c>
      <c r="DD32" s="184" t="s">
        <v>2851</v>
      </c>
      <c r="DE32" s="184" t="s">
        <v>2962</v>
      </c>
      <c r="DF32" s="184" t="s">
        <v>2851</v>
      </c>
      <c r="DG32" s="184" t="s">
        <v>2851</v>
      </c>
      <c r="DH32" s="184" t="s">
        <v>2962</v>
      </c>
      <c r="DI32" s="184" t="s">
        <v>2851</v>
      </c>
      <c r="DJ32" s="184" t="s">
        <v>2851</v>
      </c>
      <c r="DK32" s="184" t="s">
        <v>2962</v>
      </c>
      <c r="DL32" s="184" t="s">
        <v>2851</v>
      </c>
      <c r="DM32" s="184" t="s">
        <v>2851</v>
      </c>
      <c r="DN32" s="184" t="s">
        <v>2962</v>
      </c>
      <c r="DO32" s="184" t="s">
        <v>2851</v>
      </c>
      <c r="DP32" s="184" t="s">
        <v>2851</v>
      </c>
      <c r="DQ32" s="184" t="s">
        <v>2962</v>
      </c>
      <c r="DR32" s="184" t="s">
        <v>2851</v>
      </c>
      <c r="DS32" s="184" t="s">
        <v>2851</v>
      </c>
      <c r="DT32" s="184" t="s">
        <v>2962</v>
      </c>
      <c r="DU32" s="184" t="s">
        <v>2851</v>
      </c>
      <c r="DV32" s="184" t="s">
        <v>2851</v>
      </c>
      <c r="DW32" s="184" t="s">
        <v>2962</v>
      </c>
      <c r="DX32" s="184" t="s">
        <v>2851</v>
      </c>
      <c r="DY32" s="184" t="s">
        <v>2851</v>
      </c>
      <c r="DZ32" s="184" t="s">
        <v>2962</v>
      </c>
      <c r="EA32" s="184" t="s">
        <v>2851</v>
      </c>
      <c r="EB32" s="184" t="s">
        <v>2851</v>
      </c>
      <c r="EC32" s="184" t="s">
        <v>2962</v>
      </c>
      <c r="ED32" s="184" t="s">
        <v>2851</v>
      </c>
      <c r="EE32" s="184" t="s">
        <v>2851</v>
      </c>
      <c r="EF32" s="184" t="s">
        <v>2962</v>
      </c>
      <c r="EG32" s="184" t="s">
        <v>2851</v>
      </c>
      <c r="EH32" s="184" t="s">
        <v>2851</v>
      </c>
      <c r="EI32" s="184" t="s">
        <v>2962</v>
      </c>
      <c r="EJ32" s="184" t="s">
        <v>2851</v>
      </c>
      <c r="EK32" s="184" t="s">
        <v>2851</v>
      </c>
      <c r="EL32" s="184" t="s">
        <v>2962</v>
      </c>
      <c r="EM32" s="184" t="s">
        <v>2851</v>
      </c>
      <c r="EN32" s="184" t="s">
        <v>2851</v>
      </c>
      <c r="EO32" s="184" t="s">
        <v>2962</v>
      </c>
      <c r="EP32" s="184" t="s">
        <v>2851</v>
      </c>
      <c r="EQ32" s="184" t="s">
        <v>2851</v>
      </c>
      <c r="ER32" s="184" t="s">
        <v>2962</v>
      </c>
      <c r="ES32" s="184" t="s">
        <v>2851</v>
      </c>
      <c r="ET32" s="184" t="s">
        <v>2851</v>
      </c>
    </row>
    <row r="33" spans="1:150" x14ac:dyDescent="0.3">
      <c r="A33" s="1"/>
      <c r="B33" s="185" t="s">
        <v>3035</v>
      </c>
      <c r="C33" s="185" t="s">
        <v>156</v>
      </c>
      <c r="D33" s="185" t="s">
        <v>3032</v>
      </c>
      <c r="E33" s="185" t="s">
        <v>3036</v>
      </c>
      <c r="F33" s="185" t="s">
        <v>3037</v>
      </c>
      <c r="G33" s="186" t="s">
        <v>2962</v>
      </c>
      <c r="H33" s="186" t="s">
        <v>997</v>
      </c>
      <c r="I33" s="186" t="s">
        <v>997</v>
      </c>
      <c r="J33" s="186" t="s">
        <v>2962</v>
      </c>
      <c r="K33" s="186" t="s">
        <v>997</v>
      </c>
      <c r="L33" s="186" t="s">
        <v>997</v>
      </c>
      <c r="M33" s="186" t="s">
        <v>2962</v>
      </c>
      <c r="N33" s="186" t="s">
        <v>997</v>
      </c>
      <c r="O33" s="186" t="s">
        <v>997</v>
      </c>
      <c r="P33" s="186" t="s">
        <v>2962</v>
      </c>
      <c r="Q33" s="186" t="s">
        <v>997</v>
      </c>
      <c r="R33" s="186" t="s">
        <v>997</v>
      </c>
      <c r="S33" s="186" t="s">
        <v>2962</v>
      </c>
      <c r="T33" s="186" t="s">
        <v>997</v>
      </c>
      <c r="U33" s="186" t="s">
        <v>997</v>
      </c>
      <c r="V33" s="186" t="s">
        <v>2962</v>
      </c>
      <c r="W33" s="186" t="s">
        <v>997</v>
      </c>
      <c r="X33" s="186" t="s">
        <v>997</v>
      </c>
      <c r="Y33" s="186" t="s">
        <v>2962</v>
      </c>
      <c r="Z33" s="186" t="s">
        <v>997</v>
      </c>
      <c r="AA33" s="186" t="s">
        <v>997</v>
      </c>
      <c r="AB33" s="186" t="s">
        <v>2962</v>
      </c>
      <c r="AC33" s="186" t="s">
        <v>997</v>
      </c>
      <c r="AD33" s="186" t="s">
        <v>997</v>
      </c>
      <c r="AE33" s="186" t="s">
        <v>2962</v>
      </c>
      <c r="AF33" s="186" t="s">
        <v>997</v>
      </c>
      <c r="AG33" s="186" t="s">
        <v>997</v>
      </c>
      <c r="AH33" s="186" t="s">
        <v>2962</v>
      </c>
      <c r="AI33" s="186" t="s">
        <v>997</v>
      </c>
      <c r="AJ33" s="186" t="s">
        <v>997</v>
      </c>
      <c r="AK33" s="186" t="s">
        <v>2962</v>
      </c>
      <c r="AL33" s="186" t="s">
        <v>997</v>
      </c>
      <c r="AM33" s="186" t="s">
        <v>997</v>
      </c>
      <c r="AN33" s="186" t="s">
        <v>2962</v>
      </c>
      <c r="AO33" s="186" t="s">
        <v>997</v>
      </c>
      <c r="AP33" s="186" t="s">
        <v>997</v>
      </c>
      <c r="AQ33" s="186" t="s">
        <v>2962</v>
      </c>
      <c r="AR33" s="186" t="s">
        <v>997</v>
      </c>
      <c r="AS33" s="186" t="s">
        <v>997</v>
      </c>
      <c r="AT33" s="186" t="s">
        <v>2962</v>
      </c>
      <c r="AU33" s="186" t="s">
        <v>997</v>
      </c>
      <c r="AV33" s="186" t="s">
        <v>997</v>
      </c>
      <c r="AW33" s="186" t="s">
        <v>2962</v>
      </c>
      <c r="AX33" s="186" t="s">
        <v>997</v>
      </c>
      <c r="AY33" s="186" t="s">
        <v>997</v>
      </c>
      <c r="AZ33" s="186" t="s">
        <v>2962</v>
      </c>
      <c r="BA33" s="186" t="s">
        <v>997</v>
      </c>
      <c r="BB33" s="186" t="s">
        <v>997</v>
      </c>
      <c r="BC33" s="186" t="s">
        <v>2962</v>
      </c>
      <c r="BD33" s="186" t="s">
        <v>997</v>
      </c>
      <c r="BE33" s="186" t="s">
        <v>997</v>
      </c>
      <c r="BF33" s="186" t="s">
        <v>2962</v>
      </c>
      <c r="BG33" s="186" t="s">
        <v>997</v>
      </c>
      <c r="BH33" s="186" t="s">
        <v>997</v>
      </c>
      <c r="BI33" s="186" t="s">
        <v>2962</v>
      </c>
      <c r="BJ33" s="186" t="s">
        <v>997</v>
      </c>
      <c r="BK33" s="186" t="s">
        <v>997</v>
      </c>
      <c r="BL33" s="186" t="s">
        <v>2962</v>
      </c>
      <c r="BM33" s="186" t="s">
        <v>997</v>
      </c>
      <c r="BN33" s="186" t="s">
        <v>997</v>
      </c>
      <c r="BO33" s="186" t="s">
        <v>2962</v>
      </c>
      <c r="BP33" s="186" t="s">
        <v>997</v>
      </c>
      <c r="BQ33" s="186" t="s">
        <v>997</v>
      </c>
      <c r="BR33" s="186" t="s">
        <v>2962</v>
      </c>
      <c r="BS33" s="186" t="s">
        <v>997</v>
      </c>
      <c r="BT33" s="186" t="s">
        <v>997</v>
      </c>
      <c r="BU33" s="186" t="s">
        <v>2962</v>
      </c>
      <c r="BV33" s="186" t="s">
        <v>997</v>
      </c>
      <c r="BW33" s="186" t="s">
        <v>997</v>
      </c>
      <c r="BX33" s="186" t="s">
        <v>2962</v>
      </c>
      <c r="BY33" s="186" t="s">
        <v>997</v>
      </c>
      <c r="BZ33" s="186" t="s">
        <v>997</v>
      </c>
      <c r="CA33" s="186" t="s">
        <v>2962</v>
      </c>
      <c r="CB33" s="186" t="s">
        <v>997</v>
      </c>
      <c r="CC33" s="186" t="s">
        <v>997</v>
      </c>
      <c r="CD33" s="186" t="s">
        <v>2962</v>
      </c>
      <c r="CE33" s="186" t="s">
        <v>997</v>
      </c>
      <c r="CF33" s="186" t="s">
        <v>997</v>
      </c>
      <c r="CG33" s="186" t="s">
        <v>2962</v>
      </c>
      <c r="CH33" s="186" t="s">
        <v>997</v>
      </c>
      <c r="CI33" s="186" t="s">
        <v>997</v>
      </c>
      <c r="CJ33" s="186" t="s">
        <v>2962</v>
      </c>
      <c r="CK33" s="186" t="s">
        <v>997</v>
      </c>
      <c r="CL33" s="186" t="s">
        <v>997</v>
      </c>
      <c r="CM33" s="186" t="s">
        <v>2962</v>
      </c>
      <c r="CN33" s="186" t="s">
        <v>997</v>
      </c>
      <c r="CO33" s="186" t="s">
        <v>997</v>
      </c>
      <c r="CP33" s="186" t="s">
        <v>2962</v>
      </c>
      <c r="CQ33" s="186" t="s">
        <v>997</v>
      </c>
      <c r="CR33" s="186" t="s">
        <v>997</v>
      </c>
      <c r="CS33" s="186" t="s">
        <v>2962</v>
      </c>
      <c r="CT33" s="186" t="s">
        <v>997</v>
      </c>
      <c r="CU33" s="186" t="s">
        <v>997</v>
      </c>
      <c r="CV33" s="186" t="s">
        <v>2962</v>
      </c>
      <c r="CW33" s="186" t="s">
        <v>997</v>
      </c>
      <c r="CX33" s="186" t="s">
        <v>997</v>
      </c>
      <c r="CY33" s="186" t="s">
        <v>2962</v>
      </c>
      <c r="CZ33" s="186" t="s">
        <v>997</v>
      </c>
      <c r="DA33" s="186" t="s">
        <v>997</v>
      </c>
      <c r="DB33" s="186" t="s">
        <v>2962</v>
      </c>
      <c r="DC33" s="186" t="s">
        <v>997</v>
      </c>
      <c r="DD33" s="186" t="s">
        <v>997</v>
      </c>
      <c r="DE33" s="186" t="s">
        <v>2962</v>
      </c>
      <c r="DF33" s="186" t="s">
        <v>997</v>
      </c>
      <c r="DG33" s="186" t="s">
        <v>997</v>
      </c>
      <c r="DH33" s="186" t="s">
        <v>2962</v>
      </c>
      <c r="DI33" s="186" t="s">
        <v>997</v>
      </c>
      <c r="DJ33" s="186" t="s">
        <v>997</v>
      </c>
      <c r="DK33" s="186" t="s">
        <v>2962</v>
      </c>
      <c r="DL33" s="186" t="s">
        <v>997</v>
      </c>
      <c r="DM33" s="186" t="s">
        <v>997</v>
      </c>
      <c r="DN33" s="186" t="s">
        <v>2962</v>
      </c>
      <c r="DO33" s="186" t="s">
        <v>997</v>
      </c>
      <c r="DP33" s="186" t="s">
        <v>997</v>
      </c>
      <c r="DQ33" s="186" t="s">
        <v>2962</v>
      </c>
      <c r="DR33" s="186" t="s">
        <v>997</v>
      </c>
      <c r="DS33" s="186" t="s">
        <v>997</v>
      </c>
      <c r="DT33" s="186" t="s">
        <v>2962</v>
      </c>
      <c r="DU33" s="186" t="s">
        <v>997</v>
      </c>
      <c r="DV33" s="186" t="s">
        <v>997</v>
      </c>
      <c r="DW33" s="186" t="s">
        <v>2962</v>
      </c>
      <c r="DX33" s="186" t="s">
        <v>997</v>
      </c>
      <c r="DY33" s="186" t="s">
        <v>997</v>
      </c>
      <c r="DZ33" s="186" t="s">
        <v>2962</v>
      </c>
      <c r="EA33" s="186" t="s">
        <v>997</v>
      </c>
      <c r="EB33" s="186" t="s">
        <v>997</v>
      </c>
      <c r="EC33" s="186" t="s">
        <v>2962</v>
      </c>
      <c r="ED33" s="186" t="s">
        <v>997</v>
      </c>
      <c r="EE33" s="186" t="s">
        <v>997</v>
      </c>
      <c r="EF33" s="186" t="s">
        <v>2962</v>
      </c>
      <c r="EG33" s="186" t="s">
        <v>997</v>
      </c>
      <c r="EH33" s="186" t="s">
        <v>997</v>
      </c>
      <c r="EI33" s="186" t="s">
        <v>2962</v>
      </c>
      <c r="EJ33" s="186" t="s">
        <v>997</v>
      </c>
      <c r="EK33" s="186" t="s">
        <v>997</v>
      </c>
      <c r="EL33" s="186" t="s">
        <v>2962</v>
      </c>
      <c r="EM33" s="186" t="s">
        <v>997</v>
      </c>
      <c r="EN33" s="186" t="s">
        <v>997</v>
      </c>
      <c r="EO33" s="186" t="s">
        <v>2962</v>
      </c>
      <c r="EP33" s="186" t="s">
        <v>997</v>
      </c>
      <c r="EQ33" s="186" t="s">
        <v>997</v>
      </c>
      <c r="ER33" s="186" t="s">
        <v>2962</v>
      </c>
      <c r="ES33" s="186" t="s">
        <v>997</v>
      </c>
      <c r="ET33" s="186" t="s">
        <v>997</v>
      </c>
    </row>
    <row r="34" spans="1:150" x14ac:dyDescent="0.3">
      <c r="A34" s="1"/>
      <c r="B34" s="185" t="s">
        <v>3038</v>
      </c>
      <c r="C34" s="185" t="s">
        <v>156</v>
      </c>
      <c r="D34" s="185" t="s">
        <v>3032</v>
      </c>
      <c r="E34" s="185" t="s">
        <v>3039</v>
      </c>
      <c r="F34" s="185" t="s">
        <v>3040</v>
      </c>
      <c r="G34" s="186" t="s">
        <v>2962</v>
      </c>
      <c r="H34" s="186" t="s">
        <v>997</v>
      </c>
      <c r="I34" s="186" t="s">
        <v>997</v>
      </c>
      <c r="J34" s="186" t="s">
        <v>2962</v>
      </c>
      <c r="K34" s="186" t="s">
        <v>997</v>
      </c>
      <c r="L34" s="186" t="s">
        <v>997</v>
      </c>
      <c r="M34" s="186" t="s">
        <v>2962</v>
      </c>
      <c r="N34" s="186" t="s">
        <v>997</v>
      </c>
      <c r="O34" s="186" t="s">
        <v>997</v>
      </c>
      <c r="P34" s="186" t="s">
        <v>2962</v>
      </c>
      <c r="Q34" s="186" t="s">
        <v>997</v>
      </c>
      <c r="R34" s="186" t="s">
        <v>997</v>
      </c>
      <c r="S34" s="186" t="s">
        <v>2962</v>
      </c>
      <c r="T34" s="186" t="s">
        <v>997</v>
      </c>
      <c r="U34" s="186" t="s">
        <v>997</v>
      </c>
      <c r="V34" s="186" t="s">
        <v>2962</v>
      </c>
      <c r="W34" s="186" t="s">
        <v>997</v>
      </c>
      <c r="X34" s="186" t="s">
        <v>997</v>
      </c>
      <c r="Y34" s="186" t="s">
        <v>2962</v>
      </c>
      <c r="Z34" s="186" t="s">
        <v>997</v>
      </c>
      <c r="AA34" s="186" t="s">
        <v>997</v>
      </c>
      <c r="AB34" s="186" t="s">
        <v>2962</v>
      </c>
      <c r="AC34" s="186" t="s">
        <v>997</v>
      </c>
      <c r="AD34" s="186" t="s">
        <v>997</v>
      </c>
      <c r="AE34" s="186" t="s">
        <v>2962</v>
      </c>
      <c r="AF34" s="186" t="s">
        <v>997</v>
      </c>
      <c r="AG34" s="186" t="s">
        <v>997</v>
      </c>
      <c r="AH34" s="186" t="s">
        <v>2962</v>
      </c>
      <c r="AI34" s="186" t="s">
        <v>997</v>
      </c>
      <c r="AJ34" s="186" t="s">
        <v>997</v>
      </c>
      <c r="AK34" s="186" t="s">
        <v>2962</v>
      </c>
      <c r="AL34" s="186" t="s">
        <v>997</v>
      </c>
      <c r="AM34" s="186" t="s">
        <v>997</v>
      </c>
      <c r="AN34" s="186" t="s">
        <v>2962</v>
      </c>
      <c r="AO34" s="186" t="s">
        <v>997</v>
      </c>
      <c r="AP34" s="186" t="s">
        <v>997</v>
      </c>
      <c r="AQ34" s="186" t="s">
        <v>2962</v>
      </c>
      <c r="AR34" s="186" t="s">
        <v>997</v>
      </c>
      <c r="AS34" s="186" t="s">
        <v>997</v>
      </c>
      <c r="AT34" s="186" t="s">
        <v>2962</v>
      </c>
      <c r="AU34" s="186" t="s">
        <v>997</v>
      </c>
      <c r="AV34" s="186" t="s">
        <v>997</v>
      </c>
      <c r="AW34" s="186" t="s">
        <v>2962</v>
      </c>
      <c r="AX34" s="186" t="s">
        <v>997</v>
      </c>
      <c r="AY34" s="186" t="s">
        <v>997</v>
      </c>
      <c r="AZ34" s="186" t="s">
        <v>2962</v>
      </c>
      <c r="BA34" s="186" t="s">
        <v>997</v>
      </c>
      <c r="BB34" s="186" t="s">
        <v>997</v>
      </c>
      <c r="BC34" s="186" t="s">
        <v>2962</v>
      </c>
      <c r="BD34" s="186" t="s">
        <v>997</v>
      </c>
      <c r="BE34" s="186" t="s">
        <v>997</v>
      </c>
      <c r="BF34" s="186" t="s">
        <v>2962</v>
      </c>
      <c r="BG34" s="186" t="s">
        <v>997</v>
      </c>
      <c r="BH34" s="186" t="s">
        <v>997</v>
      </c>
      <c r="BI34" s="186" t="s">
        <v>2962</v>
      </c>
      <c r="BJ34" s="186" t="s">
        <v>997</v>
      </c>
      <c r="BK34" s="186" t="s">
        <v>997</v>
      </c>
      <c r="BL34" s="186" t="s">
        <v>2962</v>
      </c>
      <c r="BM34" s="186" t="s">
        <v>997</v>
      </c>
      <c r="BN34" s="186" t="s">
        <v>997</v>
      </c>
      <c r="BO34" s="186" t="s">
        <v>2962</v>
      </c>
      <c r="BP34" s="186" t="s">
        <v>997</v>
      </c>
      <c r="BQ34" s="186" t="s">
        <v>997</v>
      </c>
      <c r="BR34" s="186" t="s">
        <v>2962</v>
      </c>
      <c r="BS34" s="186" t="s">
        <v>997</v>
      </c>
      <c r="BT34" s="186" t="s">
        <v>997</v>
      </c>
      <c r="BU34" s="186" t="s">
        <v>2962</v>
      </c>
      <c r="BV34" s="186" t="s">
        <v>997</v>
      </c>
      <c r="BW34" s="186" t="s">
        <v>997</v>
      </c>
      <c r="BX34" s="186" t="s">
        <v>2962</v>
      </c>
      <c r="BY34" s="186" t="s">
        <v>997</v>
      </c>
      <c r="BZ34" s="186" t="s">
        <v>997</v>
      </c>
      <c r="CA34" s="186" t="s">
        <v>2962</v>
      </c>
      <c r="CB34" s="186" t="s">
        <v>997</v>
      </c>
      <c r="CC34" s="186" t="s">
        <v>997</v>
      </c>
      <c r="CD34" s="186" t="s">
        <v>2962</v>
      </c>
      <c r="CE34" s="186" t="s">
        <v>997</v>
      </c>
      <c r="CF34" s="186" t="s">
        <v>997</v>
      </c>
      <c r="CG34" s="186" t="s">
        <v>2962</v>
      </c>
      <c r="CH34" s="186" t="s">
        <v>997</v>
      </c>
      <c r="CI34" s="186" t="s">
        <v>997</v>
      </c>
      <c r="CJ34" s="186" t="s">
        <v>2962</v>
      </c>
      <c r="CK34" s="186" t="s">
        <v>997</v>
      </c>
      <c r="CL34" s="186" t="s">
        <v>997</v>
      </c>
      <c r="CM34" s="186" t="s">
        <v>2962</v>
      </c>
      <c r="CN34" s="186" t="s">
        <v>997</v>
      </c>
      <c r="CO34" s="186" t="s">
        <v>997</v>
      </c>
      <c r="CP34" s="186" t="s">
        <v>2962</v>
      </c>
      <c r="CQ34" s="186" t="s">
        <v>997</v>
      </c>
      <c r="CR34" s="186" t="s">
        <v>997</v>
      </c>
      <c r="CS34" s="186" t="s">
        <v>2962</v>
      </c>
      <c r="CT34" s="186" t="s">
        <v>997</v>
      </c>
      <c r="CU34" s="186" t="s">
        <v>997</v>
      </c>
      <c r="CV34" s="186" t="s">
        <v>2962</v>
      </c>
      <c r="CW34" s="186" t="s">
        <v>997</v>
      </c>
      <c r="CX34" s="186" t="s">
        <v>997</v>
      </c>
      <c r="CY34" s="186" t="s">
        <v>2962</v>
      </c>
      <c r="CZ34" s="186" t="s">
        <v>997</v>
      </c>
      <c r="DA34" s="186" t="s">
        <v>997</v>
      </c>
      <c r="DB34" s="186" t="s">
        <v>2962</v>
      </c>
      <c r="DC34" s="186" t="s">
        <v>997</v>
      </c>
      <c r="DD34" s="186" t="s">
        <v>997</v>
      </c>
      <c r="DE34" s="186" t="s">
        <v>2962</v>
      </c>
      <c r="DF34" s="186" t="s">
        <v>997</v>
      </c>
      <c r="DG34" s="186" t="s">
        <v>997</v>
      </c>
      <c r="DH34" s="186" t="s">
        <v>2962</v>
      </c>
      <c r="DI34" s="186" t="s">
        <v>997</v>
      </c>
      <c r="DJ34" s="186" t="s">
        <v>997</v>
      </c>
      <c r="DK34" s="186" t="s">
        <v>2962</v>
      </c>
      <c r="DL34" s="186" t="s">
        <v>997</v>
      </c>
      <c r="DM34" s="186" t="s">
        <v>997</v>
      </c>
      <c r="DN34" s="186" t="s">
        <v>2962</v>
      </c>
      <c r="DO34" s="186" t="s">
        <v>997</v>
      </c>
      <c r="DP34" s="186" t="s">
        <v>997</v>
      </c>
      <c r="DQ34" s="186" t="s">
        <v>2962</v>
      </c>
      <c r="DR34" s="186" t="s">
        <v>997</v>
      </c>
      <c r="DS34" s="186" t="s">
        <v>997</v>
      </c>
      <c r="DT34" s="186" t="s">
        <v>2962</v>
      </c>
      <c r="DU34" s="186" t="s">
        <v>997</v>
      </c>
      <c r="DV34" s="186" t="s">
        <v>997</v>
      </c>
      <c r="DW34" s="186" t="s">
        <v>2962</v>
      </c>
      <c r="DX34" s="186" t="s">
        <v>997</v>
      </c>
      <c r="DY34" s="186" t="s">
        <v>997</v>
      </c>
      <c r="DZ34" s="186" t="s">
        <v>2962</v>
      </c>
      <c r="EA34" s="186" t="s">
        <v>997</v>
      </c>
      <c r="EB34" s="186" t="s">
        <v>997</v>
      </c>
      <c r="EC34" s="186" t="s">
        <v>2962</v>
      </c>
      <c r="ED34" s="186" t="s">
        <v>997</v>
      </c>
      <c r="EE34" s="186" t="s">
        <v>997</v>
      </c>
      <c r="EF34" s="186" t="s">
        <v>2962</v>
      </c>
      <c r="EG34" s="186" t="s">
        <v>997</v>
      </c>
      <c r="EH34" s="186" t="s">
        <v>997</v>
      </c>
      <c r="EI34" s="186" t="s">
        <v>2962</v>
      </c>
      <c r="EJ34" s="186" t="s">
        <v>997</v>
      </c>
      <c r="EK34" s="186" t="s">
        <v>997</v>
      </c>
      <c r="EL34" s="186" t="s">
        <v>2962</v>
      </c>
      <c r="EM34" s="186" t="s">
        <v>997</v>
      </c>
      <c r="EN34" s="186" t="s">
        <v>997</v>
      </c>
      <c r="EO34" s="186" t="s">
        <v>2962</v>
      </c>
      <c r="EP34" s="186" t="s">
        <v>997</v>
      </c>
      <c r="EQ34" s="186" t="s">
        <v>997</v>
      </c>
      <c r="ER34" s="186" t="s">
        <v>2962</v>
      </c>
      <c r="ES34" s="186" t="s">
        <v>997</v>
      </c>
      <c r="ET34" s="186" t="s">
        <v>997</v>
      </c>
    </row>
    <row r="35" spans="1:150" x14ac:dyDescent="0.3">
      <c r="A35" s="1"/>
      <c r="B35" s="185" t="s">
        <v>3041</v>
      </c>
      <c r="C35" s="185" t="s">
        <v>156</v>
      </c>
      <c r="D35" s="185" t="s">
        <v>3032</v>
      </c>
      <c r="E35" s="185" t="s">
        <v>3042</v>
      </c>
      <c r="F35" s="185" t="s">
        <v>3043</v>
      </c>
      <c r="G35" s="186" t="s">
        <v>2962</v>
      </c>
      <c r="H35" s="186" t="s">
        <v>997</v>
      </c>
      <c r="I35" s="186" t="s">
        <v>997</v>
      </c>
      <c r="J35" s="186" t="s">
        <v>2962</v>
      </c>
      <c r="K35" s="186" t="s">
        <v>997</v>
      </c>
      <c r="L35" s="186" t="s">
        <v>997</v>
      </c>
      <c r="M35" s="186" t="s">
        <v>2962</v>
      </c>
      <c r="N35" s="186" t="s">
        <v>997</v>
      </c>
      <c r="O35" s="186" t="s">
        <v>997</v>
      </c>
      <c r="P35" s="186" t="s">
        <v>2962</v>
      </c>
      <c r="Q35" s="186" t="s">
        <v>997</v>
      </c>
      <c r="R35" s="186" t="s">
        <v>997</v>
      </c>
      <c r="S35" s="186" t="s">
        <v>2962</v>
      </c>
      <c r="T35" s="186" t="s">
        <v>997</v>
      </c>
      <c r="U35" s="186" t="s">
        <v>997</v>
      </c>
      <c r="V35" s="186" t="s">
        <v>2962</v>
      </c>
      <c r="W35" s="186" t="s">
        <v>997</v>
      </c>
      <c r="X35" s="186" t="s">
        <v>997</v>
      </c>
      <c r="Y35" s="186" t="s">
        <v>2962</v>
      </c>
      <c r="Z35" s="186" t="s">
        <v>997</v>
      </c>
      <c r="AA35" s="186" t="s">
        <v>997</v>
      </c>
      <c r="AB35" s="186" t="s">
        <v>2962</v>
      </c>
      <c r="AC35" s="186" t="s">
        <v>997</v>
      </c>
      <c r="AD35" s="186" t="s">
        <v>997</v>
      </c>
      <c r="AE35" s="186" t="s">
        <v>2962</v>
      </c>
      <c r="AF35" s="186" t="s">
        <v>997</v>
      </c>
      <c r="AG35" s="186" t="s">
        <v>997</v>
      </c>
      <c r="AH35" s="186" t="s">
        <v>2962</v>
      </c>
      <c r="AI35" s="186" t="s">
        <v>997</v>
      </c>
      <c r="AJ35" s="186" t="s">
        <v>997</v>
      </c>
      <c r="AK35" s="186" t="s">
        <v>2962</v>
      </c>
      <c r="AL35" s="186" t="s">
        <v>997</v>
      </c>
      <c r="AM35" s="186" t="s">
        <v>997</v>
      </c>
      <c r="AN35" s="186" t="s">
        <v>2962</v>
      </c>
      <c r="AO35" s="186" t="s">
        <v>997</v>
      </c>
      <c r="AP35" s="186" t="s">
        <v>997</v>
      </c>
      <c r="AQ35" s="186" t="s">
        <v>2962</v>
      </c>
      <c r="AR35" s="186" t="s">
        <v>997</v>
      </c>
      <c r="AS35" s="186" t="s">
        <v>997</v>
      </c>
      <c r="AT35" s="186" t="s">
        <v>2962</v>
      </c>
      <c r="AU35" s="186" t="s">
        <v>997</v>
      </c>
      <c r="AV35" s="186" t="s">
        <v>997</v>
      </c>
      <c r="AW35" s="186" t="s">
        <v>2962</v>
      </c>
      <c r="AX35" s="186" t="s">
        <v>997</v>
      </c>
      <c r="AY35" s="186" t="s">
        <v>997</v>
      </c>
      <c r="AZ35" s="186" t="s">
        <v>2962</v>
      </c>
      <c r="BA35" s="186" t="s">
        <v>997</v>
      </c>
      <c r="BB35" s="186" t="s">
        <v>997</v>
      </c>
      <c r="BC35" s="186" t="s">
        <v>2962</v>
      </c>
      <c r="BD35" s="186" t="s">
        <v>997</v>
      </c>
      <c r="BE35" s="186" t="s">
        <v>997</v>
      </c>
      <c r="BF35" s="186" t="s">
        <v>2962</v>
      </c>
      <c r="BG35" s="186" t="s">
        <v>997</v>
      </c>
      <c r="BH35" s="186" t="s">
        <v>997</v>
      </c>
      <c r="BI35" s="186" t="s">
        <v>2962</v>
      </c>
      <c r="BJ35" s="186" t="s">
        <v>997</v>
      </c>
      <c r="BK35" s="186" t="s">
        <v>997</v>
      </c>
      <c r="BL35" s="186" t="s">
        <v>2962</v>
      </c>
      <c r="BM35" s="186" t="s">
        <v>997</v>
      </c>
      <c r="BN35" s="186" t="s">
        <v>997</v>
      </c>
      <c r="BO35" s="186" t="s">
        <v>2962</v>
      </c>
      <c r="BP35" s="186" t="s">
        <v>997</v>
      </c>
      <c r="BQ35" s="186" t="s">
        <v>997</v>
      </c>
      <c r="BR35" s="186" t="s">
        <v>2962</v>
      </c>
      <c r="BS35" s="186" t="s">
        <v>997</v>
      </c>
      <c r="BT35" s="186" t="s">
        <v>997</v>
      </c>
      <c r="BU35" s="186" t="s">
        <v>2962</v>
      </c>
      <c r="BV35" s="186" t="s">
        <v>997</v>
      </c>
      <c r="BW35" s="186" t="s">
        <v>997</v>
      </c>
      <c r="BX35" s="186" t="s">
        <v>2962</v>
      </c>
      <c r="BY35" s="186" t="s">
        <v>997</v>
      </c>
      <c r="BZ35" s="186" t="s">
        <v>997</v>
      </c>
      <c r="CA35" s="186" t="s">
        <v>2962</v>
      </c>
      <c r="CB35" s="186" t="s">
        <v>997</v>
      </c>
      <c r="CC35" s="186" t="s">
        <v>997</v>
      </c>
      <c r="CD35" s="186" t="s">
        <v>2962</v>
      </c>
      <c r="CE35" s="186" t="s">
        <v>997</v>
      </c>
      <c r="CF35" s="186" t="s">
        <v>997</v>
      </c>
      <c r="CG35" s="186" t="s">
        <v>2962</v>
      </c>
      <c r="CH35" s="186" t="s">
        <v>997</v>
      </c>
      <c r="CI35" s="186" t="s">
        <v>997</v>
      </c>
      <c r="CJ35" s="186" t="s">
        <v>2962</v>
      </c>
      <c r="CK35" s="186" t="s">
        <v>997</v>
      </c>
      <c r="CL35" s="186" t="s">
        <v>997</v>
      </c>
      <c r="CM35" s="186" t="s">
        <v>2962</v>
      </c>
      <c r="CN35" s="186" t="s">
        <v>997</v>
      </c>
      <c r="CO35" s="186" t="s">
        <v>997</v>
      </c>
      <c r="CP35" s="186" t="s">
        <v>2962</v>
      </c>
      <c r="CQ35" s="186" t="s">
        <v>997</v>
      </c>
      <c r="CR35" s="186" t="s">
        <v>997</v>
      </c>
      <c r="CS35" s="186" t="s">
        <v>2962</v>
      </c>
      <c r="CT35" s="186" t="s">
        <v>997</v>
      </c>
      <c r="CU35" s="186" t="s">
        <v>997</v>
      </c>
      <c r="CV35" s="186" t="s">
        <v>2962</v>
      </c>
      <c r="CW35" s="186" t="s">
        <v>997</v>
      </c>
      <c r="CX35" s="186" t="s">
        <v>997</v>
      </c>
      <c r="CY35" s="186" t="s">
        <v>2962</v>
      </c>
      <c r="CZ35" s="186" t="s">
        <v>997</v>
      </c>
      <c r="DA35" s="186" t="s">
        <v>997</v>
      </c>
      <c r="DB35" s="186" t="s">
        <v>2962</v>
      </c>
      <c r="DC35" s="186" t="s">
        <v>997</v>
      </c>
      <c r="DD35" s="186" t="s">
        <v>997</v>
      </c>
      <c r="DE35" s="186" t="s">
        <v>2962</v>
      </c>
      <c r="DF35" s="186" t="s">
        <v>997</v>
      </c>
      <c r="DG35" s="186" t="s">
        <v>997</v>
      </c>
      <c r="DH35" s="186" t="s">
        <v>2962</v>
      </c>
      <c r="DI35" s="186" t="s">
        <v>997</v>
      </c>
      <c r="DJ35" s="186" t="s">
        <v>997</v>
      </c>
      <c r="DK35" s="186" t="s">
        <v>2962</v>
      </c>
      <c r="DL35" s="186" t="s">
        <v>997</v>
      </c>
      <c r="DM35" s="186" t="s">
        <v>997</v>
      </c>
      <c r="DN35" s="186" t="s">
        <v>2962</v>
      </c>
      <c r="DO35" s="186" t="s">
        <v>997</v>
      </c>
      <c r="DP35" s="186" t="s">
        <v>997</v>
      </c>
      <c r="DQ35" s="186" t="s">
        <v>2962</v>
      </c>
      <c r="DR35" s="186" t="s">
        <v>997</v>
      </c>
      <c r="DS35" s="186" t="s">
        <v>997</v>
      </c>
      <c r="DT35" s="186" t="s">
        <v>2962</v>
      </c>
      <c r="DU35" s="186" t="s">
        <v>997</v>
      </c>
      <c r="DV35" s="186" t="s">
        <v>997</v>
      </c>
      <c r="DW35" s="186" t="s">
        <v>2962</v>
      </c>
      <c r="DX35" s="186" t="s">
        <v>997</v>
      </c>
      <c r="DY35" s="186" t="s">
        <v>997</v>
      </c>
      <c r="DZ35" s="186" t="s">
        <v>2962</v>
      </c>
      <c r="EA35" s="186" t="s">
        <v>997</v>
      </c>
      <c r="EB35" s="186" t="s">
        <v>997</v>
      </c>
      <c r="EC35" s="186" t="s">
        <v>2962</v>
      </c>
      <c r="ED35" s="186" t="s">
        <v>997</v>
      </c>
      <c r="EE35" s="186" t="s">
        <v>997</v>
      </c>
      <c r="EF35" s="186" t="s">
        <v>2962</v>
      </c>
      <c r="EG35" s="186" t="s">
        <v>997</v>
      </c>
      <c r="EH35" s="186" t="s">
        <v>997</v>
      </c>
      <c r="EI35" s="186" t="s">
        <v>2962</v>
      </c>
      <c r="EJ35" s="186" t="s">
        <v>997</v>
      </c>
      <c r="EK35" s="186" t="s">
        <v>997</v>
      </c>
      <c r="EL35" s="186" t="s">
        <v>2962</v>
      </c>
      <c r="EM35" s="186" t="s">
        <v>997</v>
      </c>
      <c r="EN35" s="186" t="s">
        <v>997</v>
      </c>
      <c r="EO35" s="186" t="s">
        <v>2962</v>
      </c>
      <c r="EP35" s="186" t="s">
        <v>997</v>
      </c>
      <c r="EQ35" s="186" t="s">
        <v>997</v>
      </c>
      <c r="ER35" s="186" t="s">
        <v>2962</v>
      </c>
      <c r="ES35" s="186" t="s">
        <v>997</v>
      </c>
      <c r="ET35" s="186" t="s">
        <v>997</v>
      </c>
    </row>
    <row r="36" spans="1:150" x14ac:dyDescent="0.3">
      <c r="A36" s="1"/>
      <c r="B36" s="185" t="s">
        <v>3044</v>
      </c>
      <c r="C36" s="185" t="s">
        <v>156</v>
      </c>
      <c r="D36" s="185" t="s">
        <v>3032</v>
      </c>
      <c r="E36" s="185" t="s">
        <v>3045</v>
      </c>
      <c r="F36" s="185" t="s">
        <v>3046</v>
      </c>
      <c r="G36" s="186" t="s">
        <v>2962</v>
      </c>
      <c r="H36" s="186" t="s">
        <v>997</v>
      </c>
      <c r="I36" s="186" t="s">
        <v>997</v>
      </c>
      <c r="J36" s="186" t="s">
        <v>2962</v>
      </c>
      <c r="K36" s="186" t="s">
        <v>997</v>
      </c>
      <c r="L36" s="186" t="s">
        <v>997</v>
      </c>
      <c r="M36" s="186" t="s">
        <v>2962</v>
      </c>
      <c r="N36" s="186" t="s">
        <v>997</v>
      </c>
      <c r="O36" s="186" t="s">
        <v>997</v>
      </c>
      <c r="P36" s="186" t="s">
        <v>2962</v>
      </c>
      <c r="Q36" s="186" t="s">
        <v>997</v>
      </c>
      <c r="R36" s="186" t="s">
        <v>997</v>
      </c>
      <c r="S36" s="186" t="s">
        <v>2962</v>
      </c>
      <c r="T36" s="186" t="s">
        <v>997</v>
      </c>
      <c r="U36" s="186" t="s">
        <v>997</v>
      </c>
      <c r="V36" s="186" t="s">
        <v>2962</v>
      </c>
      <c r="W36" s="186" t="s">
        <v>997</v>
      </c>
      <c r="X36" s="186" t="s">
        <v>997</v>
      </c>
      <c r="Y36" s="186" t="s">
        <v>2962</v>
      </c>
      <c r="Z36" s="186" t="s">
        <v>997</v>
      </c>
      <c r="AA36" s="186" t="s">
        <v>997</v>
      </c>
      <c r="AB36" s="186" t="s">
        <v>2962</v>
      </c>
      <c r="AC36" s="186" t="s">
        <v>997</v>
      </c>
      <c r="AD36" s="186" t="s">
        <v>997</v>
      </c>
      <c r="AE36" s="186" t="s">
        <v>2962</v>
      </c>
      <c r="AF36" s="186" t="s">
        <v>997</v>
      </c>
      <c r="AG36" s="186" t="s">
        <v>997</v>
      </c>
      <c r="AH36" s="186" t="s">
        <v>2962</v>
      </c>
      <c r="AI36" s="186" t="s">
        <v>997</v>
      </c>
      <c r="AJ36" s="186" t="s">
        <v>997</v>
      </c>
      <c r="AK36" s="186" t="s">
        <v>2962</v>
      </c>
      <c r="AL36" s="186" t="s">
        <v>997</v>
      </c>
      <c r="AM36" s="186" t="s">
        <v>997</v>
      </c>
      <c r="AN36" s="186" t="s">
        <v>2962</v>
      </c>
      <c r="AO36" s="186" t="s">
        <v>997</v>
      </c>
      <c r="AP36" s="186" t="s">
        <v>997</v>
      </c>
      <c r="AQ36" s="186" t="s">
        <v>2962</v>
      </c>
      <c r="AR36" s="186" t="s">
        <v>997</v>
      </c>
      <c r="AS36" s="186" t="s">
        <v>997</v>
      </c>
      <c r="AT36" s="186" t="s">
        <v>2962</v>
      </c>
      <c r="AU36" s="186" t="s">
        <v>997</v>
      </c>
      <c r="AV36" s="186" t="s">
        <v>997</v>
      </c>
      <c r="AW36" s="186" t="s">
        <v>2962</v>
      </c>
      <c r="AX36" s="186" t="s">
        <v>997</v>
      </c>
      <c r="AY36" s="186" t="s">
        <v>997</v>
      </c>
      <c r="AZ36" s="186" t="s">
        <v>2962</v>
      </c>
      <c r="BA36" s="186" t="s">
        <v>997</v>
      </c>
      <c r="BB36" s="186" t="s">
        <v>997</v>
      </c>
      <c r="BC36" s="186" t="s">
        <v>2962</v>
      </c>
      <c r="BD36" s="186" t="s">
        <v>997</v>
      </c>
      <c r="BE36" s="186" t="s">
        <v>997</v>
      </c>
      <c r="BF36" s="186" t="s">
        <v>2962</v>
      </c>
      <c r="BG36" s="186" t="s">
        <v>997</v>
      </c>
      <c r="BH36" s="186" t="s">
        <v>997</v>
      </c>
      <c r="BI36" s="186" t="s">
        <v>2962</v>
      </c>
      <c r="BJ36" s="186" t="s">
        <v>997</v>
      </c>
      <c r="BK36" s="186" t="s">
        <v>997</v>
      </c>
      <c r="BL36" s="186" t="s">
        <v>2962</v>
      </c>
      <c r="BM36" s="186" t="s">
        <v>997</v>
      </c>
      <c r="BN36" s="186" t="s">
        <v>997</v>
      </c>
      <c r="BO36" s="186" t="s">
        <v>2962</v>
      </c>
      <c r="BP36" s="186" t="s">
        <v>997</v>
      </c>
      <c r="BQ36" s="186" t="s">
        <v>997</v>
      </c>
      <c r="BR36" s="186" t="s">
        <v>2962</v>
      </c>
      <c r="BS36" s="186" t="s">
        <v>997</v>
      </c>
      <c r="BT36" s="186" t="s">
        <v>997</v>
      </c>
      <c r="BU36" s="186" t="s">
        <v>2962</v>
      </c>
      <c r="BV36" s="186" t="s">
        <v>997</v>
      </c>
      <c r="BW36" s="186" t="s">
        <v>997</v>
      </c>
      <c r="BX36" s="186" t="s">
        <v>2962</v>
      </c>
      <c r="BY36" s="186" t="s">
        <v>997</v>
      </c>
      <c r="BZ36" s="186" t="s">
        <v>997</v>
      </c>
      <c r="CA36" s="186" t="s">
        <v>2962</v>
      </c>
      <c r="CB36" s="186" t="s">
        <v>997</v>
      </c>
      <c r="CC36" s="186" t="s">
        <v>997</v>
      </c>
      <c r="CD36" s="186" t="s">
        <v>2962</v>
      </c>
      <c r="CE36" s="186" t="s">
        <v>997</v>
      </c>
      <c r="CF36" s="186" t="s">
        <v>997</v>
      </c>
      <c r="CG36" s="186" t="s">
        <v>2962</v>
      </c>
      <c r="CH36" s="186" t="s">
        <v>997</v>
      </c>
      <c r="CI36" s="186" t="s">
        <v>997</v>
      </c>
      <c r="CJ36" s="186" t="s">
        <v>2962</v>
      </c>
      <c r="CK36" s="186" t="s">
        <v>997</v>
      </c>
      <c r="CL36" s="186" t="s">
        <v>997</v>
      </c>
      <c r="CM36" s="186" t="s">
        <v>2962</v>
      </c>
      <c r="CN36" s="186" t="s">
        <v>997</v>
      </c>
      <c r="CO36" s="186" t="s">
        <v>997</v>
      </c>
      <c r="CP36" s="186" t="s">
        <v>2962</v>
      </c>
      <c r="CQ36" s="186" t="s">
        <v>997</v>
      </c>
      <c r="CR36" s="186" t="s">
        <v>997</v>
      </c>
      <c r="CS36" s="186" t="s">
        <v>2962</v>
      </c>
      <c r="CT36" s="186" t="s">
        <v>997</v>
      </c>
      <c r="CU36" s="186" t="s">
        <v>997</v>
      </c>
      <c r="CV36" s="186" t="s">
        <v>2962</v>
      </c>
      <c r="CW36" s="186" t="s">
        <v>997</v>
      </c>
      <c r="CX36" s="186" t="s">
        <v>997</v>
      </c>
      <c r="CY36" s="186" t="s">
        <v>2962</v>
      </c>
      <c r="CZ36" s="186" t="s">
        <v>997</v>
      </c>
      <c r="DA36" s="186" t="s">
        <v>997</v>
      </c>
      <c r="DB36" s="186" t="s">
        <v>2962</v>
      </c>
      <c r="DC36" s="186" t="s">
        <v>997</v>
      </c>
      <c r="DD36" s="186" t="s">
        <v>997</v>
      </c>
      <c r="DE36" s="186" t="s">
        <v>2962</v>
      </c>
      <c r="DF36" s="186" t="s">
        <v>997</v>
      </c>
      <c r="DG36" s="186" t="s">
        <v>997</v>
      </c>
      <c r="DH36" s="186" t="s">
        <v>2962</v>
      </c>
      <c r="DI36" s="186" t="s">
        <v>997</v>
      </c>
      <c r="DJ36" s="186" t="s">
        <v>997</v>
      </c>
      <c r="DK36" s="186" t="s">
        <v>2962</v>
      </c>
      <c r="DL36" s="186" t="s">
        <v>997</v>
      </c>
      <c r="DM36" s="186" t="s">
        <v>997</v>
      </c>
      <c r="DN36" s="186" t="s">
        <v>2962</v>
      </c>
      <c r="DO36" s="186" t="s">
        <v>997</v>
      </c>
      <c r="DP36" s="186" t="s">
        <v>997</v>
      </c>
      <c r="DQ36" s="186" t="s">
        <v>2962</v>
      </c>
      <c r="DR36" s="186" t="s">
        <v>997</v>
      </c>
      <c r="DS36" s="186" t="s">
        <v>997</v>
      </c>
      <c r="DT36" s="186" t="s">
        <v>2962</v>
      </c>
      <c r="DU36" s="186" t="s">
        <v>997</v>
      </c>
      <c r="DV36" s="186" t="s">
        <v>997</v>
      </c>
      <c r="DW36" s="186" t="s">
        <v>2962</v>
      </c>
      <c r="DX36" s="186" t="s">
        <v>997</v>
      </c>
      <c r="DY36" s="186" t="s">
        <v>997</v>
      </c>
      <c r="DZ36" s="186" t="s">
        <v>2962</v>
      </c>
      <c r="EA36" s="186" t="s">
        <v>997</v>
      </c>
      <c r="EB36" s="186" t="s">
        <v>997</v>
      </c>
      <c r="EC36" s="186" t="s">
        <v>2962</v>
      </c>
      <c r="ED36" s="186" t="s">
        <v>997</v>
      </c>
      <c r="EE36" s="186" t="s">
        <v>997</v>
      </c>
      <c r="EF36" s="186" t="s">
        <v>2962</v>
      </c>
      <c r="EG36" s="186" t="s">
        <v>997</v>
      </c>
      <c r="EH36" s="186" t="s">
        <v>997</v>
      </c>
      <c r="EI36" s="186" t="s">
        <v>2962</v>
      </c>
      <c r="EJ36" s="186" t="s">
        <v>997</v>
      </c>
      <c r="EK36" s="186" t="s">
        <v>997</v>
      </c>
      <c r="EL36" s="186" t="s">
        <v>2962</v>
      </c>
      <c r="EM36" s="186" t="s">
        <v>997</v>
      </c>
      <c r="EN36" s="186" t="s">
        <v>997</v>
      </c>
      <c r="EO36" s="186" t="s">
        <v>2962</v>
      </c>
      <c r="EP36" s="186" t="s">
        <v>997</v>
      </c>
      <c r="EQ36" s="186" t="s">
        <v>997</v>
      </c>
      <c r="ER36" s="186" t="s">
        <v>2962</v>
      </c>
      <c r="ES36" s="186" t="s">
        <v>997</v>
      </c>
      <c r="ET36" s="186" t="s">
        <v>997</v>
      </c>
    </row>
    <row r="37" spans="1:150" x14ac:dyDescent="0.3">
      <c r="A37" s="1"/>
      <c r="B37" s="185" t="s">
        <v>3047</v>
      </c>
      <c r="C37" s="185" t="s">
        <v>156</v>
      </c>
      <c r="D37" s="185" t="s">
        <v>3032</v>
      </c>
      <c r="E37" s="185" t="s">
        <v>3048</v>
      </c>
      <c r="F37" s="185" t="s">
        <v>3049</v>
      </c>
      <c r="G37" s="186" t="s">
        <v>2962</v>
      </c>
      <c r="H37" s="186" t="s">
        <v>997</v>
      </c>
      <c r="I37" s="186" t="s">
        <v>997</v>
      </c>
      <c r="J37" s="186" t="s">
        <v>2962</v>
      </c>
      <c r="K37" s="186" t="s">
        <v>997</v>
      </c>
      <c r="L37" s="186" t="s">
        <v>997</v>
      </c>
      <c r="M37" s="186" t="s">
        <v>2962</v>
      </c>
      <c r="N37" s="186" t="s">
        <v>997</v>
      </c>
      <c r="O37" s="186" t="s">
        <v>997</v>
      </c>
      <c r="P37" s="186" t="s">
        <v>2962</v>
      </c>
      <c r="Q37" s="186" t="s">
        <v>997</v>
      </c>
      <c r="R37" s="186" t="s">
        <v>997</v>
      </c>
      <c r="S37" s="186" t="s">
        <v>2962</v>
      </c>
      <c r="T37" s="186" t="s">
        <v>997</v>
      </c>
      <c r="U37" s="186" t="s">
        <v>997</v>
      </c>
      <c r="V37" s="186" t="s">
        <v>2962</v>
      </c>
      <c r="W37" s="186" t="s">
        <v>997</v>
      </c>
      <c r="X37" s="186" t="s">
        <v>997</v>
      </c>
      <c r="Y37" s="186" t="s">
        <v>2962</v>
      </c>
      <c r="Z37" s="186" t="s">
        <v>997</v>
      </c>
      <c r="AA37" s="186" t="s">
        <v>997</v>
      </c>
      <c r="AB37" s="186" t="s">
        <v>2962</v>
      </c>
      <c r="AC37" s="186" t="s">
        <v>997</v>
      </c>
      <c r="AD37" s="186" t="s">
        <v>997</v>
      </c>
      <c r="AE37" s="186" t="s">
        <v>2962</v>
      </c>
      <c r="AF37" s="186" t="s">
        <v>997</v>
      </c>
      <c r="AG37" s="186" t="s">
        <v>997</v>
      </c>
      <c r="AH37" s="186" t="s">
        <v>2962</v>
      </c>
      <c r="AI37" s="186" t="s">
        <v>997</v>
      </c>
      <c r="AJ37" s="186" t="s">
        <v>997</v>
      </c>
      <c r="AK37" s="186" t="s">
        <v>2962</v>
      </c>
      <c r="AL37" s="186" t="s">
        <v>997</v>
      </c>
      <c r="AM37" s="186" t="s">
        <v>997</v>
      </c>
      <c r="AN37" s="186" t="s">
        <v>2962</v>
      </c>
      <c r="AO37" s="186" t="s">
        <v>997</v>
      </c>
      <c r="AP37" s="186" t="s">
        <v>997</v>
      </c>
      <c r="AQ37" s="186" t="s">
        <v>2962</v>
      </c>
      <c r="AR37" s="186" t="s">
        <v>997</v>
      </c>
      <c r="AS37" s="186" t="s">
        <v>997</v>
      </c>
      <c r="AT37" s="186" t="s">
        <v>2962</v>
      </c>
      <c r="AU37" s="186" t="s">
        <v>997</v>
      </c>
      <c r="AV37" s="186" t="s">
        <v>997</v>
      </c>
      <c r="AW37" s="186" t="s">
        <v>2962</v>
      </c>
      <c r="AX37" s="186" t="s">
        <v>997</v>
      </c>
      <c r="AY37" s="186" t="s">
        <v>997</v>
      </c>
      <c r="AZ37" s="186" t="s">
        <v>2962</v>
      </c>
      <c r="BA37" s="186" t="s">
        <v>997</v>
      </c>
      <c r="BB37" s="186" t="s">
        <v>997</v>
      </c>
      <c r="BC37" s="186" t="s">
        <v>2962</v>
      </c>
      <c r="BD37" s="186" t="s">
        <v>997</v>
      </c>
      <c r="BE37" s="186" t="s">
        <v>997</v>
      </c>
      <c r="BF37" s="186" t="s">
        <v>2962</v>
      </c>
      <c r="BG37" s="186" t="s">
        <v>997</v>
      </c>
      <c r="BH37" s="186" t="s">
        <v>997</v>
      </c>
      <c r="BI37" s="186" t="s">
        <v>2962</v>
      </c>
      <c r="BJ37" s="186" t="s">
        <v>997</v>
      </c>
      <c r="BK37" s="186" t="s">
        <v>997</v>
      </c>
      <c r="BL37" s="186" t="s">
        <v>2962</v>
      </c>
      <c r="BM37" s="186" t="s">
        <v>997</v>
      </c>
      <c r="BN37" s="186" t="s">
        <v>997</v>
      </c>
      <c r="BO37" s="186" t="s">
        <v>2962</v>
      </c>
      <c r="BP37" s="186" t="s">
        <v>997</v>
      </c>
      <c r="BQ37" s="186" t="s">
        <v>997</v>
      </c>
      <c r="BR37" s="186" t="s">
        <v>2962</v>
      </c>
      <c r="BS37" s="186" t="s">
        <v>997</v>
      </c>
      <c r="BT37" s="186" t="s">
        <v>997</v>
      </c>
      <c r="BU37" s="186" t="s">
        <v>2962</v>
      </c>
      <c r="BV37" s="186" t="s">
        <v>997</v>
      </c>
      <c r="BW37" s="186" t="s">
        <v>997</v>
      </c>
      <c r="BX37" s="186" t="s">
        <v>2962</v>
      </c>
      <c r="BY37" s="186" t="s">
        <v>997</v>
      </c>
      <c r="BZ37" s="186" t="s">
        <v>997</v>
      </c>
      <c r="CA37" s="186" t="s">
        <v>2962</v>
      </c>
      <c r="CB37" s="186" t="s">
        <v>997</v>
      </c>
      <c r="CC37" s="186" t="s">
        <v>997</v>
      </c>
      <c r="CD37" s="186" t="s">
        <v>2962</v>
      </c>
      <c r="CE37" s="186" t="s">
        <v>997</v>
      </c>
      <c r="CF37" s="186" t="s">
        <v>997</v>
      </c>
      <c r="CG37" s="186" t="s">
        <v>2962</v>
      </c>
      <c r="CH37" s="186" t="s">
        <v>997</v>
      </c>
      <c r="CI37" s="186" t="s">
        <v>997</v>
      </c>
      <c r="CJ37" s="186" t="s">
        <v>2962</v>
      </c>
      <c r="CK37" s="186" t="s">
        <v>997</v>
      </c>
      <c r="CL37" s="186" t="s">
        <v>997</v>
      </c>
      <c r="CM37" s="186" t="s">
        <v>2962</v>
      </c>
      <c r="CN37" s="186" t="s">
        <v>997</v>
      </c>
      <c r="CO37" s="186" t="s">
        <v>997</v>
      </c>
      <c r="CP37" s="186" t="s">
        <v>2962</v>
      </c>
      <c r="CQ37" s="186" t="s">
        <v>997</v>
      </c>
      <c r="CR37" s="186" t="s">
        <v>997</v>
      </c>
      <c r="CS37" s="186" t="s">
        <v>2962</v>
      </c>
      <c r="CT37" s="186" t="s">
        <v>997</v>
      </c>
      <c r="CU37" s="186" t="s">
        <v>997</v>
      </c>
      <c r="CV37" s="186" t="s">
        <v>2962</v>
      </c>
      <c r="CW37" s="186" t="s">
        <v>997</v>
      </c>
      <c r="CX37" s="186" t="s">
        <v>997</v>
      </c>
      <c r="CY37" s="186" t="s">
        <v>2962</v>
      </c>
      <c r="CZ37" s="186" t="s">
        <v>997</v>
      </c>
      <c r="DA37" s="186" t="s">
        <v>997</v>
      </c>
      <c r="DB37" s="186" t="s">
        <v>2962</v>
      </c>
      <c r="DC37" s="186" t="s">
        <v>997</v>
      </c>
      <c r="DD37" s="186" t="s">
        <v>997</v>
      </c>
      <c r="DE37" s="186" t="s">
        <v>2962</v>
      </c>
      <c r="DF37" s="186" t="s">
        <v>997</v>
      </c>
      <c r="DG37" s="186" t="s">
        <v>997</v>
      </c>
      <c r="DH37" s="186" t="s">
        <v>2962</v>
      </c>
      <c r="DI37" s="186" t="s">
        <v>997</v>
      </c>
      <c r="DJ37" s="186" t="s">
        <v>997</v>
      </c>
      <c r="DK37" s="186" t="s">
        <v>2962</v>
      </c>
      <c r="DL37" s="186" t="s">
        <v>997</v>
      </c>
      <c r="DM37" s="186" t="s">
        <v>997</v>
      </c>
      <c r="DN37" s="186" t="s">
        <v>2962</v>
      </c>
      <c r="DO37" s="186" t="s">
        <v>997</v>
      </c>
      <c r="DP37" s="186" t="s">
        <v>997</v>
      </c>
      <c r="DQ37" s="186" t="s">
        <v>2962</v>
      </c>
      <c r="DR37" s="186" t="s">
        <v>997</v>
      </c>
      <c r="DS37" s="186" t="s">
        <v>997</v>
      </c>
      <c r="DT37" s="186" t="s">
        <v>2962</v>
      </c>
      <c r="DU37" s="186" t="s">
        <v>997</v>
      </c>
      <c r="DV37" s="186" t="s">
        <v>997</v>
      </c>
      <c r="DW37" s="186" t="s">
        <v>2962</v>
      </c>
      <c r="DX37" s="186" t="s">
        <v>997</v>
      </c>
      <c r="DY37" s="186" t="s">
        <v>997</v>
      </c>
      <c r="DZ37" s="186" t="s">
        <v>2962</v>
      </c>
      <c r="EA37" s="186" t="s">
        <v>997</v>
      </c>
      <c r="EB37" s="186" t="s">
        <v>997</v>
      </c>
      <c r="EC37" s="186" t="s">
        <v>2962</v>
      </c>
      <c r="ED37" s="186" t="s">
        <v>997</v>
      </c>
      <c r="EE37" s="186" t="s">
        <v>997</v>
      </c>
      <c r="EF37" s="186" t="s">
        <v>2962</v>
      </c>
      <c r="EG37" s="186" t="s">
        <v>997</v>
      </c>
      <c r="EH37" s="186" t="s">
        <v>997</v>
      </c>
      <c r="EI37" s="186" t="s">
        <v>2962</v>
      </c>
      <c r="EJ37" s="186" t="s">
        <v>997</v>
      </c>
      <c r="EK37" s="186" t="s">
        <v>997</v>
      </c>
      <c r="EL37" s="186" t="s">
        <v>2962</v>
      </c>
      <c r="EM37" s="186" t="s">
        <v>997</v>
      </c>
      <c r="EN37" s="186" t="s">
        <v>997</v>
      </c>
      <c r="EO37" s="186" t="s">
        <v>2962</v>
      </c>
      <c r="EP37" s="186" t="s">
        <v>997</v>
      </c>
      <c r="EQ37" s="186" t="s">
        <v>997</v>
      </c>
      <c r="ER37" s="186" t="s">
        <v>2962</v>
      </c>
      <c r="ES37" s="186" t="s">
        <v>997</v>
      </c>
      <c r="ET37" s="186" t="s">
        <v>997</v>
      </c>
    </row>
    <row r="38" spans="1:150" x14ac:dyDescent="0.3">
      <c r="A38" s="1"/>
      <c r="B38" s="185" t="s">
        <v>3050</v>
      </c>
      <c r="C38" s="185" t="s">
        <v>156</v>
      </c>
      <c r="D38" s="185" t="s">
        <v>3032</v>
      </c>
      <c r="E38" s="185" t="s">
        <v>3051</v>
      </c>
      <c r="F38" s="185" t="s">
        <v>3052</v>
      </c>
      <c r="G38" s="186" t="s">
        <v>2962</v>
      </c>
      <c r="H38" s="186" t="s">
        <v>997</v>
      </c>
      <c r="I38" s="186" t="s">
        <v>997</v>
      </c>
      <c r="J38" s="186" t="s">
        <v>2962</v>
      </c>
      <c r="K38" s="186" t="s">
        <v>997</v>
      </c>
      <c r="L38" s="186" t="s">
        <v>997</v>
      </c>
      <c r="M38" s="186" t="s">
        <v>2962</v>
      </c>
      <c r="N38" s="186" t="s">
        <v>997</v>
      </c>
      <c r="O38" s="186" t="s">
        <v>997</v>
      </c>
      <c r="P38" s="186" t="s">
        <v>2962</v>
      </c>
      <c r="Q38" s="186" t="s">
        <v>997</v>
      </c>
      <c r="R38" s="186" t="s">
        <v>997</v>
      </c>
      <c r="S38" s="186" t="s">
        <v>2962</v>
      </c>
      <c r="T38" s="186" t="s">
        <v>997</v>
      </c>
      <c r="U38" s="186" t="s">
        <v>997</v>
      </c>
      <c r="V38" s="186" t="s">
        <v>2962</v>
      </c>
      <c r="W38" s="186" t="s">
        <v>997</v>
      </c>
      <c r="X38" s="186" t="s">
        <v>997</v>
      </c>
      <c r="Y38" s="186" t="s">
        <v>2962</v>
      </c>
      <c r="Z38" s="186" t="s">
        <v>997</v>
      </c>
      <c r="AA38" s="186" t="s">
        <v>997</v>
      </c>
      <c r="AB38" s="186" t="s">
        <v>2962</v>
      </c>
      <c r="AC38" s="186" t="s">
        <v>997</v>
      </c>
      <c r="AD38" s="186" t="s">
        <v>997</v>
      </c>
      <c r="AE38" s="186" t="s">
        <v>2962</v>
      </c>
      <c r="AF38" s="186" t="s">
        <v>997</v>
      </c>
      <c r="AG38" s="186" t="s">
        <v>997</v>
      </c>
      <c r="AH38" s="186" t="s">
        <v>2962</v>
      </c>
      <c r="AI38" s="186" t="s">
        <v>997</v>
      </c>
      <c r="AJ38" s="186" t="s">
        <v>997</v>
      </c>
      <c r="AK38" s="186" t="s">
        <v>2962</v>
      </c>
      <c r="AL38" s="186" t="s">
        <v>997</v>
      </c>
      <c r="AM38" s="186" t="s">
        <v>997</v>
      </c>
      <c r="AN38" s="186" t="s">
        <v>2962</v>
      </c>
      <c r="AO38" s="186" t="s">
        <v>997</v>
      </c>
      <c r="AP38" s="186" t="s">
        <v>997</v>
      </c>
      <c r="AQ38" s="186" t="s">
        <v>2962</v>
      </c>
      <c r="AR38" s="186" t="s">
        <v>997</v>
      </c>
      <c r="AS38" s="186" t="s">
        <v>997</v>
      </c>
      <c r="AT38" s="186" t="s">
        <v>2962</v>
      </c>
      <c r="AU38" s="186" t="s">
        <v>997</v>
      </c>
      <c r="AV38" s="186" t="s">
        <v>997</v>
      </c>
      <c r="AW38" s="186" t="s">
        <v>2962</v>
      </c>
      <c r="AX38" s="186" t="s">
        <v>997</v>
      </c>
      <c r="AY38" s="186" t="s">
        <v>997</v>
      </c>
      <c r="AZ38" s="186" t="s">
        <v>2962</v>
      </c>
      <c r="BA38" s="186" t="s">
        <v>997</v>
      </c>
      <c r="BB38" s="186" t="s">
        <v>997</v>
      </c>
      <c r="BC38" s="186" t="s">
        <v>2962</v>
      </c>
      <c r="BD38" s="186" t="s">
        <v>997</v>
      </c>
      <c r="BE38" s="186" t="s">
        <v>997</v>
      </c>
      <c r="BF38" s="186" t="s">
        <v>2962</v>
      </c>
      <c r="BG38" s="186" t="s">
        <v>997</v>
      </c>
      <c r="BH38" s="186" t="s">
        <v>997</v>
      </c>
      <c r="BI38" s="186" t="s">
        <v>2962</v>
      </c>
      <c r="BJ38" s="186" t="s">
        <v>997</v>
      </c>
      <c r="BK38" s="186" t="s">
        <v>997</v>
      </c>
      <c r="BL38" s="186" t="s">
        <v>2962</v>
      </c>
      <c r="BM38" s="186" t="s">
        <v>997</v>
      </c>
      <c r="BN38" s="186" t="s">
        <v>997</v>
      </c>
      <c r="BO38" s="186" t="s">
        <v>2962</v>
      </c>
      <c r="BP38" s="186" t="s">
        <v>997</v>
      </c>
      <c r="BQ38" s="186" t="s">
        <v>997</v>
      </c>
      <c r="BR38" s="186" t="s">
        <v>2962</v>
      </c>
      <c r="BS38" s="186" t="s">
        <v>997</v>
      </c>
      <c r="BT38" s="186" t="s">
        <v>997</v>
      </c>
      <c r="BU38" s="186" t="s">
        <v>2962</v>
      </c>
      <c r="BV38" s="186" t="s">
        <v>997</v>
      </c>
      <c r="BW38" s="186" t="s">
        <v>997</v>
      </c>
      <c r="BX38" s="186" t="s">
        <v>2962</v>
      </c>
      <c r="BY38" s="186" t="s">
        <v>997</v>
      </c>
      <c r="BZ38" s="186" t="s">
        <v>997</v>
      </c>
      <c r="CA38" s="186" t="s">
        <v>2962</v>
      </c>
      <c r="CB38" s="186" t="s">
        <v>997</v>
      </c>
      <c r="CC38" s="186" t="s">
        <v>997</v>
      </c>
      <c r="CD38" s="186" t="s">
        <v>2962</v>
      </c>
      <c r="CE38" s="186" t="s">
        <v>997</v>
      </c>
      <c r="CF38" s="186" t="s">
        <v>997</v>
      </c>
      <c r="CG38" s="186" t="s">
        <v>2962</v>
      </c>
      <c r="CH38" s="186" t="s">
        <v>997</v>
      </c>
      <c r="CI38" s="186" t="s">
        <v>997</v>
      </c>
      <c r="CJ38" s="186" t="s">
        <v>2962</v>
      </c>
      <c r="CK38" s="186" t="s">
        <v>997</v>
      </c>
      <c r="CL38" s="186" t="s">
        <v>997</v>
      </c>
      <c r="CM38" s="186" t="s">
        <v>2962</v>
      </c>
      <c r="CN38" s="186" t="s">
        <v>997</v>
      </c>
      <c r="CO38" s="186" t="s">
        <v>997</v>
      </c>
      <c r="CP38" s="186" t="s">
        <v>2962</v>
      </c>
      <c r="CQ38" s="186" t="s">
        <v>997</v>
      </c>
      <c r="CR38" s="186" t="s">
        <v>997</v>
      </c>
      <c r="CS38" s="186" t="s">
        <v>2962</v>
      </c>
      <c r="CT38" s="186" t="s">
        <v>997</v>
      </c>
      <c r="CU38" s="186" t="s">
        <v>997</v>
      </c>
      <c r="CV38" s="186" t="s">
        <v>2962</v>
      </c>
      <c r="CW38" s="186" t="s">
        <v>997</v>
      </c>
      <c r="CX38" s="186" t="s">
        <v>997</v>
      </c>
      <c r="CY38" s="186" t="s">
        <v>2962</v>
      </c>
      <c r="CZ38" s="186" t="s">
        <v>997</v>
      </c>
      <c r="DA38" s="186" t="s">
        <v>997</v>
      </c>
      <c r="DB38" s="186" t="s">
        <v>2962</v>
      </c>
      <c r="DC38" s="186" t="s">
        <v>997</v>
      </c>
      <c r="DD38" s="186" t="s">
        <v>997</v>
      </c>
      <c r="DE38" s="186" t="s">
        <v>2962</v>
      </c>
      <c r="DF38" s="186" t="s">
        <v>997</v>
      </c>
      <c r="DG38" s="186" t="s">
        <v>997</v>
      </c>
      <c r="DH38" s="186" t="s">
        <v>2962</v>
      </c>
      <c r="DI38" s="186" t="s">
        <v>997</v>
      </c>
      <c r="DJ38" s="186" t="s">
        <v>997</v>
      </c>
      <c r="DK38" s="186" t="s">
        <v>2962</v>
      </c>
      <c r="DL38" s="186" t="s">
        <v>997</v>
      </c>
      <c r="DM38" s="186" t="s">
        <v>997</v>
      </c>
      <c r="DN38" s="186" t="s">
        <v>2962</v>
      </c>
      <c r="DO38" s="186" t="s">
        <v>997</v>
      </c>
      <c r="DP38" s="186" t="s">
        <v>997</v>
      </c>
      <c r="DQ38" s="186" t="s">
        <v>2962</v>
      </c>
      <c r="DR38" s="186" t="s">
        <v>997</v>
      </c>
      <c r="DS38" s="186" t="s">
        <v>997</v>
      </c>
      <c r="DT38" s="186" t="s">
        <v>2962</v>
      </c>
      <c r="DU38" s="186" t="s">
        <v>997</v>
      </c>
      <c r="DV38" s="186" t="s">
        <v>997</v>
      </c>
      <c r="DW38" s="186" t="s">
        <v>2962</v>
      </c>
      <c r="DX38" s="186" t="s">
        <v>997</v>
      </c>
      <c r="DY38" s="186" t="s">
        <v>997</v>
      </c>
      <c r="DZ38" s="186" t="s">
        <v>2962</v>
      </c>
      <c r="EA38" s="186" t="s">
        <v>997</v>
      </c>
      <c r="EB38" s="186" t="s">
        <v>997</v>
      </c>
      <c r="EC38" s="186" t="s">
        <v>2962</v>
      </c>
      <c r="ED38" s="186" t="s">
        <v>997</v>
      </c>
      <c r="EE38" s="186" t="s">
        <v>997</v>
      </c>
      <c r="EF38" s="186" t="s">
        <v>2962</v>
      </c>
      <c r="EG38" s="186" t="s">
        <v>997</v>
      </c>
      <c r="EH38" s="186" t="s">
        <v>997</v>
      </c>
      <c r="EI38" s="186" t="s">
        <v>2962</v>
      </c>
      <c r="EJ38" s="186" t="s">
        <v>997</v>
      </c>
      <c r="EK38" s="186" t="s">
        <v>997</v>
      </c>
      <c r="EL38" s="186" t="s">
        <v>2962</v>
      </c>
      <c r="EM38" s="186" t="s">
        <v>997</v>
      </c>
      <c r="EN38" s="186" t="s">
        <v>997</v>
      </c>
      <c r="EO38" s="186" t="s">
        <v>2962</v>
      </c>
      <c r="EP38" s="186" t="s">
        <v>997</v>
      </c>
      <c r="EQ38" s="186" t="s">
        <v>997</v>
      </c>
      <c r="ER38" s="186" t="s">
        <v>2962</v>
      </c>
      <c r="ES38" s="186" t="s">
        <v>997</v>
      </c>
      <c r="ET38" s="186" t="s">
        <v>997</v>
      </c>
    </row>
    <row r="39" spans="1:150" x14ac:dyDescent="0.3">
      <c r="A39" s="1"/>
      <c r="B39" s="184" t="s">
        <v>3053</v>
      </c>
      <c r="C39" s="184" t="s">
        <v>156</v>
      </c>
      <c r="D39" s="184" t="s">
        <v>177</v>
      </c>
      <c r="E39" s="184" t="s">
        <v>3054</v>
      </c>
      <c r="F39" s="184" t="s">
        <v>3055</v>
      </c>
      <c r="G39" s="184" t="s">
        <v>2962</v>
      </c>
      <c r="H39" s="184" t="s">
        <v>2851</v>
      </c>
      <c r="I39" s="184" t="s">
        <v>2851</v>
      </c>
      <c r="J39" s="184" t="s">
        <v>2962</v>
      </c>
      <c r="K39" s="184" t="s">
        <v>2851</v>
      </c>
      <c r="L39" s="184" t="s">
        <v>2851</v>
      </c>
      <c r="M39" s="184" t="s">
        <v>2962</v>
      </c>
      <c r="N39" s="184" t="s">
        <v>2851</v>
      </c>
      <c r="O39" s="184" t="s">
        <v>2851</v>
      </c>
      <c r="P39" s="184" t="s">
        <v>2962</v>
      </c>
      <c r="Q39" s="184" t="s">
        <v>2851</v>
      </c>
      <c r="R39" s="184" t="s">
        <v>2851</v>
      </c>
      <c r="S39" s="184" t="s">
        <v>2962</v>
      </c>
      <c r="T39" s="184" t="s">
        <v>2851</v>
      </c>
      <c r="U39" s="184" t="s">
        <v>2851</v>
      </c>
      <c r="V39" s="184" t="s">
        <v>2962</v>
      </c>
      <c r="W39" s="184" t="s">
        <v>2851</v>
      </c>
      <c r="X39" s="184" t="s">
        <v>2851</v>
      </c>
      <c r="Y39" s="184" t="s">
        <v>2962</v>
      </c>
      <c r="Z39" s="184" t="s">
        <v>2851</v>
      </c>
      <c r="AA39" s="184" t="s">
        <v>2851</v>
      </c>
      <c r="AB39" s="184" t="s">
        <v>2962</v>
      </c>
      <c r="AC39" s="184" t="s">
        <v>2851</v>
      </c>
      <c r="AD39" s="184" t="s">
        <v>2851</v>
      </c>
      <c r="AE39" s="184" t="s">
        <v>2962</v>
      </c>
      <c r="AF39" s="184" t="s">
        <v>2851</v>
      </c>
      <c r="AG39" s="184" t="s">
        <v>2851</v>
      </c>
      <c r="AH39" s="184" t="s">
        <v>2962</v>
      </c>
      <c r="AI39" s="184" t="s">
        <v>2851</v>
      </c>
      <c r="AJ39" s="184" t="s">
        <v>2851</v>
      </c>
      <c r="AK39" s="184" t="s">
        <v>2962</v>
      </c>
      <c r="AL39" s="184" t="s">
        <v>2851</v>
      </c>
      <c r="AM39" s="184" t="s">
        <v>2851</v>
      </c>
      <c r="AN39" s="184" t="s">
        <v>2962</v>
      </c>
      <c r="AO39" s="184" t="s">
        <v>2851</v>
      </c>
      <c r="AP39" s="184" t="s">
        <v>2851</v>
      </c>
      <c r="AQ39" s="184" t="s">
        <v>2962</v>
      </c>
      <c r="AR39" s="184" t="s">
        <v>2851</v>
      </c>
      <c r="AS39" s="184" t="s">
        <v>2851</v>
      </c>
      <c r="AT39" s="184" t="s">
        <v>2962</v>
      </c>
      <c r="AU39" s="184" t="s">
        <v>2851</v>
      </c>
      <c r="AV39" s="184" t="s">
        <v>2851</v>
      </c>
      <c r="AW39" s="184" t="s">
        <v>2962</v>
      </c>
      <c r="AX39" s="184" t="s">
        <v>2851</v>
      </c>
      <c r="AY39" s="184" t="s">
        <v>2851</v>
      </c>
      <c r="AZ39" s="184" t="s">
        <v>2962</v>
      </c>
      <c r="BA39" s="184" t="s">
        <v>2851</v>
      </c>
      <c r="BB39" s="184" t="s">
        <v>2851</v>
      </c>
      <c r="BC39" s="184" t="s">
        <v>2962</v>
      </c>
      <c r="BD39" s="184" t="s">
        <v>2851</v>
      </c>
      <c r="BE39" s="184" t="s">
        <v>2851</v>
      </c>
      <c r="BF39" s="184" t="s">
        <v>2962</v>
      </c>
      <c r="BG39" s="184" t="s">
        <v>2851</v>
      </c>
      <c r="BH39" s="184" t="s">
        <v>2851</v>
      </c>
      <c r="BI39" s="184" t="s">
        <v>2962</v>
      </c>
      <c r="BJ39" s="184" t="s">
        <v>2851</v>
      </c>
      <c r="BK39" s="184" t="s">
        <v>2851</v>
      </c>
      <c r="BL39" s="184" t="s">
        <v>2962</v>
      </c>
      <c r="BM39" s="184" t="s">
        <v>2851</v>
      </c>
      <c r="BN39" s="184" t="s">
        <v>2851</v>
      </c>
      <c r="BO39" s="184" t="s">
        <v>2962</v>
      </c>
      <c r="BP39" s="184" t="s">
        <v>2851</v>
      </c>
      <c r="BQ39" s="184" t="s">
        <v>2851</v>
      </c>
      <c r="BR39" s="184" t="s">
        <v>2962</v>
      </c>
      <c r="BS39" s="184" t="s">
        <v>2851</v>
      </c>
      <c r="BT39" s="184" t="s">
        <v>2851</v>
      </c>
      <c r="BU39" s="184" t="s">
        <v>2962</v>
      </c>
      <c r="BV39" s="184" t="s">
        <v>2851</v>
      </c>
      <c r="BW39" s="184" t="s">
        <v>2851</v>
      </c>
      <c r="BX39" s="184" t="s">
        <v>2962</v>
      </c>
      <c r="BY39" s="184" t="s">
        <v>2851</v>
      </c>
      <c r="BZ39" s="184" t="s">
        <v>2851</v>
      </c>
      <c r="CA39" s="184" t="s">
        <v>2962</v>
      </c>
      <c r="CB39" s="184" t="s">
        <v>2851</v>
      </c>
      <c r="CC39" s="184" t="s">
        <v>2851</v>
      </c>
      <c r="CD39" s="184" t="s">
        <v>2962</v>
      </c>
      <c r="CE39" s="184" t="s">
        <v>2851</v>
      </c>
      <c r="CF39" s="184" t="s">
        <v>2851</v>
      </c>
      <c r="CG39" s="184" t="s">
        <v>2962</v>
      </c>
      <c r="CH39" s="184" t="s">
        <v>2851</v>
      </c>
      <c r="CI39" s="184" t="s">
        <v>2851</v>
      </c>
      <c r="CJ39" s="184" t="s">
        <v>2962</v>
      </c>
      <c r="CK39" s="184" t="s">
        <v>2851</v>
      </c>
      <c r="CL39" s="184" t="s">
        <v>2851</v>
      </c>
      <c r="CM39" s="184" t="s">
        <v>2962</v>
      </c>
      <c r="CN39" s="184" t="s">
        <v>2851</v>
      </c>
      <c r="CO39" s="184" t="s">
        <v>2851</v>
      </c>
      <c r="CP39" s="184" t="s">
        <v>2962</v>
      </c>
      <c r="CQ39" s="184" t="s">
        <v>2851</v>
      </c>
      <c r="CR39" s="184" t="s">
        <v>2851</v>
      </c>
      <c r="CS39" s="184" t="s">
        <v>2962</v>
      </c>
      <c r="CT39" s="184" t="s">
        <v>2851</v>
      </c>
      <c r="CU39" s="184" t="s">
        <v>2851</v>
      </c>
      <c r="CV39" s="184" t="s">
        <v>2962</v>
      </c>
      <c r="CW39" s="184" t="s">
        <v>2851</v>
      </c>
      <c r="CX39" s="184" t="s">
        <v>2851</v>
      </c>
      <c r="CY39" s="184" t="s">
        <v>2962</v>
      </c>
      <c r="CZ39" s="184" t="s">
        <v>2851</v>
      </c>
      <c r="DA39" s="184" t="s">
        <v>2851</v>
      </c>
      <c r="DB39" s="184" t="s">
        <v>2962</v>
      </c>
      <c r="DC39" s="184" t="s">
        <v>2851</v>
      </c>
      <c r="DD39" s="184" t="s">
        <v>2851</v>
      </c>
      <c r="DE39" s="184" t="s">
        <v>2962</v>
      </c>
      <c r="DF39" s="184" t="s">
        <v>2851</v>
      </c>
      <c r="DG39" s="184" t="s">
        <v>2851</v>
      </c>
      <c r="DH39" s="184" t="s">
        <v>2962</v>
      </c>
      <c r="DI39" s="184" t="s">
        <v>2851</v>
      </c>
      <c r="DJ39" s="184" t="s">
        <v>2851</v>
      </c>
      <c r="DK39" s="184" t="s">
        <v>2962</v>
      </c>
      <c r="DL39" s="184" t="s">
        <v>2851</v>
      </c>
      <c r="DM39" s="184" t="s">
        <v>2851</v>
      </c>
      <c r="DN39" s="184" t="s">
        <v>2962</v>
      </c>
      <c r="DO39" s="184" t="s">
        <v>2851</v>
      </c>
      <c r="DP39" s="184" t="s">
        <v>2851</v>
      </c>
      <c r="DQ39" s="184" t="s">
        <v>2962</v>
      </c>
      <c r="DR39" s="184" t="s">
        <v>2851</v>
      </c>
      <c r="DS39" s="184" t="s">
        <v>2851</v>
      </c>
      <c r="DT39" s="184" t="s">
        <v>2962</v>
      </c>
      <c r="DU39" s="184" t="s">
        <v>2851</v>
      </c>
      <c r="DV39" s="184" t="s">
        <v>2851</v>
      </c>
      <c r="DW39" s="184" t="s">
        <v>2962</v>
      </c>
      <c r="DX39" s="184" t="s">
        <v>2851</v>
      </c>
      <c r="DY39" s="184" t="s">
        <v>2851</v>
      </c>
      <c r="DZ39" s="184" t="s">
        <v>2962</v>
      </c>
      <c r="EA39" s="184" t="s">
        <v>2851</v>
      </c>
      <c r="EB39" s="184" t="s">
        <v>2851</v>
      </c>
      <c r="EC39" s="184" t="s">
        <v>2962</v>
      </c>
      <c r="ED39" s="184" t="s">
        <v>2851</v>
      </c>
      <c r="EE39" s="184" t="s">
        <v>2851</v>
      </c>
      <c r="EF39" s="184" t="s">
        <v>2962</v>
      </c>
      <c r="EG39" s="184" t="s">
        <v>2851</v>
      </c>
      <c r="EH39" s="184" t="s">
        <v>2851</v>
      </c>
      <c r="EI39" s="184" t="s">
        <v>2962</v>
      </c>
      <c r="EJ39" s="184" t="s">
        <v>2851</v>
      </c>
      <c r="EK39" s="184" t="s">
        <v>2851</v>
      </c>
      <c r="EL39" s="184" t="s">
        <v>2962</v>
      </c>
      <c r="EM39" s="184" t="s">
        <v>2851</v>
      </c>
      <c r="EN39" s="184" t="s">
        <v>2851</v>
      </c>
      <c r="EO39" s="184" t="s">
        <v>2962</v>
      </c>
      <c r="EP39" s="184" t="s">
        <v>2851</v>
      </c>
      <c r="EQ39" s="184" t="s">
        <v>2851</v>
      </c>
      <c r="ER39" s="184" t="s">
        <v>2962</v>
      </c>
      <c r="ES39" s="184" t="s">
        <v>2851</v>
      </c>
      <c r="ET39" s="184" t="s">
        <v>2851</v>
      </c>
    </row>
    <row r="40" spans="1:150" x14ac:dyDescent="0.3">
      <c r="A40" s="1"/>
      <c r="B40" s="185" t="s">
        <v>3056</v>
      </c>
      <c r="C40" s="185" t="s">
        <v>156</v>
      </c>
      <c r="D40" s="185" t="s">
        <v>177</v>
      </c>
      <c r="E40" s="185" t="s">
        <v>3057</v>
      </c>
      <c r="F40" s="185" t="s">
        <v>3058</v>
      </c>
      <c r="G40" s="186" t="s">
        <v>2962</v>
      </c>
      <c r="H40" s="186" t="s">
        <v>2851</v>
      </c>
      <c r="I40" s="186" t="s">
        <v>2851</v>
      </c>
      <c r="J40" s="186" t="s">
        <v>2962</v>
      </c>
      <c r="K40" s="186" t="s">
        <v>2851</v>
      </c>
      <c r="L40" s="186" t="s">
        <v>2851</v>
      </c>
      <c r="M40" s="186" t="s">
        <v>2962</v>
      </c>
      <c r="N40" s="186" t="s">
        <v>2851</v>
      </c>
      <c r="O40" s="186" t="s">
        <v>2851</v>
      </c>
      <c r="P40" s="186" t="s">
        <v>2962</v>
      </c>
      <c r="Q40" s="186" t="s">
        <v>2851</v>
      </c>
      <c r="R40" s="186" t="s">
        <v>2851</v>
      </c>
      <c r="S40" s="186" t="s">
        <v>2962</v>
      </c>
      <c r="T40" s="186" t="s">
        <v>2851</v>
      </c>
      <c r="U40" s="186" t="s">
        <v>2851</v>
      </c>
      <c r="V40" s="186" t="s">
        <v>2962</v>
      </c>
      <c r="W40" s="186" t="s">
        <v>2851</v>
      </c>
      <c r="X40" s="186" t="s">
        <v>2851</v>
      </c>
      <c r="Y40" s="186" t="s">
        <v>2962</v>
      </c>
      <c r="Z40" s="186" t="s">
        <v>2851</v>
      </c>
      <c r="AA40" s="186" t="s">
        <v>2851</v>
      </c>
      <c r="AB40" s="186" t="s">
        <v>2962</v>
      </c>
      <c r="AC40" s="186" t="s">
        <v>2851</v>
      </c>
      <c r="AD40" s="186" t="s">
        <v>2851</v>
      </c>
      <c r="AE40" s="186" t="s">
        <v>2962</v>
      </c>
      <c r="AF40" s="186" t="s">
        <v>2851</v>
      </c>
      <c r="AG40" s="186" t="s">
        <v>2851</v>
      </c>
      <c r="AH40" s="186" t="s">
        <v>2962</v>
      </c>
      <c r="AI40" s="186" t="s">
        <v>2851</v>
      </c>
      <c r="AJ40" s="186" t="s">
        <v>2851</v>
      </c>
      <c r="AK40" s="186" t="s">
        <v>2962</v>
      </c>
      <c r="AL40" s="186" t="s">
        <v>2851</v>
      </c>
      <c r="AM40" s="186" t="s">
        <v>2851</v>
      </c>
      <c r="AN40" s="186" t="s">
        <v>2962</v>
      </c>
      <c r="AO40" s="186" t="s">
        <v>2851</v>
      </c>
      <c r="AP40" s="186" t="s">
        <v>2851</v>
      </c>
      <c r="AQ40" s="186" t="s">
        <v>2962</v>
      </c>
      <c r="AR40" s="186" t="s">
        <v>2851</v>
      </c>
      <c r="AS40" s="186" t="s">
        <v>2851</v>
      </c>
      <c r="AT40" s="186" t="s">
        <v>2962</v>
      </c>
      <c r="AU40" s="186" t="s">
        <v>2851</v>
      </c>
      <c r="AV40" s="186" t="s">
        <v>2851</v>
      </c>
      <c r="AW40" s="186" t="s">
        <v>2962</v>
      </c>
      <c r="AX40" s="186" t="s">
        <v>2851</v>
      </c>
      <c r="AY40" s="186" t="s">
        <v>2851</v>
      </c>
      <c r="AZ40" s="186" t="s">
        <v>2962</v>
      </c>
      <c r="BA40" s="186" t="s">
        <v>2851</v>
      </c>
      <c r="BB40" s="186" t="s">
        <v>2851</v>
      </c>
      <c r="BC40" s="186" t="s">
        <v>2962</v>
      </c>
      <c r="BD40" s="186" t="s">
        <v>2851</v>
      </c>
      <c r="BE40" s="186" t="s">
        <v>2851</v>
      </c>
      <c r="BF40" s="186" t="s">
        <v>2962</v>
      </c>
      <c r="BG40" s="186" t="s">
        <v>2851</v>
      </c>
      <c r="BH40" s="186" t="s">
        <v>2851</v>
      </c>
      <c r="BI40" s="186" t="s">
        <v>2962</v>
      </c>
      <c r="BJ40" s="186" t="s">
        <v>2851</v>
      </c>
      <c r="BK40" s="186" t="s">
        <v>2851</v>
      </c>
      <c r="BL40" s="186" t="s">
        <v>2962</v>
      </c>
      <c r="BM40" s="186" t="s">
        <v>2851</v>
      </c>
      <c r="BN40" s="186" t="s">
        <v>2851</v>
      </c>
      <c r="BO40" s="186" t="s">
        <v>2962</v>
      </c>
      <c r="BP40" s="186" t="s">
        <v>2851</v>
      </c>
      <c r="BQ40" s="186" t="s">
        <v>2851</v>
      </c>
      <c r="BR40" s="186" t="s">
        <v>2962</v>
      </c>
      <c r="BS40" s="186" t="s">
        <v>2851</v>
      </c>
      <c r="BT40" s="186" t="s">
        <v>2851</v>
      </c>
      <c r="BU40" s="186" t="s">
        <v>2962</v>
      </c>
      <c r="BV40" s="186" t="s">
        <v>2851</v>
      </c>
      <c r="BW40" s="186" t="s">
        <v>2851</v>
      </c>
      <c r="BX40" s="186" t="s">
        <v>2962</v>
      </c>
      <c r="BY40" s="186" t="s">
        <v>2851</v>
      </c>
      <c r="BZ40" s="186" t="s">
        <v>2851</v>
      </c>
      <c r="CA40" s="186" t="s">
        <v>2962</v>
      </c>
      <c r="CB40" s="186" t="s">
        <v>2851</v>
      </c>
      <c r="CC40" s="186" t="s">
        <v>2851</v>
      </c>
      <c r="CD40" s="186" t="s">
        <v>2962</v>
      </c>
      <c r="CE40" s="186" t="s">
        <v>2851</v>
      </c>
      <c r="CF40" s="186" t="s">
        <v>2851</v>
      </c>
      <c r="CG40" s="186" t="s">
        <v>2962</v>
      </c>
      <c r="CH40" s="186" t="s">
        <v>2851</v>
      </c>
      <c r="CI40" s="186" t="s">
        <v>2851</v>
      </c>
      <c r="CJ40" s="186" t="s">
        <v>2962</v>
      </c>
      <c r="CK40" s="186" t="s">
        <v>2851</v>
      </c>
      <c r="CL40" s="186" t="s">
        <v>2851</v>
      </c>
      <c r="CM40" s="186" t="s">
        <v>2962</v>
      </c>
      <c r="CN40" s="186" t="s">
        <v>2851</v>
      </c>
      <c r="CO40" s="186" t="s">
        <v>2851</v>
      </c>
      <c r="CP40" s="186" t="s">
        <v>2962</v>
      </c>
      <c r="CQ40" s="186" t="s">
        <v>2851</v>
      </c>
      <c r="CR40" s="186" t="s">
        <v>2851</v>
      </c>
      <c r="CS40" s="186" t="s">
        <v>2962</v>
      </c>
      <c r="CT40" s="186" t="s">
        <v>2851</v>
      </c>
      <c r="CU40" s="186" t="s">
        <v>2851</v>
      </c>
      <c r="CV40" s="186" t="s">
        <v>2962</v>
      </c>
      <c r="CW40" s="186" t="s">
        <v>2851</v>
      </c>
      <c r="CX40" s="186" t="s">
        <v>2851</v>
      </c>
      <c r="CY40" s="186" t="s">
        <v>2962</v>
      </c>
      <c r="CZ40" s="186" t="s">
        <v>2851</v>
      </c>
      <c r="DA40" s="186" t="s">
        <v>2851</v>
      </c>
      <c r="DB40" s="186" t="s">
        <v>2962</v>
      </c>
      <c r="DC40" s="186" t="s">
        <v>2851</v>
      </c>
      <c r="DD40" s="186" t="s">
        <v>2851</v>
      </c>
      <c r="DE40" s="186" t="s">
        <v>2962</v>
      </c>
      <c r="DF40" s="186" t="s">
        <v>2851</v>
      </c>
      <c r="DG40" s="186" t="s">
        <v>2851</v>
      </c>
      <c r="DH40" s="186" t="s">
        <v>2962</v>
      </c>
      <c r="DI40" s="186" t="s">
        <v>2851</v>
      </c>
      <c r="DJ40" s="186" t="s">
        <v>2851</v>
      </c>
      <c r="DK40" s="186" t="s">
        <v>2962</v>
      </c>
      <c r="DL40" s="186" t="s">
        <v>2851</v>
      </c>
      <c r="DM40" s="186" t="s">
        <v>2851</v>
      </c>
      <c r="DN40" s="186" t="s">
        <v>2962</v>
      </c>
      <c r="DO40" s="186" t="s">
        <v>2851</v>
      </c>
      <c r="DP40" s="186" t="s">
        <v>2851</v>
      </c>
      <c r="DQ40" s="186" t="s">
        <v>2962</v>
      </c>
      <c r="DR40" s="186" t="s">
        <v>2851</v>
      </c>
      <c r="DS40" s="186" t="s">
        <v>2851</v>
      </c>
      <c r="DT40" s="186" t="s">
        <v>2962</v>
      </c>
      <c r="DU40" s="186" t="s">
        <v>2851</v>
      </c>
      <c r="DV40" s="186" t="s">
        <v>2851</v>
      </c>
      <c r="DW40" s="186" t="s">
        <v>2962</v>
      </c>
      <c r="DX40" s="186" t="s">
        <v>2851</v>
      </c>
      <c r="DY40" s="186" t="s">
        <v>2851</v>
      </c>
      <c r="DZ40" s="186" t="s">
        <v>2962</v>
      </c>
      <c r="EA40" s="186" t="s">
        <v>2851</v>
      </c>
      <c r="EB40" s="186" t="s">
        <v>2851</v>
      </c>
      <c r="EC40" s="186" t="s">
        <v>2962</v>
      </c>
      <c r="ED40" s="186" t="s">
        <v>2851</v>
      </c>
      <c r="EE40" s="186" t="s">
        <v>2851</v>
      </c>
      <c r="EF40" s="186" t="s">
        <v>2962</v>
      </c>
      <c r="EG40" s="186" t="s">
        <v>2851</v>
      </c>
      <c r="EH40" s="186" t="s">
        <v>2851</v>
      </c>
      <c r="EI40" s="186" t="s">
        <v>2962</v>
      </c>
      <c r="EJ40" s="186" t="s">
        <v>2851</v>
      </c>
      <c r="EK40" s="186" t="s">
        <v>2851</v>
      </c>
      <c r="EL40" s="186" t="s">
        <v>2962</v>
      </c>
      <c r="EM40" s="186" t="s">
        <v>2851</v>
      </c>
      <c r="EN40" s="186" t="s">
        <v>2851</v>
      </c>
      <c r="EO40" s="186" t="s">
        <v>2962</v>
      </c>
      <c r="EP40" s="186" t="s">
        <v>2851</v>
      </c>
      <c r="EQ40" s="186" t="s">
        <v>2851</v>
      </c>
      <c r="ER40" s="186" t="s">
        <v>2962</v>
      </c>
      <c r="ES40" s="186" t="s">
        <v>2851</v>
      </c>
      <c r="ET40" s="186" t="s">
        <v>2851</v>
      </c>
    </row>
    <row r="41" spans="1:150" x14ac:dyDescent="0.3">
      <c r="A41" s="1"/>
      <c r="B41" s="185" t="s">
        <v>3059</v>
      </c>
      <c r="C41" s="185" t="s">
        <v>156</v>
      </c>
      <c r="D41" s="185" t="s">
        <v>177</v>
      </c>
      <c r="E41" s="185" t="s">
        <v>3060</v>
      </c>
      <c r="F41" s="185" t="s">
        <v>3061</v>
      </c>
      <c r="G41" s="186" t="s">
        <v>2962</v>
      </c>
      <c r="H41" s="186" t="s">
        <v>2851</v>
      </c>
      <c r="I41" s="186" t="s">
        <v>2851</v>
      </c>
      <c r="J41" s="186" t="s">
        <v>2962</v>
      </c>
      <c r="K41" s="186" t="s">
        <v>2851</v>
      </c>
      <c r="L41" s="186" t="s">
        <v>2851</v>
      </c>
      <c r="M41" s="186" t="s">
        <v>2962</v>
      </c>
      <c r="N41" s="186" t="s">
        <v>2851</v>
      </c>
      <c r="O41" s="186" t="s">
        <v>2851</v>
      </c>
      <c r="P41" s="186" t="s">
        <v>2962</v>
      </c>
      <c r="Q41" s="186" t="s">
        <v>2851</v>
      </c>
      <c r="R41" s="186" t="s">
        <v>2851</v>
      </c>
      <c r="S41" s="186" t="s">
        <v>2962</v>
      </c>
      <c r="T41" s="186" t="s">
        <v>2851</v>
      </c>
      <c r="U41" s="186" t="s">
        <v>2851</v>
      </c>
      <c r="V41" s="186" t="s">
        <v>2962</v>
      </c>
      <c r="W41" s="186" t="s">
        <v>2851</v>
      </c>
      <c r="X41" s="186" t="s">
        <v>2851</v>
      </c>
      <c r="Y41" s="186" t="s">
        <v>2962</v>
      </c>
      <c r="Z41" s="186" t="s">
        <v>2851</v>
      </c>
      <c r="AA41" s="186" t="s">
        <v>2851</v>
      </c>
      <c r="AB41" s="186" t="s">
        <v>2962</v>
      </c>
      <c r="AC41" s="186" t="s">
        <v>2851</v>
      </c>
      <c r="AD41" s="186" t="s">
        <v>2851</v>
      </c>
      <c r="AE41" s="186" t="s">
        <v>2962</v>
      </c>
      <c r="AF41" s="186" t="s">
        <v>2851</v>
      </c>
      <c r="AG41" s="186" t="s">
        <v>2851</v>
      </c>
      <c r="AH41" s="186" t="s">
        <v>2962</v>
      </c>
      <c r="AI41" s="186" t="s">
        <v>2851</v>
      </c>
      <c r="AJ41" s="186" t="s">
        <v>2851</v>
      </c>
      <c r="AK41" s="186" t="s">
        <v>2962</v>
      </c>
      <c r="AL41" s="186" t="s">
        <v>2851</v>
      </c>
      <c r="AM41" s="186" t="s">
        <v>2851</v>
      </c>
      <c r="AN41" s="186" t="s">
        <v>2962</v>
      </c>
      <c r="AO41" s="186" t="s">
        <v>2851</v>
      </c>
      <c r="AP41" s="186" t="s">
        <v>2851</v>
      </c>
      <c r="AQ41" s="186" t="s">
        <v>2962</v>
      </c>
      <c r="AR41" s="186" t="s">
        <v>2851</v>
      </c>
      <c r="AS41" s="186" t="s">
        <v>2851</v>
      </c>
      <c r="AT41" s="186" t="s">
        <v>2962</v>
      </c>
      <c r="AU41" s="186" t="s">
        <v>2851</v>
      </c>
      <c r="AV41" s="186" t="s">
        <v>2851</v>
      </c>
      <c r="AW41" s="186" t="s">
        <v>2962</v>
      </c>
      <c r="AX41" s="186" t="s">
        <v>2851</v>
      </c>
      <c r="AY41" s="186" t="s">
        <v>2851</v>
      </c>
      <c r="AZ41" s="186" t="s">
        <v>2962</v>
      </c>
      <c r="BA41" s="186" t="s">
        <v>2851</v>
      </c>
      <c r="BB41" s="186" t="s">
        <v>2851</v>
      </c>
      <c r="BC41" s="186" t="s">
        <v>2962</v>
      </c>
      <c r="BD41" s="186" t="s">
        <v>2851</v>
      </c>
      <c r="BE41" s="186" t="s">
        <v>2851</v>
      </c>
      <c r="BF41" s="186" t="s">
        <v>2962</v>
      </c>
      <c r="BG41" s="186" t="s">
        <v>2851</v>
      </c>
      <c r="BH41" s="186" t="s">
        <v>2851</v>
      </c>
      <c r="BI41" s="186" t="s">
        <v>2962</v>
      </c>
      <c r="BJ41" s="186" t="s">
        <v>2851</v>
      </c>
      <c r="BK41" s="186" t="s">
        <v>2851</v>
      </c>
      <c r="BL41" s="186" t="s">
        <v>2962</v>
      </c>
      <c r="BM41" s="186" t="s">
        <v>2851</v>
      </c>
      <c r="BN41" s="186" t="s">
        <v>2851</v>
      </c>
      <c r="BO41" s="186" t="s">
        <v>2962</v>
      </c>
      <c r="BP41" s="186" t="s">
        <v>2851</v>
      </c>
      <c r="BQ41" s="186" t="s">
        <v>2851</v>
      </c>
      <c r="BR41" s="186" t="s">
        <v>2962</v>
      </c>
      <c r="BS41" s="186" t="s">
        <v>2851</v>
      </c>
      <c r="BT41" s="186" t="s">
        <v>2851</v>
      </c>
      <c r="BU41" s="186" t="s">
        <v>2962</v>
      </c>
      <c r="BV41" s="186" t="s">
        <v>2851</v>
      </c>
      <c r="BW41" s="186" t="s">
        <v>2851</v>
      </c>
      <c r="BX41" s="186" t="s">
        <v>2962</v>
      </c>
      <c r="BY41" s="186" t="s">
        <v>2851</v>
      </c>
      <c r="BZ41" s="186" t="s">
        <v>2851</v>
      </c>
      <c r="CA41" s="186" t="s">
        <v>2962</v>
      </c>
      <c r="CB41" s="186" t="s">
        <v>2851</v>
      </c>
      <c r="CC41" s="186" t="s">
        <v>2851</v>
      </c>
      <c r="CD41" s="186" t="s">
        <v>2962</v>
      </c>
      <c r="CE41" s="186" t="s">
        <v>2851</v>
      </c>
      <c r="CF41" s="186" t="s">
        <v>2851</v>
      </c>
      <c r="CG41" s="186" t="s">
        <v>2962</v>
      </c>
      <c r="CH41" s="186" t="s">
        <v>2851</v>
      </c>
      <c r="CI41" s="186" t="s">
        <v>2851</v>
      </c>
      <c r="CJ41" s="186" t="s">
        <v>2962</v>
      </c>
      <c r="CK41" s="186" t="s">
        <v>2851</v>
      </c>
      <c r="CL41" s="186" t="s">
        <v>2851</v>
      </c>
      <c r="CM41" s="186" t="s">
        <v>2962</v>
      </c>
      <c r="CN41" s="186" t="s">
        <v>2851</v>
      </c>
      <c r="CO41" s="186" t="s">
        <v>2851</v>
      </c>
      <c r="CP41" s="186" t="s">
        <v>2962</v>
      </c>
      <c r="CQ41" s="186" t="s">
        <v>2851</v>
      </c>
      <c r="CR41" s="186" t="s">
        <v>2851</v>
      </c>
      <c r="CS41" s="186" t="s">
        <v>2962</v>
      </c>
      <c r="CT41" s="186" t="s">
        <v>2851</v>
      </c>
      <c r="CU41" s="186" t="s">
        <v>2851</v>
      </c>
      <c r="CV41" s="186" t="s">
        <v>2962</v>
      </c>
      <c r="CW41" s="186" t="s">
        <v>2851</v>
      </c>
      <c r="CX41" s="186" t="s">
        <v>2851</v>
      </c>
      <c r="CY41" s="186" t="s">
        <v>2962</v>
      </c>
      <c r="CZ41" s="186" t="s">
        <v>2851</v>
      </c>
      <c r="DA41" s="186" t="s">
        <v>2851</v>
      </c>
      <c r="DB41" s="186" t="s">
        <v>2962</v>
      </c>
      <c r="DC41" s="186" t="s">
        <v>2851</v>
      </c>
      <c r="DD41" s="186" t="s">
        <v>2851</v>
      </c>
      <c r="DE41" s="186" t="s">
        <v>2962</v>
      </c>
      <c r="DF41" s="186" t="s">
        <v>2851</v>
      </c>
      <c r="DG41" s="186" t="s">
        <v>2851</v>
      </c>
      <c r="DH41" s="186" t="s">
        <v>2962</v>
      </c>
      <c r="DI41" s="186" t="s">
        <v>2851</v>
      </c>
      <c r="DJ41" s="186" t="s">
        <v>2851</v>
      </c>
      <c r="DK41" s="186" t="s">
        <v>2962</v>
      </c>
      <c r="DL41" s="186" t="s">
        <v>2851</v>
      </c>
      <c r="DM41" s="186" t="s">
        <v>2851</v>
      </c>
      <c r="DN41" s="186" t="s">
        <v>2962</v>
      </c>
      <c r="DO41" s="186" t="s">
        <v>2851</v>
      </c>
      <c r="DP41" s="186" t="s">
        <v>2851</v>
      </c>
      <c r="DQ41" s="186" t="s">
        <v>2962</v>
      </c>
      <c r="DR41" s="186" t="s">
        <v>2851</v>
      </c>
      <c r="DS41" s="186" t="s">
        <v>2851</v>
      </c>
      <c r="DT41" s="186" t="s">
        <v>2962</v>
      </c>
      <c r="DU41" s="186" t="s">
        <v>2851</v>
      </c>
      <c r="DV41" s="186" t="s">
        <v>2851</v>
      </c>
      <c r="DW41" s="186" t="s">
        <v>2962</v>
      </c>
      <c r="DX41" s="186" t="s">
        <v>2851</v>
      </c>
      <c r="DY41" s="186" t="s">
        <v>2851</v>
      </c>
      <c r="DZ41" s="186" t="s">
        <v>2962</v>
      </c>
      <c r="EA41" s="186" t="s">
        <v>2851</v>
      </c>
      <c r="EB41" s="186" t="s">
        <v>2851</v>
      </c>
      <c r="EC41" s="186" t="s">
        <v>2962</v>
      </c>
      <c r="ED41" s="186" t="s">
        <v>2851</v>
      </c>
      <c r="EE41" s="186" t="s">
        <v>2851</v>
      </c>
      <c r="EF41" s="186" t="s">
        <v>2962</v>
      </c>
      <c r="EG41" s="186" t="s">
        <v>2851</v>
      </c>
      <c r="EH41" s="186" t="s">
        <v>2851</v>
      </c>
      <c r="EI41" s="186" t="s">
        <v>2962</v>
      </c>
      <c r="EJ41" s="186" t="s">
        <v>2851</v>
      </c>
      <c r="EK41" s="186" t="s">
        <v>2851</v>
      </c>
      <c r="EL41" s="186" t="s">
        <v>2962</v>
      </c>
      <c r="EM41" s="186" t="s">
        <v>2851</v>
      </c>
      <c r="EN41" s="186" t="s">
        <v>2851</v>
      </c>
      <c r="EO41" s="186" t="s">
        <v>2962</v>
      </c>
      <c r="EP41" s="186" t="s">
        <v>2851</v>
      </c>
      <c r="EQ41" s="186" t="s">
        <v>2851</v>
      </c>
      <c r="ER41" s="186" t="s">
        <v>2962</v>
      </c>
      <c r="ES41" s="186" t="s">
        <v>2851</v>
      </c>
      <c r="ET41" s="186" t="s">
        <v>2851</v>
      </c>
    </row>
    <row r="42" spans="1:150" x14ac:dyDescent="0.3">
      <c r="A42" s="1"/>
      <c r="B42" s="185" t="s">
        <v>3062</v>
      </c>
      <c r="C42" s="185" t="s">
        <v>156</v>
      </c>
      <c r="D42" s="185" t="s">
        <v>177</v>
      </c>
      <c r="E42" s="185" t="s">
        <v>3063</v>
      </c>
      <c r="F42" s="185" t="s">
        <v>3064</v>
      </c>
      <c r="G42" s="186" t="s">
        <v>2962</v>
      </c>
      <c r="H42" s="186" t="s">
        <v>2851</v>
      </c>
      <c r="I42" s="186" t="s">
        <v>2851</v>
      </c>
      <c r="J42" s="186" t="s">
        <v>2962</v>
      </c>
      <c r="K42" s="186" t="s">
        <v>2851</v>
      </c>
      <c r="L42" s="186" t="s">
        <v>2851</v>
      </c>
      <c r="M42" s="186" t="s">
        <v>2962</v>
      </c>
      <c r="N42" s="186" t="s">
        <v>2851</v>
      </c>
      <c r="O42" s="186" t="s">
        <v>2851</v>
      </c>
      <c r="P42" s="186" t="s">
        <v>2962</v>
      </c>
      <c r="Q42" s="186" t="s">
        <v>2851</v>
      </c>
      <c r="R42" s="186" t="s">
        <v>2851</v>
      </c>
      <c r="S42" s="186" t="s">
        <v>2962</v>
      </c>
      <c r="T42" s="186" t="s">
        <v>2851</v>
      </c>
      <c r="U42" s="186" t="s">
        <v>2851</v>
      </c>
      <c r="V42" s="186" t="s">
        <v>2962</v>
      </c>
      <c r="W42" s="186" t="s">
        <v>2851</v>
      </c>
      <c r="X42" s="186" t="s">
        <v>2851</v>
      </c>
      <c r="Y42" s="186" t="s">
        <v>2962</v>
      </c>
      <c r="Z42" s="186" t="s">
        <v>2851</v>
      </c>
      <c r="AA42" s="186" t="s">
        <v>2851</v>
      </c>
      <c r="AB42" s="186" t="s">
        <v>2962</v>
      </c>
      <c r="AC42" s="186" t="s">
        <v>2851</v>
      </c>
      <c r="AD42" s="186" t="s">
        <v>2851</v>
      </c>
      <c r="AE42" s="186" t="s">
        <v>2962</v>
      </c>
      <c r="AF42" s="186" t="s">
        <v>2851</v>
      </c>
      <c r="AG42" s="186" t="s">
        <v>2851</v>
      </c>
      <c r="AH42" s="186" t="s">
        <v>2962</v>
      </c>
      <c r="AI42" s="186" t="s">
        <v>2851</v>
      </c>
      <c r="AJ42" s="186" t="s">
        <v>2851</v>
      </c>
      <c r="AK42" s="186" t="s">
        <v>2962</v>
      </c>
      <c r="AL42" s="186" t="s">
        <v>2851</v>
      </c>
      <c r="AM42" s="186" t="s">
        <v>2851</v>
      </c>
      <c r="AN42" s="186" t="s">
        <v>2962</v>
      </c>
      <c r="AO42" s="186" t="s">
        <v>2851</v>
      </c>
      <c r="AP42" s="186" t="s">
        <v>2851</v>
      </c>
      <c r="AQ42" s="186" t="s">
        <v>2962</v>
      </c>
      <c r="AR42" s="186" t="s">
        <v>2851</v>
      </c>
      <c r="AS42" s="186" t="s">
        <v>2851</v>
      </c>
      <c r="AT42" s="186" t="s">
        <v>2962</v>
      </c>
      <c r="AU42" s="186" t="s">
        <v>2851</v>
      </c>
      <c r="AV42" s="186" t="s">
        <v>2851</v>
      </c>
      <c r="AW42" s="186" t="s">
        <v>2962</v>
      </c>
      <c r="AX42" s="186" t="s">
        <v>2851</v>
      </c>
      <c r="AY42" s="186" t="s">
        <v>2851</v>
      </c>
      <c r="AZ42" s="186" t="s">
        <v>2962</v>
      </c>
      <c r="BA42" s="186" t="s">
        <v>2851</v>
      </c>
      <c r="BB42" s="186" t="s">
        <v>2851</v>
      </c>
      <c r="BC42" s="186" t="s">
        <v>2962</v>
      </c>
      <c r="BD42" s="186" t="s">
        <v>2851</v>
      </c>
      <c r="BE42" s="186" t="s">
        <v>2851</v>
      </c>
      <c r="BF42" s="186" t="s">
        <v>2962</v>
      </c>
      <c r="BG42" s="186" t="s">
        <v>2851</v>
      </c>
      <c r="BH42" s="186" t="s">
        <v>2851</v>
      </c>
      <c r="BI42" s="186" t="s">
        <v>2962</v>
      </c>
      <c r="BJ42" s="186" t="s">
        <v>2851</v>
      </c>
      <c r="BK42" s="186" t="s">
        <v>2851</v>
      </c>
      <c r="BL42" s="186" t="s">
        <v>2962</v>
      </c>
      <c r="BM42" s="186" t="s">
        <v>2851</v>
      </c>
      <c r="BN42" s="186" t="s">
        <v>2851</v>
      </c>
      <c r="BO42" s="186" t="s">
        <v>2962</v>
      </c>
      <c r="BP42" s="186" t="s">
        <v>2851</v>
      </c>
      <c r="BQ42" s="186" t="s">
        <v>2851</v>
      </c>
      <c r="BR42" s="186" t="s">
        <v>2962</v>
      </c>
      <c r="BS42" s="186" t="s">
        <v>2851</v>
      </c>
      <c r="BT42" s="186" t="s">
        <v>2851</v>
      </c>
      <c r="BU42" s="186" t="s">
        <v>2962</v>
      </c>
      <c r="BV42" s="186" t="s">
        <v>2851</v>
      </c>
      <c r="BW42" s="186" t="s">
        <v>2851</v>
      </c>
      <c r="BX42" s="186" t="s">
        <v>2962</v>
      </c>
      <c r="BY42" s="186" t="s">
        <v>2851</v>
      </c>
      <c r="BZ42" s="186" t="s">
        <v>2851</v>
      </c>
      <c r="CA42" s="186" t="s">
        <v>2962</v>
      </c>
      <c r="CB42" s="186" t="s">
        <v>2851</v>
      </c>
      <c r="CC42" s="186" t="s">
        <v>2851</v>
      </c>
      <c r="CD42" s="186" t="s">
        <v>2962</v>
      </c>
      <c r="CE42" s="186" t="s">
        <v>2851</v>
      </c>
      <c r="CF42" s="186" t="s">
        <v>2851</v>
      </c>
      <c r="CG42" s="186" t="s">
        <v>2962</v>
      </c>
      <c r="CH42" s="186" t="s">
        <v>2851</v>
      </c>
      <c r="CI42" s="186" t="s">
        <v>2851</v>
      </c>
      <c r="CJ42" s="186" t="s">
        <v>2962</v>
      </c>
      <c r="CK42" s="186" t="s">
        <v>2851</v>
      </c>
      <c r="CL42" s="186" t="s">
        <v>2851</v>
      </c>
      <c r="CM42" s="186" t="s">
        <v>2962</v>
      </c>
      <c r="CN42" s="186" t="s">
        <v>2851</v>
      </c>
      <c r="CO42" s="186" t="s">
        <v>2851</v>
      </c>
      <c r="CP42" s="186" t="s">
        <v>2962</v>
      </c>
      <c r="CQ42" s="186" t="s">
        <v>2851</v>
      </c>
      <c r="CR42" s="186" t="s">
        <v>2851</v>
      </c>
      <c r="CS42" s="186" t="s">
        <v>2962</v>
      </c>
      <c r="CT42" s="186" t="s">
        <v>2851</v>
      </c>
      <c r="CU42" s="186" t="s">
        <v>2851</v>
      </c>
      <c r="CV42" s="186" t="s">
        <v>2962</v>
      </c>
      <c r="CW42" s="186" t="s">
        <v>2851</v>
      </c>
      <c r="CX42" s="186" t="s">
        <v>2851</v>
      </c>
      <c r="CY42" s="186" t="s">
        <v>2962</v>
      </c>
      <c r="CZ42" s="186" t="s">
        <v>2851</v>
      </c>
      <c r="DA42" s="186" t="s">
        <v>2851</v>
      </c>
      <c r="DB42" s="186" t="s">
        <v>2962</v>
      </c>
      <c r="DC42" s="186" t="s">
        <v>2851</v>
      </c>
      <c r="DD42" s="186" t="s">
        <v>2851</v>
      </c>
      <c r="DE42" s="186" t="s">
        <v>2962</v>
      </c>
      <c r="DF42" s="186" t="s">
        <v>2851</v>
      </c>
      <c r="DG42" s="186" t="s">
        <v>2851</v>
      </c>
      <c r="DH42" s="186" t="s">
        <v>2962</v>
      </c>
      <c r="DI42" s="186" t="s">
        <v>2851</v>
      </c>
      <c r="DJ42" s="186" t="s">
        <v>2851</v>
      </c>
      <c r="DK42" s="186" t="s">
        <v>2962</v>
      </c>
      <c r="DL42" s="186" t="s">
        <v>2851</v>
      </c>
      <c r="DM42" s="186" t="s">
        <v>2851</v>
      </c>
      <c r="DN42" s="186" t="s">
        <v>2962</v>
      </c>
      <c r="DO42" s="186" t="s">
        <v>2851</v>
      </c>
      <c r="DP42" s="186" t="s">
        <v>2851</v>
      </c>
      <c r="DQ42" s="186" t="s">
        <v>2962</v>
      </c>
      <c r="DR42" s="186" t="s">
        <v>2851</v>
      </c>
      <c r="DS42" s="186" t="s">
        <v>2851</v>
      </c>
      <c r="DT42" s="186" t="s">
        <v>2962</v>
      </c>
      <c r="DU42" s="186" t="s">
        <v>2851</v>
      </c>
      <c r="DV42" s="186" t="s">
        <v>2851</v>
      </c>
      <c r="DW42" s="186" t="s">
        <v>2962</v>
      </c>
      <c r="DX42" s="186" t="s">
        <v>2851</v>
      </c>
      <c r="DY42" s="186" t="s">
        <v>2851</v>
      </c>
      <c r="DZ42" s="186" t="s">
        <v>2962</v>
      </c>
      <c r="EA42" s="186" t="s">
        <v>2851</v>
      </c>
      <c r="EB42" s="186" t="s">
        <v>2851</v>
      </c>
      <c r="EC42" s="186" t="s">
        <v>2962</v>
      </c>
      <c r="ED42" s="186" t="s">
        <v>2851</v>
      </c>
      <c r="EE42" s="186" t="s">
        <v>2851</v>
      </c>
      <c r="EF42" s="186" t="s">
        <v>2962</v>
      </c>
      <c r="EG42" s="186" t="s">
        <v>2851</v>
      </c>
      <c r="EH42" s="186" t="s">
        <v>2851</v>
      </c>
      <c r="EI42" s="186" t="s">
        <v>2962</v>
      </c>
      <c r="EJ42" s="186" t="s">
        <v>2851</v>
      </c>
      <c r="EK42" s="186" t="s">
        <v>2851</v>
      </c>
      <c r="EL42" s="186" t="s">
        <v>2962</v>
      </c>
      <c r="EM42" s="186" t="s">
        <v>2851</v>
      </c>
      <c r="EN42" s="186" t="s">
        <v>2851</v>
      </c>
      <c r="EO42" s="186" t="s">
        <v>2962</v>
      </c>
      <c r="EP42" s="186" t="s">
        <v>2851</v>
      </c>
      <c r="EQ42" s="186" t="s">
        <v>2851</v>
      </c>
      <c r="ER42" s="186" t="s">
        <v>2962</v>
      </c>
      <c r="ES42" s="186" t="s">
        <v>2851</v>
      </c>
      <c r="ET42" s="186" t="s">
        <v>2851</v>
      </c>
    </row>
    <row r="43" spans="1:150" x14ac:dyDescent="0.3">
      <c r="A43" s="1"/>
      <c r="B43" s="184" t="s">
        <v>3065</v>
      </c>
      <c r="C43" s="184" t="s">
        <v>200</v>
      </c>
      <c r="D43" s="184" t="s">
        <v>201</v>
      </c>
      <c r="E43" s="184" t="s">
        <v>3066</v>
      </c>
      <c r="F43" s="184" t="s">
        <v>3067</v>
      </c>
      <c r="G43" s="184" t="s">
        <v>2962</v>
      </c>
      <c r="H43" s="184" t="s">
        <v>2851</v>
      </c>
      <c r="I43" s="184" t="s">
        <v>2851</v>
      </c>
      <c r="J43" s="184" t="s">
        <v>2962</v>
      </c>
      <c r="K43" s="184" t="s">
        <v>2851</v>
      </c>
      <c r="L43" s="184" t="s">
        <v>2851</v>
      </c>
      <c r="M43" s="184" t="s">
        <v>2962</v>
      </c>
      <c r="N43" s="184" t="s">
        <v>2851</v>
      </c>
      <c r="O43" s="184" t="s">
        <v>2851</v>
      </c>
      <c r="P43" s="184" t="s">
        <v>2962</v>
      </c>
      <c r="Q43" s="184" t="s">
        <v>3005</v>
      </c>
      <c r="R43" s="184" t="s">
        <v>2851</v>
      </c>
      <c r="S43" s="184" t="s">
        <v>2962</v>
      </c>
      <c r="T43" s="184" t="s">
        <v>2851</v>
      </c>
      <c r="U43" s="184" t="s">
        <v>2851</v>
      </c>
      <c r="V43" s="184" t="s">
        <v>2962</v>
      </c>
      <c r="W43" s="184" t="s">
        <v>2851</v>
      </c>
      <c r="X43" s="184" t="s">
        <v>2851</v>
      </c>
      <c r="Y43" s="184" t="s">
        <v>2962</v>
      </c>
      <c r="Z43" s="184" t="s">
        <v>2851</v>
      </c>
      <c r="AA43" s="184" t="s">
        <v>2851</v>
      </c>
      <c r="AB43" s="184" t="s">
        <v>2962</v>
      </c>
      <c r="AC43" s="184" t="s">
        <v>2851</v>
      </c>
      <c r="AD43" s="184" t="s">
        <v>2851</v>
      </c>
      <c r="AE43" s="184" t="s">
        <v>2962</v>
      </c>
      <c r="AF43" s="184" t="s">
        <v>3005</v>
      </c>
      <c r="AG43" s="184" t="s">
        <v>2851</v>
      </c>
      <c r="AH43" s="184" t="s">
        <v>2962</v>
      </c>
      <c r="AI43" s="184" t="s">
        <v>2851</v>
      </c>
      <c r="AJ43" s="184" t="s">
        <v>2851</v>
      </c>
      <c r="AK43" s="184" t="s">
        <v>2962</v>
      </c>
      <c r="AL43" s="184" t="s">
        <v>3005</v>
      </c>
      <c r="AM43" s="184" t="s">
        <v>2851</v>
      </c>
      <c r="AN43" s="184" t="s">
        <v>2962</v>
      </c>
      <c r="AO43" s="184" t="s">
        <v>2851</v>
      </c>
      <c r="AP43" s="184" t="s">
        <v>2851</v>
      </c>
      <c r="AQ43" s="184" t="s">
        <v>2962</v>
      </c>
      <c r="AR43" s="184" t="s">
        <v>3005</v>
      </c>
      <c r="AS43" s="184" t="s">
        <v>2851</v>
      </c>
      <c r="AT43" s="184" t="s">
        <v>2962</v>
      </c>
      <c r="AU43" s="184" t="s">
        <v>3005</v>
      </c>
      <c r="AV43" s="184" t="s">
        <v>3005</v>
      </c>
      <c r="AW43" s="184" t="s">
        <v>2962</v>
      </c>
      <c r="AX43" s="184" t="s">
        <v>3005</v>
      </c>
      <c r="AY43" s="184" t="s">
        <v>3005</v>
      </c>
      <c r="AZ43" s="184" t="s">
        <v>2962</v>
      </c>
      <c r="BA43" s="184" t="s">
        <v>3005</v>
      </c>
      <c r="BB43" s="184" t="s">
        <v>2851</v>
      </c>
      <c r="BC43" s="184" t="s">
        <v>2962</v>
      </c>
      <c r="BD43" s="184" t="s">
        <v>3005</v>
      </c>
      <c r="BE43" s="184" t="s">
        <v>2851</v>
      </c>
      <c r="BF43" s="184" t="s">
        <v>2962</v>
      </c>
      <c r="BG43" s="184" t="s">
        <v>3005</v>
      </c>
      <c r="BH43" s="184" t="s">
        <v>2851</v>
      </c>
      <c r="BI43" s="184" t="s">
        <v>2962</v>
      </c>
      <c r="BJ43" s="184" t="s">
        <v>3005</v>
      </c>
      <c r="BK43" s="184" t="s">
        <v>2851</v>
      </c>
      <c r="BL43" s="184" t="s">
        <v>2962</v>
      </c>
      <c r="BM43" s="184" t="s">
        <v>3005</v>
      </c>
      <c r="BN43" s="184" t="s">
        <v>2851</v>
      </c>
      <c r="BO43" s="184" t="s">
        <v>2962</v>
      </c>
      <c r="BP43" s="184" t="s">
        <v>3005</v>
      </c>
      <c r="BQ43" s="184" t="s">
        <v>2851</v>
      </c>
      <c r="BR43" s="184" t="s">
        <v>2962</v>
      </c>
      <c r="BS43" s="184" t="s">
        <v>3005</v>
      </c>
      <c r="BT43" s="184" t="s">
        <v>2851</v>
      </c>
      <c r="BU43" s="184" t="s">
        <v>2962</v>
      </c>
      <c r="BV43" s="184" t="s">
        <v>3005</v>
      </c>
      <c r="BW43" s="184" t="s">
        <v>2851</v>
      </c>
      <c r="BX43" s="184" t="s">
        <v>2962</v>
      </c>
      <c r="BY43" s="184" t="s">
        <v>3005</v>
      </c>
      <c r="BZ43" s="184" t="s">
        <v>2851</v>
      </c>
      <c r="CA43" s="184" t="s">
        <v>2962</v>
      </c>
      <c r="CB43" s="184" t="s">
        <v>2851</v>
      </c>
      <c r="CC43" s="184" t="s">
        <v>2851</v>
      </c>
      <c r="CD43" s="184" t="s">
        <v>2962</v>
      </c>
      <c r="CE43" s="184" t="s">
        <v>3005</v>
      </c>
      <c r="CF43" s="184" t="s">
        <v>2851</v>
      </c>
      <c r="CG43" s="184" t="s">
        <v>2962</v>
      </c>
      <c r="CH43" s="184" t="s">
        <v>3005</v>
      </c>
      <c r="CI43" s="184" t="s">
        <v>2851</v>
      </c>
      <c r="CJ43" s="184" t="s">
        <v>2962</v>
      </c>
      <c r="CK43" s="184" t="s">
        <v>3005</v>
      </c>
      <c r="CL43" s="184" t="s">
        <v>2851</v>
      </c>
      <c r="CM43" s="184" t="s">
        <v>2962</v>
      </c>
      <c r="CN43" s="184" t="s">
        <v>3005</v>
      </c>
      <c r="CO43" s="184" t="s">
        <v>3005</v>
      </c>
      <c r="CP43" s="184" t="s">
        <v>2962</v>
      </c>
      <c r="CQ43" s="184" t="s">
        <v>3005</v>
      </c>
      <c r="CR43" s="184" t="s">
        <v>2851</v>
      </c>
      <c r="CS43" s="184" t="s">
        <v>2962</v>
      </c>
      <c r="CT43" s="184" t="s">
        <v>3005</v>
      </c>
      <c r="CU43" s="184" t="s">
        <v>3005</v>
      </c>
      <c r="CV43" s="184" t="s">
        <v>2962</v>
      </c>
      <c r="CW43" s="184" t="s">
        <v>3005</v>
      </c>
      <c r="CX43" s="184" t="s">
        <v>3005</v>
      </c>
      <c r="CY43" s="184" t="s">
        <v>2962</v>
      </c>
      <c r="CZ43" s="184" t="s">
        <v>3005</v>
      </c>
      <c r="DA43" s="184" t="s">
        <v>3005</v>
      </c>
      <c r="DB43" s="184" t="s">
        <v>2962</v>
      </c>
      <c r="DC43" s="184" t="s">
        <v>3005</v>
      </c>
      <c r="DD43" s="184" t="s">
        <v>2851</v>
      </c>
      <c r="DE43" s="184" t="s">
        <v>2962</v>
      </c>
      <c r="DF43" s="184" t="s">
        <v>3005</v>
      </c>
      <c r="DG43" s="184" t="s">
        <v>2851</v>
      </c>
      <c r="DH43" s="184" t="s">
        <v>2962</v>
      </c>
      <c r="DI43" s="184" t="s">
        <v>3005</v>
      </c>
      <c r="DJ43" s="184" t="s">
        <v>3005</v>
      </c>
      <c r="DK43" s="184" t="s">
        <v>2962</v>
      </c>
      <c r="DL43" s="184" t="s">
        <v>3005</v>
      </c>
      <c r="DM43" s="184" t="s">
        <v>3005</v>
      </c>
      <c r="DN43" s="184" t="s">
        <v>2962</v>
      </c>
      <c r="DO43" s="184" t="s">
        <v>3005</v>
      </c>
      <c r="DP43" s="184" t="s">
        <v>3005</v>
      </c>
      <c r="DQ43" s="184" t="s">
        <v>2962</v>
      </c>
      <c r="DR43" s="184" t="s">
        <v>3005</v>
      </c>
      <c r="DS43" s="184" t="s">
        <v>2851</v>
      </c>
      <c r="DT43" s="184" t="s">
        <v>2962</v>
      </c>
      <c r="DU43" s="184" t="s">
        <v>3005</v>
      </c>
      <c r="DV43" s="184" t="s">
        <v>2851</v>
      </c>
      <c r="DW43" s="184" t="s">
        <v>2962</v>
      </c>
      <c r="DX43" s="184" t="s">
        <v>3005</v>
      </c>
      <c r="DY43" s="184" t="s">
        <v>2851</v>
      </c>
      <c r="DZ43" s="184" t="s">
        <v>2962</v>
      </c>
      <c r="EA43" s="184" t="s">
        <v>2851</v>
      </c>
      <c r="EB43" s="184" t="s">
        <v>2851</v>
      </c>
      <c r="EC43" s="184" t="s">
        <v>2962</v>
      </c>
      <c r="ED43" s="184" t="s">
        <v>3005</v>
      </c>
      <c r="EE43" s="184" t="s">
        <v>2851</v>
      </c>
      <c r="EF43" s="184" t="s">
        <v>2962</v>
      </c>
      <c r="EG43" s="184" t="s">
        <v>3005</v>
      </c>
      <c r="EH43" s="184" t="s">
        <v>2851</v>
      </c>
      <c r="EI43" s="184" t="s">
        <v>2962</v>
      </c>
      <c r="EJ43" s="184" t="s">
        <v>3005</v>
      </c>
      <c r="EK43" s="184" t="s">
        <v>2851</v>
      </c>
      <c r="EL43" s="184" t="s">
        <v>2962</v>
      </c>
      <c r="EM43" s="184" t="s">
        <v>3005</v>
      </c>
      <c r="EN43" s="184" t="s">
        <v>2851</v>
      </c>
      <c r="EO43" s="184" t="s">
        <v>2962</v>
      </c>
      <c r="EP43" s="184" t="s">
        <v>3005</v>
      </c>
      <c r="EQ43" s="184" t="s">
        <v>2851</v>
      </c>
      <c r="ER43" s="184" t="s">
        <v>2962</v>
      </c>
      <c r="ES43" s="184" t="s">
        <v>3005</v>
      </c>
      <c r="ET43" s="184" t="s">
        <v>2851</v>
      </c>
    </row>
    <row r="44" spans="1:150" x14ac:dyDescent="0.3">
      <c r="A44" s="1"/>
      <c r="B44" s="185" t="s">
        <v>3068</v>
      </c>
      <c r="C44" s="185" t="s">
        <v>200</v>
      </c>
      <c r="D44" s="185" t="s">
        <v>201</v>
      </c>
      <c r="E44" s="185" t="s">
        <v>3069</v>
      </c>
      <c r="F44" s="185" t="s">
        <v>3070</v>
      </c>
      <c r="G44" s="186" t="s">
        <v>2962</v>
      </c>
      <c r="H44" s="186" t="s">
        <v>2851</v>
      </c>
      <c r="I44" s="186" t="s">
        <v>2851</v>
      </c>
      <c r="J44" s="186" t="s">
        <v>2962</v>
      </c>
      <c r="K44" s="186" t="s">
        <v>2851</v>
      </c>
      <c r="L44" s="186" t="s">
        <v>2851</v>
      </c>
      <c r="M44" s="186" t="s">
        <v>2962</v>
      </c>
      <c r="N44" s="186" t="s">
        <v>2851</v>
      </c>
      <c r="O44" s="186" t="s">
        <v>2851</v>
      </c>
      <c r="P44" s="186" t="s">
        <v>2962</v>
      </c>
      <c r="Q44" s="186" t="s">
        <v>3005</v>
      </c>
      <c r="R44" s="186" t="s">
        <v>2851</v>
      </c>
      <c r="S44" s="186" t="s">
        <v>2962</v>
      </c>
      <c r="T44" s="186" t="s">
        <v>2851</v>
      </c>
      <c r="U44" s="186" t="s">
        <v>2851</v>
      </c>
      <c r="V44" s="186" t="s">
        <v>2962</v>
      </c>
      <c r="W44" s="186" t="s">
        <v>2851</v>
      </c>
      <c r="X44" s="186" t="s">
        <v>2851</v>
      </c>
      <c r="Y44" s="186" t="s">
        <v>2962</v>
      </c>
      <c r="Z44" s="186" t="s">
        <v>2851</v>
      </c>
      <c r="AA44" s="186" t="s">
        <v>2851</v>
      </c>
      <c r="AB44" s="186" t="s">
        <v>2962</v>
      </c>
      <c r="AC44" s="186" t="s">
        <v>2851</v>
      </c>
      <c r="AD44" s="186" t="s">
        <v>2851</v>
      </c>
      <c r="AE44" s="186" t="s">
        <v>2962</v>
      </c>
      <c r="AF44" s="186" t="s">
        <v>3005</v>
      </c>
      <c r="AG44" s="186" t="s">
        <v>2851</v>
      </c>
      <c r="AH44" s="186" t="s">
        <v>2962</v>
      </c>
      <c r="AI44" s="186" t="s">
        <v>2851</v>
      </c>
      <c r="AJ44" s="186" t="s">
        <v>2851</v>
      </c>
      <c r="AK44" s="186" t="s">
        <v>2962</v>
      </c>
      <c r="AL44" s="186" t="s">
        <v>3005</v>
      </c>
      <c r="AM44" s="186" t="s">
        <v>2851</v>
      </c>
      <c r="AN44" s="186" t="s">
        <v>2962</v>
      </c>
      <c r="AO44" s="186" t="s">
        <v>2851</v>
      </c>
      <c r="AP44" s="186" t="s">
        <v>2851</v>
      </c>
      <c r="AQ44" s="186" t="s">
        <v>2962</v>
      </c>
      <c r="AR44" s="186" t="s">
        <v>3005</v>
      </c>
      <c r="AS44" s="186" t="s">
        <v>2851</v>
      </c>
      <c r="AT44" s="186" t="s">
        <v>2962</v>
      </c>
      <c r="AU44" s="186" t="s">
        <v>3005</v>
      </c>
      <c r="AV44" s="186" t="s">
        <v>3005</v>
      </c>
      <c r="AW44" s="186" t="s">
        <v>2962</v>
      </c>
      <c r="AX44" s="186" t="s">
        <v>3005</v>
      </c>
      <c r="AY44" s="186" t="s">
        <v>3005</v>
      </c>
      <c r="AZ44" s="186" t="s">
        <v>2962</v>
      </c>
      <c r="BA44" s="186" t="s">
        <v>3005</v>
      </c>
      <c r="BB44" s="186" t="s">
        <v>2851</v>
      </c>
      <c r="BC44" s="186" t="s">
        <v>2962</v>
      </c>
      <c r="BD44" s="186" t="s">
        <v>3005</v>
      </c>
      <c r="BE44" s="186" t="s">
        <v>2851</v>
      </c>
      <c r="BF44" s="186" t="s">
        <v>2962</v>
      </c>
      <c r="BG44" s="186" t="s">
        <v>3005</v>
      </c>
      <c r="BH44" s="186" t="s">
        <v>2851</v>
      </c>
      <c r="BI44" s="186" t="s">
        <v>2962</v>
      </c>
      <c r="BJ44" s="186" t="s">
        <v>3005</v>
      </c>
      <c r="BK44" s="186" t="s">
        <v>2851</v>
      </c>
      <c r="BL44" s="186" t="s">
        <v>2962</v>
      </c>
      <c r="BM44" s="186" t="s">
        <v>3005</v>
      </c>
      <c r="BN44" s="186" t="s">
        <v>2851</v>
      </c>
      <c r="BO44" s="186" t="s">
        <v>2962</v>
      </c>
      <c r="BP44" s="186" t="s">
        <v>3005</v>
      </c>
      <c r="BQ44" s="186" t="s">
        <v>2851</v>
      </c>
      <c r="BR44" s="186" t="s">
        <v>2962</v>
      </c>
      <c r="BS44" s="186" t="s">
        <v>3005</v>
      </c>
      <c r="BT44" s="186" t="s">
        <v>2851</v>
      </c>
      <c r="BU44" s="186" t="s">
        <v>2962</v>
      </c>
      <c r="BV44" s="186" t="s">
        <v>3005</v>
      </c>
      <c r="BW44" s="186" t="s">
        <v>2851</v>
      </c>
      <c r="BX44" s="186" t="s">
        <v>2962</v>
      </c>
      <c r="BY44" s="186" t="s">
        <v>3005</v>
      </c>
      <c r="BZ44" s="186" t="s">
        <v>2851</v>
      </c>
      <c r="CA44" s="186" t="s">
        <v>2962</v>
      </c>
      <c r="CB44" s="186" t="s">
        <v>2851</v>
      </c>
      <c r="CC44" s="186" t="s">
        <v>2851</v>
      </c>
      <c r="CD44" s="186" t="s">
        <v>2962</v>
      </c>
      <c r="CE44" s="186" t="s">
        <v>3005</v>
      </c>
      <c r="CF44" s="186" t="s">
        <v>2851</v>
      </c>
      <c r="CG44" s="186" t="s">
        <v>2962</v>
      </c>
      <c r="CH44" s="186" t="s">
        <v>3005</v>
      </c>
      <c r="CI44" s="186" t="s">
        <v>2851</v>
      </c>
      <c r="CJ44" s="186" t="s">
        <v>2962</v>
      </c>
      <c r="CK44" s="186" t="s">
        <v>3005</v>
      </c>
      <c r="CL44" s="186" t="s">
        <v>2851</v>
      </c>
      <c r="CM44" s="186" t="s">
        <v>2962</v>
      </c>
      <c r="CN44" s="186" t="s">
        <v>3005</v>
      </c>
      <c r="CO44" s="186" t="s">
        <v>3005</v>
      </c>
      <c r="CP44" s="186" t="s">
        <v>2962</v>
      </c>
      <c r="CQ44" s="186" t="s">
        <v>3005</v>
      </c>
      <c r="CR44" s="186" t="s">
        <v>2851</v>
      </c>
      <c r="CS44" s="186" t="s">
        <v>2962</v>
      </c>
      <c r="CT44" s="186" t="s">
        <v>3005</v>
      </c>
      <c r="CU44" s="186" t="s">
        <v>3005</v>
      </c>
      <c r="CV44" s="186" t="s">
        <v>2962</v>
      </c>
      <c r="CW44" s="186" t="s">
        <v>3005</v>
      </c>
      <c r="CX44" s="186" t="s">
        <v>3005</v>
      </c>
      <c r="CY44" s="186" t="s">
        <v>2962</v>
      </c>
      <c r="CZ44" s="186" t="s">
        <v>3005</v>
      </c>
      <c r="DA44" s="186" t="s">
        <v>3005</v>
      </c>
      <c r="DB44" s="186" t="s">
        <v>2962</v>
      </c>
      <c r="DC44" s="186" t="s">
        <v>3005</v>
      </c>
      <c r="DD44" s="186" t="s">
        <v>2851</v>
      </c>
      <c r="DE44" s="186" t="s">
        <v>2962</v>
      </c>
      <c r="DF44" s="186" t="s">
        <v>3005</v>
      </c>
      <c r="DG44" s="186" t="s">
        <v>2851</v>
      </c>
      <c r="DH44" s="186" t="s">
        <v>2962</v>
      </c>
      <c r="DI44" s="186" t="s">
        <v>3005</v>
      </c>
      <c r="DJ44" s="186" t="s">
        <v>3005</v>
      </c>
      <c r="DK44" s="186" t="s">
        <v>2962</v>
      </c>
      <c r="DL44" s="186" t="s">
        <v>3005</v>
      </c>
      <c r="DM44" s="186" t="s">
        <v>3005</v>
      </c>
      <c r="DN44" s="186" t="s">
        <v>2962</v>
      </c>
      <c r="DO44" s="186" t="s">
        <v>3005</v>
      </c>
      <c r="DP44" s="186" t="s">
        <v>3005</v>
      </c>
      <c r="DQ44" s="186" t="s">
        <v>2962</v>
      </c>
      <c r="DR44" s="186" t="s">
        <v>3005</v>
      </c>
      <c r="DS44" s="186" t="s">
        <v>2851</v>
      </c>
      <c r="DT44" s="186" t="s">
        <v>2962</v>
      </c>
      <c r="DU44" s="186" t="s">
        <v>3005</v>
      </c>
      <c r="DV44" s="186" t="s">
        <v>2851</v>
      </c>
      <c r="DW44" s="186" t="s">
        <v>2962</v>
      </c>
      <c r="DX44" s="186" t="s">
        <v>3005</v>
      </c>
      <c r="DY44" s="186" t="s">
        <v>2851</v>
      </c>
      <c r="DZ44" s="186" t="s">
        <v>2962</v>
      </c>
      <c r="EA44" s="186" t="s">
        <v>2851</v>
      </c>
      <c r="EB44" s="186" t="s">
        <v>2851</v>
      </c>
      <c r="EC44" s="186" t="s">
        <v>2962</v>
      </c>
      <c r="ED44" s="186" t="s">
        <v>3005</v>
      </c>
      <c r="EE44" s="186" t="s">
        <v>2851</v>
      </c>
      <c r="EF44" s="186" t="s">
        <v>2962</v>
      </c>
      <c r="EG44" s="186" t="s">
        <v>3005</v>
      </c>
      <c r="EH44" s="186" t="s">
        <v>2851</v>
      </c>
      <c r="EI44" s="186" t="s">
        <v>2962</v>
      </c>
      <c r="EJ44" s="186" t="s">
        <v>3005</v>
      </c>
      <c r="EK44" s="186" t="s">
        <v>2851</v>
      </c>
      <c r="EL44" s="186" t="s">
        <v>2962</v>
      </c>
      <c r="EM44" s="186" t="s">
        <v>3005</v>
      </c>
      <c r="EN44" s="186" t="s">
        <v>2851</v>
      </c>
      <c r="EO44" s="186" t="s">
        <v>2962</v>
      </c>
      <c r="EP44" s="186" t="s">
        <v>3005</v>
      </c>
      <c r="EQ44" s="186" t="s">
        <v>2851</v>
      </c>
      <c r="ER44" s="186" t="s">
        <v>2962</v>
      </c>
      <c r="ES44" s="186" t="s">
        <v>3005</v>
      </c>
      <c r="ET44" s="186" t="s">
        <v>2851</v>
      </c>
    </row>
    <row r="45" spans="1:150" x14ac:dyDescent="0.3">
      <c r="A45" s="1"/>
      <c r="B45" s="185" t="s">
        <v>3071</v>
      </c>
      <c r="C45" s="185" t="s">
        <v>200</v>
      </c>
      <c r="D45" s="185" t="s">
        <v>201</v>
      </c>
      <c r="E45" s="185" t="s">
        <v>3072</v>
      </c>
      <c r="F45" s="185" t="s">
        <v>3073</v>
      </c>
      <c r="G45" s="186" t="s">
        <v>2962</v>
      </c>
      <c r="H45" s="186" t="s">
        <v>2851</v>
      </c>
      <c r="I45" s="186" t="s">
        <v>2851</v>
      </c>
      <c r="J45" s="186" t="s">
        <v>2962</v>
      </c>
      <c r="K45" s="186" t="s">
        <v>2851</v>
      </c>
      <c r="L45" s="186" t="s">
        <v>2851</v>
      </c>
      <c r="M45" s="186" t="s">
        <v>2962</v>
      </c>
      <c r="N45" s="186" t="s">
        <v>2851</v>
      </c>
      <c r="O45" s="186" t="s">
        <v>2851</v>
      </c>
      <c r="P45" s="186" t="s">
        <v>2962</v>
      </c>
      <c r="Q45" s="186" t="s">
        <v>2851</v>
      </c>
      <c r="R45" s="186" t="s">
        <v>2851</v>
      </c>
      <c r="S45" s="186" t="s">
        <v>2962</v>
      </c>
      <c r="T45" s="186" t="s">
        <v>2851</v>
      </c>
      <c r="U45" s="186" t="s">
        <v>2851</v>
      </c>
      <c r="V45" s="186" t="s">
        <v>2962</v>
      </c>
      <c r="W45" s="186" t="s">
        <v>2851</v>
      </c>
      <c r="X45" s="186" t="s">
        <v>2851</v>
      </c>
      <c r="Y45" s="186" t="s">
        <v>2962</v>
      </c>
      <c r="Z45" s="186" t="s">
        <v>2851</v>
      </c>
      <c r="AA45" s="186" t="s">
        <v>2851</v>
      </c>
      <c r="AB45" s="186" t="s">
        <v>2962</v>
      </c>
      <c r="AC45" s="186" t="s">
        <v>2851</v>
      </c>
      <c r="AD45" s="186" t="s">
        <v>2851</v>
      </c>
      <c r="AE45" s="186" t="s">
        <v>2962</v>
      </c>
      <c r="AF45" s="186" t="s">
        <v>2851</v>
      </c>
      <c r="AG45" s="186" t="s">
        <v>2851</v>
      </c>
      <c r="AH45" s="186" t="s">
        <v>2962</v>
      </c>
      <c r="AI45" s="186" t="s">
        <v>2851</v>
      </c>
      <c r="AJ45" s="186" t="s">
        <v>2851</v>
      </c>
      <c r="AK45" s="186" t="s">
        <v>2962</v>
      </c>
      <c r="AL45" s="186" t="s">
        <v>2851</v>
      </c>
      <c r="AM45" s="186" t="s">
        <v>2851</v>
      </c>
      <c r="AN45" s="186" t="s">
        <v>2962</v>
      </c>
      <c r="AO45" s="186" t="s">
        <v>2851</v>
      </c>
      <c r="AP45" s="186" t="s">
        <v>2851</v>
      </c>
      <c r="AQ45" s="186" t="s">
        <v>2962</v>
      </c>
      <c r="AR45" s="186" t="s">
        <v>2851</v>
      </c>
      <c r="AS45" s="186" t="s">
        <v>2851</v>
      </c>
      <c r="AT45" s="186" t="s">
        <v>2962</v>
      </c>
      <c r="AU45" s="186" t="s">
        <v>2851</v>
      </c>
      <c r="AV45" s="186" t="s">
        <v>2851</v>
      </c>
      <c r="AW45" s="186" t="s">
        <v>2962</v>
      </c>
      <c r="AX45" s="186" t="s">
        <v>2851</v>
      </c>
      <c r="AY45" s="186" t="s">
        <v>2851</v>
      </c>
      <c r="AZ45" s="186" t="s">
        <v>2962</v>
      </c>
      <c r="BA45" s="186" t="s">
        <v>2851</v>
      </c>
      <c r="BB45" s="186" t="s">
        <v>2851</v>
      </c>
      <c r="BC45" s="186" t="s">
        <v>2962</v>
      </c>
      <c r="BD45" s="186" t="s">
        <v>2851</v>
      </c>
      <c r="BE45" s="186" t="s">
        <v>2851</v>
      </c>
      <c r="BF45" s="186" t="s">
        <v>2962</v>
      </c>
      <c r="BG45" s="186" t="s">
        <v>2851</v>
      </c>
      <c r="BH45" s="186" t="s">
        <v>2851</v>
      </c>
      <c r="BI45" s="186" t="s">
        <v>2962</v>
      </c>
      <c r="BJ45" s="186" t="s">
        <v>2851</v>
      </c>
      <c r="BK45" s="186" t="s">
        <v>2851</v>
      </c>
      <c r="BL45" s="186" t="s">
        <v>2962</v>
      </c>
      <c r="BM45" s="186" t="s">
        <v>2851</v>
      </c>
      <c r="BN45" s="186" t="s">
        <v>2851</v>
      </c>
      <c r="BO45" s="186" t="s">
        <v>2962</v>
      </c>
      <c r="BP45" s="186" t="s">
        <v>2851</v>
      </c>
      <c r="BQ45" s="186" t="s">
        <v>2851</v>
      </c>
      <c r="BR45" s="186" t="s">
        <v>2962</v>
      </c>
      <c r="BS45" s="186" t="s">
        <v>2851</v>
      </c>
      <c r="BT45" s="186" t="s">
        <v>2851</v>
      </c>
      <c r="BU45" s="186" t="s">
        <v>2962</v>
      </c>
      <c r="BV45" s="186" t="s">
        <v>2851</v>
      </c>
      <c r="BW45" s="186" t="s">
        <v>2851</v>
      </c>
      <c r="BX45" s="186" t="s">
        <v>2962</v>
      </c>
      <c r="BY45" s="186" t="s">
        <v>2851</v>
      </c>
      <c r="BZ45" s="186" t="s">
        <v>2851</v>
      </c>
      <c r="CA45" s="186" t="s">
        <v>2962</v>
      </c>
      <c r="CB45" s="186" t="s">
        <v>2851</v>
      </c>
      <c r="CC45" s="186" t="s">
        <v>2851</v>
      </c>
      <c r="CD45" s="186" t="s">
        <v>2962</v>
      </c>
      <c r="CE45" s="186" t="s">
        <v>2851</v>
      </c>
      <c r="CF45" s="186" t="s">
        <v>2851</v>
      </c>
      <c r="CG45" s="186" t="s">
        <v>2962</v>
      </c>
      <c r="CH45" s="186" t="s">
        <v>2851</v>
      </c>
      <c r="CI45" s="186" t="s">
        <v>2851</v>
      </c>
      <c r="CJ45" s="186" t="s">
        <v>2962</v>
      </c>
      <c r="CK45" s="186" t="s">
        <v>2851</v>
      </c>
      <c r="CL45" s="186" t="s">
        <v>2851</v>
      </c>
      <c r="CM45" s="186" t="s">
        <v>2962</v>
      </c>
      <c r="CN45" s="186" t="s">
        <v>2851</v>
      </c>
      <c r="CO45" s="186" t="s">
        <v>2851</v>
      </c>
      <c r="CP45" s="186" t="s">
        <v>2962</v>
      </c>
      <c r="CQ45" s="186" t="s">
        <v>2851</v>
      </c>
      <c r="CR45" s="186" t="s">
        <v>2851</v>
      </c>
      <c r="CS45" s="186" t="s">
        <v>2962</v>
      </c>
      <c r="CT45" s="186" t="s">
        <v>2851</v>
      </c>
      <c r="CU45" s="186" t="s">
        <v>2851</v>
      </c>
      <c r="CV45" s="186" t="s">
        <v>2962</v>
      </c>
      <c r="CW45" s="186" t="s">
        <v>2851</v>
      </c>
      <c r="CX45" s="186" t="s">
        <v>2851</v>
      </c>
      <c r="CY45" s="186" t="s">
        <v>2962</v>
      </c>
      <c r="CZ45" s="186" t="s">
        <v>2851</v>
      </c>
      <c r="DA45" s="186" t="s">
        <v>2851</v>
      </c>
      <c r="DB45" s="186" t="s">
        <v>2962</v>
      </c>
      <c r="DC45" s="186" t="s">
        <v>2851</v>
      </c>
      <c r="DD45" s="186" t="s">
        <v>2851</v>
      </c>
      <c r="DE45" s="186" t="s">
        <v>2962</v>
      </c>
      <c r="DF45" s="186" t="s">
        <v>2851</v>
      </c>
      <c r="DG45" s="186" t="s">
        <v>2851</v>
      </c>
      <c r="DH45" s="186" t="s">
        <v>2962</v>
      </c>
      <c r="DI45" s="186" t="s">
        <v>2851</v>
      </c>
      <c r="DJ45" s="186" t="s">
        <v>2851</v>
      </c>
      <c r="DK45" s="186" t="s">
        <v>2962</v>
      </c>
      <c r="DL45" s="186" t="s">
        <v>2851</v>
      </c>
      <c r="DM45" s="186" t="s">
        <v>2851</v>
      </c>
      <c r="DN45" s="186" t="s">
        <v>2962</v>
      </c>
      <c r="DO45" s="186" t="s">
        <v>2851</v>
      </c>
      <c r="DP45" s="186" t="s">
        <v>2851</v>
      </c>
      <c r="DQ45" s="186" t="s">
        <v>2962</v>
      </c>
      <c r="DR45" s="186" t="s">
        <v>2851</v>
      </c>
      <c r="DS45" s="186" t="s">
        <v>2851</v>
      </c>
      <c r="DT45" s="186" t="s">
        <v>2962</v>
      </c>
      <c r="DU45" s="186" t="s">
        <v>2851</v>
      </c>
      <c r="DV45" s="186" t="s">
        <v>2851</v>
      </c>
      <c r="DW45" s="186" t="s">
        <v>2962</v>
      </c>
      <c r="DX45" s="186" t="s">
        <v>2851</v>
      </c>
      <c r="DY45" s="186" t="s">
        <v>2851</v>
      </c>
      <c r="DZ45" s="186" t="s">
        <v>2962</v>
      </c>
      <c r="EA45" s="186" t="s">
        <v>2851</v>
      </c>
      <c r="EB45" s="186" t="s">
        <v>2851</v>
      </c>
      <c r="EC45" s="186" t="s">
        <v>2962</v>
      </c>
      <c r="ED45" s="186" t="s">
        <v>2851</v>
      </c>
      <c r="EE45" s="186" t="s">
        <v>2851</v>
      </c>
      <c r="EF45" s="186" t="s">
        <v>2962</v>
      </c>
      <c r="EG45" s="186" t="s">
        <v>2851</v>
      </c>
      <c r="EH45" s="186" t="s">
        <v>2851</v>
      </c>
      <c r="EI45" s="186" t="s">
        <v>2962</v>
      </c>
      <c r="EJ45" s="186" t="s">
        <v>2851</v>
      </c>
      <c r="EK45" s="186" t="s">
        <v>2851</v>
      </c>
      <c r="EL45" s="186" t="s">
        <v>2962</v>
      </c>
      <c r="EM45" s="186" t="s">
        <v>2851</v>
      </c>
      <c r="EN45" s="186" t="s">
        <v>2851</v>
      </c>
      <c r="EO45" s="186" t="s">
        <v>2962</v>
      </c>
      <c r="EP45" s="186" t="s">
        <v>2851</v>
      </c>
      <c r="EQ45" s="186" t="s">
        <v>2851</v>
      </c>
      <c r="ER45" s="186" t="s">
        <v>2962</v>
      </c>
      <c r="ES45" s="186" t="s">
        <v>2851</v>
      </c>
      <c r="ET45" s="186" t="s">
        <v>2851</v>
      </c>
    </row>
    <row r="46" spans="1:150" x14ac:dyDescent="0.3">
      <c r="A46" s="1"/>
      <c r="B46" s="184" t="s">
        <v>3074</v>
      </c>
      <c r="C46" s="184" t="s">
        <v>205</v>
      </c>
      <c r="D46" s="184" t="s">
        <v>1228</v>
      </c>
      <c r="E46" s="184" t="s">
        <v>3075</v>
      </c>
      <c r="F46" s="184" t="s">
        <v>3076</v>
      </c>
      <c r="G46" s="184" t="s">
        <v>2962</v>
      </c>
      <c r="H46" s="184" t="s">
        <v>2851</v>
      </c>
      <c r="I46" s="184" t="s">
        <v>2851</v>
      </c>
      <c r="J46" s="184" t="s">
        <v>2962</v>
      </c>
      <c r="K46" s="184" t="s">
        <v>2851</v>
      </c>
      <c r="L46" s="184" t="s">
        <v>2851</v>
      </c>
      <c r="M46" s="184" t="s">
        <v>2962</v>
      </c>
      <c r="N46" s="184" t="s">
        <v>2851</v>
      </c>
      <c r="O46" s="184" t="s">
        <v>2851</v>
      </c>
      <c r="P46" s="184" t="s">
        <v>2962</v>
      </c>
      <c r="Q46" s="184" t="s">
        <v>2851</v>
      </c>
      <c r="R46" s="184" t="s">
        <v>2851</v>
      </c>
      <c r="S46" s="184" t="s">
        <v>2962</v>
      </c>
      <c r="T46" s="184" t="s">
        <v>2851</v>
      </c>
      <c r="U46" s="184" t="s">
        <v>2851</v>
      </c>
      <c r="V46" s="184" t="s">
        <v>2962</v>
      </c>
      <c r="W46" s="184" t="s">
        <v>2851</v>
      </c>
      <c r="X46" s="184" t="s">
        <v>2851</v>
      </c>
      <c r="Y46" s="184" t="s">
        <v>2962</v>
      </c>
      <c r="Z46" s="184" t="s">
        <v>2851</v>
      </c>
      <c r="AA46" s="184" t="s">
        <v>2851</v>
      </c>
      <c r="AB46" s="184" t="s">
        <v>2962</v>
      </c>
      <c r="AC46" s="184" t="s">
        <v>2851</v>
      </c>
      <c r="AD46" s="184" t="s">
        <v>2851</v>
      </c>
      <c r="AE46" s="184" t="s">
        <v>2962</v>
      </c>
      <c r="AF46" s="184" t="s">
        <v>2851</v>
      </c>
      <c r="AG46" s="184" t="s">
        <v>2851</v>
      </c>
      <c r="AH46" s="184" t="s">
        <v>2962</v>
      </c>
      <c r="AI46" s="184" t="s">
        <v>2851</v>
      </c>
      <c r="AJ46" s="184" t="s">
        <v>2851</v>
      </c>
      <c r="AK46" s="184" t="s">
        <v>2962</v>
      </c>
      <c r="AL46" s="184" t="s">
        <v>2851</v>
      </c>
      <c r="AM46" s="184" t="s">
        <v>2851</v>
      </c>
      <c r="AN46" s="184" t="s">
        <v>2962</v>
      </c>
      <c r="AO46" s="184" t="s">
        <v>2851</v>
      </c>
      <c r="AP46" s="184" t="s">
        <v>2851</v>
      </c>
      <c r="AQ46" s="184" t="s">
        <v>2962</v>
      </c>
      <c r="AR46" s="184" t="s">
        <v>2851</v>
      </c>
      <c r="AS46" s="184" t="s">
        <v>2851</v>
      </c>
      <c r="AT46" s="184" t="s">
        <v>2962</v>
      </c>
      <c r="AU46" s="184" t="s">
        <v>2851</v>
      </c>
      <c r="AV46" s="184" t="s">
        <v>2851</v>
      </c>
      <c r="AW46" s="184" t="s">
        <v>2962</v>
      </c>
      <c r="AX46" s="184" t="s">
        <v>2851</v>
      </c>
      <c r="AY46" s="184" t="s">
        <v>2851</v>
      </c>
      <c r="AZ46" s="184" t="s">
        <v>2962</v>
      </c>
      <c r="BA46" s="184" t="s">
        <v>2851</v>
      </c>
      <c r="BB46" s="184" t="s">
        <v>2851</v>
      </c>
      <c r="BC46" s="184" t="s">
        <v>2962</v>
      </c>
      <c r="BD46" s="184" t="s">
        <v>2851</v>
      </c>
      <c r="BE46" s="184" t="s">
        <v>2851</v>
      </c>
      <c r="BF46" s="184" t="s">
        <v>2962</v>
      </c>
      <c r="BG46" s="184" t="s">
        <v>2851</v>
      </c>
      <c r="BH46" s="184" t="s">
        <v>2851</v>
      </c>
      <c r="BI46" s="184" t="s">
        <v>2962</v>
      </c>
      <c r="BJ46" s="184" t="s">
        <v>2851</v>
      </c>
      <c r="BK46" s="184" t="s">
        <v>2851</v>
      </c>
      <c r="BL46" s="184" t="s">
        <v>2962</v>
      </c>
      <c r="BM46" s="184" t="s">
        <v>2851</v>
      </c>
      <c r="BN46" s="184" t="s">
        <v>2851</v>
      </c>
      <c r="BO46" s="184" t="s">
        <v>2962</v>
      </c>
      <c r="BP46" s="184" t="s">
        <v>2851</v>
      </c>
      <c r="BQ46" s="184" t="s">
        <v>2851</v>
      </c>
      <c r="BR46" s="184" t="s">
        <v>2962</v>
      </c>
      <c r="BS46" s="184" t="s">
        <v>2851</v>
      </c>
      <c r="BT46" s="184" t="s">
        <v>2851</v>
      </c>
      <c r="BU46" s="184" t="s">
        <v>2962</v>
      </c>
      <c r="BV46" s="184" t="s">
        <v>2851</v>
      </c>
      <c r="BW46" s="184" t="s">
        <v>2851</v>
      </c>
      <c r="BX46" s="184" t="s">
        <v>2962</v>
      </c>
      <c r="BY46" s="184" t="s">
        <v>2851</v>
      </c>
      <c r="BZ46" s="184" t="s">
        <v>2851</v>
      </c>
      <c r="CA46" s="184" t="s">
        <v>2962</v>
      </c>
      <c r="CB46" s="184" t="s">
        <v>2851</v>
      </c>
      <c r="CC46" s="184" t="s">
        <v>2851</v>
      </c>
      <c r="CD46" s="184" t="s">
        <v>2962</v>
      </c>
      <c r="CE46" s="184" t="s">
        <v>2851</v>
      </c>
      <c r="CF46" s="184" t="s">
        <v>2851</v>
      </c>
      <c r="CG46" s="184" t="s">
        <v>2962</v>
      </c>
      <c r="CH46" s="184" t="s">
        <v>2851</v>
      </c>
      <c r="CI46" s="184" t="s">
        <v>2851</v>
      </c>
      <c r="CJ46" s="184" t="s">
        <v>2962</v>
      </c>
      <c r="CK46" s="184" t="s">
        <v>2851</v>
      </c>
      <c r="CL46" s="184" t="s">
        <v>2851</v>
      </c>
      <c r="CM46" s="184" t="s">
        <v>2962</v>
      </c>
      <c r="CN46" s="184" t="s">
        <v>2851</v>
      </c>
      <c r="CO46" s="184" t="s">
        <v>2851</v>
      </c>
      <c r="CP46" s="184" t="s">
        <v>2962</v>
      </c>
      <c r="CQ46" s="184" t="s">
        <v>2851</v>
      </c>
      <c r="CR46" s="184" t="s">
        <v>2851</v>
      </c>
      <c r="CS46" s="184" t="s">
        <v>2962</v>
      </c>
      <c r="CT46" s="184" t="s">
        <v>2851</v>
      </c>
      <c r="CU46" s="184" t="s">
        <v>2851</v>
      </c>
      <c r="CV46" s="184" t="s">
        <v>2962</v>
      </c>
      <c r="CW46" s="184" t="s">
        <v>2851</v>
      </c>
      <c r="CX46" s="184" t="s">
        <v>2851</v>
      </c>
      <c r="CY46" s="184" t="s">
        <v>2962</v>
      </c>
      <c r="CZ46" s="184" t="s">
        <v>2851</v>
      </c>
      <c r="DA46" s="184" t="s">
        <v>2851</v>
      </c>
      <c r="DB46" s="184" t="s">
        <v>2962</v>
      </c>
      <c r="DC46" s="184" t="s">
        <v>2851</v>
      </c>
      <c r="DD46" s="184" t="s">
        <v>2851</v>
      </c>
      <c r="DE46" s="184" t="s">
        <v>2962</v>
      </c>
      <c r="DF46" s="184" t="s">
        <v>2851</v>
      </c>
      <c r="DG46" s="184" t="s">
        <v>2851</v>
      </c>
      <c r="DH46" s="184" t="s">
        <v>2962</v>
      </c>
      <c r="DI46" s="184" t="s">
        <v>2851</v>
      </c>
      <c r="DJ46" s="184" t="s">
        <v>2851</v>
      </c>
      <c r="DK46" s="184" t="s">
        <v>2962</v>
      </c>
      <c r="DL46" s="184" t="s">
        <v>2851</v>
      </c>
      <c r="DM46" s="184" t="s">
        <v>2851</v>
      </c>
      <c r="DN46" s="184" t="s">
        <v>2962</v>
      </c>
      <c r="DO46" s="184" t="s">
        <v>2851</v>
      </c>
      <c r="DP46" s="184" t="s">
        <v>2851</v>
      </c>
      <c r="DQ46" s="184" t="s">
        <v>2962</v>
      </c>
      <c r="DR46" s="184" t="s">
        <v>2851</v>
      </c>
      <c r="DS46" s="184" t="s">
        <v>2851</v>
      </c>
      <c r="DT46" s="184" t="s">
        <v>2962</v>
      </c>
      <c r="DU46" s="184" t="s">
        <v>2851</v>
      </c>
      <c r="DV46" s="184" t="s">
        <v>2851</v>
      </c>
      <c r="DW46" s="184" t="s">
        <v>2962</v>
      </c>
      <c r="DX46" s="184" t="s">
        <v>2851</v>
      </c>
      <c r="DY46" s="184" t="s">
        <v>2851</v>
      </c>
      <c r="DZ46" s="184" t="s">
        <v>2962</v>
      </c>
      <c r="EA46" s="184" t="s">
        <v>2851</v>
      </c>
      <c r="EB46" s="184" t="s">
        <v>2851</v>
      </c>
      <c r="EC46" s="184" t="s">
        <v>2962</v>
      </c>
      <c r="ED46" s="184" t="s">
        <v>2851</v>
      </c>
      <c r="EE46" s="184" t="s">
        <v>2851</v>
      </c>
      <c r="EF46" s="184" t="s">
        <v>2962</v>
      </c>
      <c r="EG46" s="184" t="s">
        <v>2851</v>
      </c>
      <c r="EH46" s="184" t="s">
        <v>2851</v>
      </c>
      <c r="EI46" s="184" t="s">
        <v>2962</v>
      </c>
      <c r="EJ46" s="184" t="s">
        <v>2851</v>
      </c>
      <c r="EK46" s="184" t="s">
        <v>2851</v>
      </c>
      <c r="EL46" s="184" t="s">
        <v>2962</v>
      </c>
      <c r="EM46" s="184" t="s">
        <v>2851</v>
      </c>
      <c r="EN46" s="184" t="s">
        <v>2851</v>
      </c>
      <c r="EO46" s="184" t="s">
        <v>2962</v>
      </c>
      <c r="EP46" s="184" t="s">
        <v>2851</v>
      </c>
      <c r="EQ46" s="184" t="s">
        <v>2851</v>
      </c>
      <c r="ER46" s="184" t="s">
        <v>2962</v>
      </c>
      <c r="ES46" s="184" t="s">
        <v>2851</v>
      </c>
      <c r="ET46" s="184" t="s">
        <v>2851</v>
      </c>
    </row>
    <row r="47" spans="1:150" x14ac:dyDescent="0.3">
      <c r="A47" s="1"/>
      <c r="B47" s="185" t="s">
        <v>3077</v>
      </c>
      <c r="C47" s="185" t="s">
        <v>205</v>
      </c>
      <c r="D47" s="185" t="s">
        <v>1228</v>
      </c>
      <c r="E47" s="185" t="s">
        <v>3078</v>
      </c>
      <c r="F47" s="185" t="s">
        <v>3079</v>
      </c>
      <c r="G47" s="186" t="s">
        <v>2962</v>
      </c>
      <c r="H47" s="186" t="s">
        <v>2851</v>
      </c>
      <c r="I47" s="186" t="s">
        <v>2851</v>
      </c>
      <c r="J47" s="186" t="s">
        <v>2962</v>
      </c>
      <c r="K47" s="186" t="s">
        <v>2851</v>
      </c>
      <c r="L47" s="186" t="s">
        <v>2851</v>
      </c>
      <c r="M47" s="186" t="s">
        <v>2962</v>
      </c>
      <c r="N47" s="186" t="s">
        <v>2851</v>
      </c>
      <c r="O47" s="186" t="s">
        <v>2851</v>
      </c>
      <c r="P47" s="186" t="s">
        <v>2962</v>
      </c>
      <c r="Q47" s="186" t="s">
        <v>2851</v>
      </c>
      <c r="R47" s="186" t="s">
        <v>2851</v>
      </c>
      <c r="S47" s="186" t="s">
        <v>2962</v>
      </c>
      <c r="T47" s="186" t="s">
        <v>2851</v>
      </c>
      <c r="U47" s="186" t="s">
        <v>2851</v>
      </c>
      <c r="V47" s="186" t="s">
        <v>2962</v>
      </c>
      <c r="W47" s="186" t="s">
        <v>2851</v>
      </c>
      <c r="X47" s="186" t="s">
        <v>2851</v>
      </c>
      <c r="Y47" s="186" t="s">
        <v>2962</v>
      </c>
      <c r="Z47" s="186" t="s">
        <v>2851</v>
      </c>
      <c r="AA47" s="186" t="s">
        <v>2851</v>
      </c>
      <c r="AB47" s="186" t="s">
        <v>2962</v>
      </c>
      <c r="AC47" s="186" t="s">
        <v>2851</v>
      </c>
      <c r="AD47" s="186" t="s">
        <v>2851</v>
      </c>
      <c r="AE47" s="186" t="s">
        <v>2962</v>
      </c>
      <c r="AF47" s="186" t="s">
        <v>2851</v>
      </c>
      <c r="AG47" s="186" t="s">
        <v>2851</v>
      </c>
      <c r="AH47" s="186" t="s">
        <v>2962</v>
      </c>
      <c r="AI47" s="186" t="s">
        <v>2851</v>
      </c>
      <c r="AJ47" s="186" t="s">
        <v>2851</v>
      </c>
      <c r="AK47" s="186" t="s">
        <v>2962</v>
      </c>
      <c r="AL47" s="186" t="s">
        <v>2851</v>
      </c>
      <c r="AM47" s="186" t="s">
        <v>2851</v>
      </c>
      <c r="AN47" s="186" t="s">
        <v>2962</v>
      </c>
      <c r="AO47" s="186" t="s">
        <v>2851</v>
      </c>
      <c r="AP47" s="186" t="s">
        <v>2851</v>
      </c>
      <c r="AQ47" s="186" t="s">
        <v>2962</v>
      </c>
      <c r="AR47" s="186" t="s">
        <v>2851</v>
      </c>
      <c r="AS47" s="186" t="s">
        <v>2851</v>
      </c>
      <c r="AT47" s="186" t="s">
        <v>2962</v>
      </c>
      <c r="AU47" s="186" t="s">
        <v>2851</v>
      </c>
      <c r="AV47" s="186" t="s">
        <v>2851</v>
      </c>
      <c r="AW47" s="186" t="s">
        <v>2962</v>
      </c>
      <c r="AX47" s="186" t="s">
        <v>2851</v>
      </c>
      <c r="AY47" s="186" t="s">
        <v>2851</v>
      </c>
      <c r="AZ47" s="186" t="s">
        <v>2962</v>
      </c>
      <c r="BA47" s="186" t="s">
        <v>2851</v>
      </c>
      <c r="BB47" s="186" t="s">
        <v>2851</v>
      </c>
      <c r="BC47" s="186" t="s">
        <v>2962</v>
      </c>
      <c r="BD47" s="186" t="s">
        <v>2851</v>
      </c>
      <c r="BE47" s="186" t="s">
        <v>2851</v>
      </c>
      <c r="BF47" s="186" t="s">
        <v>2962</v>
      </c>
      <c r="BG47" s="186" t="s">
        <v>2851</v>
      </c>
      <c r="BH47" s="186" t="s">
        <v>2851</v>
      </c>
      <c r="BI47" s="186" t="s">
        <v>2962</v>
      </c>
      <c r="BJ47" s="186" t="s">
        <v>2851</v>
      </c>
      <c r="BK47" s="186" t="s">
        <v>2851</v>
      </c>
      <c r="BL47" s="186" t="s">
        <v>2962</v>
      </c>
      <c r="BM47" s="186" t="s">
        <v>2851</v>
      </c>
      <c r="BN47" s="186" t="s">
        <v>2851</v>
      </c>
      <c r="BO47" s="186" t="s">
        <v>2962</v>
      </c>
      <c r="BP47" s="186" t="s">
        <v>2851</v>
      </c>
      <c r="BQ47" s="186" t="s">
        <v>2851</v>
      </c>
      <c r="BR47" s="186" t="s">
        <v>2962</v>
      </c>
      <c r="BS47" s="186" t="s">
        <v>2851</v>
      </c>
      <c r="BT47" s="186" t="s">
        <v>2851</v>
      </c>
      <c r="BU47" s="186" t="s">
        <v>2962</v>
      </c>
      <c r="BV47" s="186" t="s">
        <v>2851</v>
      </c>
      <c r="BW47" s="186" t="s">
        <v>2851</v>
      </c>
      <c r="BX47" s="186" t="s">
        <v>2962</v>
      </c>
      <c r="BY47" s="186" t="s">
        <v>2851</v>
      </c>
      <c r="BZ47" s="186" t="s">
        <v>2851</v>
      </c>
      <c r="CA47" s="186" t="s">
        <v>2962</v>
      </c>
      <c r="CB47" s="186" t="s">
        <v>2851</v>
      </c>
      <c r="CC47" s="186" t="s">
        <v>2851</v>
      </c>
      <c r="CD47" s="186" t="s">
        <v>2962</v>
      </c>
      <c r="CE47" s="186" t="s">
        <v>2851</v>
      </c>
      <c r="CF47" s="186" t="s">
        <v>2851</v>
      </c>
      <c r="CG47" s="186" t="s">
        <v>2962</v>
      </c>
      <c r="CH47" s="186" t="s">
        <v>2851</v>
      </c>
      <c r="CI47" s="186" t="s">
        <v>2851</v>
      </c>
      <c r="CJ47" s="186" t="s">
        <v>2962</v>
      </c>
      <c r="CK47" s="186" t="s">
        <v>2851</v>
      </c>
      <c r="CL47" s="186" t="s">
        <v>2851</v>
      </c>
      <c r="CM47" s="186" t="s">
        <v>2962</v>
      </c>
      <c r="CN47" s="186" t="s">
        <v>2851</v>
      </c>
      <c r="CO47" s="186" t="s">
        <v>2851</v>
      </c>
      <c r="CP47" s="186" t="s">
        <v>2962</v>
      </c>
      <c r="CQ47" s="186" t="s">
        <v>2851</v>
      </c>
      <c r="CR47" s="186" t="s">
        <v>2851</v>
      </c>
      <c r="CS47" s="186" t="s">
        <v>2962</v>
      </c>
      <c r="CT47" s="186" t="s">
        <v>2851</v>
      </c>
      <c r="CU47" s="186" t="s">
        <v>2851</v>
      </c>
      <c r="CV47" s="186" t="s">
        <v>2962</v>
      </c>
      <c r="CW47" s="186" t="s">
        <v>2851</v>
      </c>
      <c r="CX47" s="186" t="s">
        <v>2851</v>
      </c>
      <c r="CY47" s="186" t="s">
        <v>2962</v>
      </c>
      <c r="CZ47" s="186" t="s">
        <v>2851</v>
      </c>
      <c r="DA47" s="186" t="s">
        <v>2851</v>
      </c>
      <c r="DB47" s="186" t="s">
        <v>2962</v>
      </c>
      <c r="DC47" s="186" t="s">
        <v>2851</v>
      </c>
      <c r="DD47" s="186" t="s">
        <v>2851</v>
      </c>
      <c r="DE47" s="186" t="s">
        <v>2962</v>
      </c>
      <c r="DF47" s="186" t="s">
        <v>2851</v>
      </c>
      <c r="DG47" s="186" t="s">
        <v>2851</v>
      </c>
      <c r="DH47" s="186" t="s">
        <v>2962</v>
      </c>
      <c r="DI47" s="186" t="s">
        <v>2851</v>
      </c>
      <c r="DJ47" s="186" t="s">
        <v>2851</v>
      </c>
      <c r="DK47" s="186" t="s">
        <v>2962</v>
      </c>
      <c r="DL47" s="186" t="s">
        <v>2851</v>
      </c>
      <c r="DM47" s="186" t="s">
        <v>2851</v>
      </c>
      <c r="DN47" s="186" t="s">
        <v>2962</v>
      </c>
      <c r="DO47" s="186" t="s">
        <v>2851</v>
      </c>
      <c r="DP47" s="186" t="s">
        <v>2851</v>
      </c>
      <c r="DQ47" s="186" t="s">
        <v>2962</v>
      </c>
      <c r="DR47" s="186" t="s">
        <v>2851</v>
      </c>
      <c r="DS47" s="186" t="s">
        <v>2851</v>
      </c>
      <c r="DT47" s="186" t="s">
        <v>2962</v>
      </c>
      <c r="DU47" s="186" t="s">
        <v>2851</v>
      </c>
      <c r="DV47" s="186" t="s">
        <v>2851</v>
      </c>
      <c r="DW47" s="186" t="s">
        <v>2962</v>
      </c>
      <c r="DX47" s="186" t="s">
        <v>2851</v>
      </c>
      <c r="DY47" s="186" t="s">
        <v>2851</v>
      </c>
      <c r="DZ47" s="186" t="s">
        <v>2962</v>
      </c>
      <c r="EA47" s="186" t="s">
        <v>2851</v>
      </c>
      <c r="EB47" s="186" t="s">
        <v>2851</v>
      </c>
      <c r="EC47" s="186" t="s">
        <v>2962</v>
      </c>
      <c r="ED47" s="186" t="s">
        <v>2851</v>
      </c>
      <c r="EE47" s="186" t="s">
        <v>2851</v>
      </c>
      <c r="EF47" s="186" t="s">
        <v>2962</v>
      </c>
      <c r="EG47" s="186" t="s">
        <v>2851</v>
      </c>
      <c r="EH47" s="186" t="s">
        <v>2851</v>
      </c>
      <c r="EI47" s="186" t="s">
        <v>2962</v>
      </c>
      <c r="EJ47" s="186" t="s">
        <v>2851</v>
      </c>
      <c r="EK47" s="186" t="s">
        <v>2851</v>
      </c>
      <c r="EL47" s="186" t="s">
        <v>2962</v>
      </c>
      <c r="EM47" s="186" t="s">
        <v>2851</v>
      </c>
      <c r="EN47" s="186" t="s">
        <v>2851</v>
      </c>
      <c r="EO47" s="186" t="s">
        <v>2962</v>
      </c>
      <c r="EP47" s="186" t="s">
        <v>2851</v>
      </c>
      <c r="EQ47" s="186" t="s">
        <v>2851</v>
      </c>
      <c r="ER47" s="186" t="s">
        <v>2962</v>
      </c>
      <c r="ES47" s="186" t="s">
        <v>2851</v>
      </c>
      <c r="ET47" s="186" t="s">
        <v>2851</v>
      </c>
    </row>
    <row r="48" spans="1:150" x14ac:dyDescent="0.3">
      <c r="A48" s="1"/>
      <c r="B48" s="185" t="s">
        <v>3080</v>
      </c>
      <c r="C48" s="185" t="s">
        <v>205</v>
      </c>
      <c r="D48" s="185" t="s">
        <v>1228</v>
      </c>
      <c r="E48" s="185" t="s">
        <v>3081</v>
      </c>
      <c r="F48" s="185" t="s">
        <v>3082</v>
      </c>
      <c r="G48" s="186" t="s">
        <v>2962</v>
      </c>
      <c r="H48" s="186" t="s">
        <v>997</v>
      </c>
      <c r="I48" s="186" t="s">
        <v>997</v>
      </c>
      <c r="J48" s="186" t="s">
        <v>2962</v>
      </c>
      <c r="K48" s="186" t="s">
        <v>997</v>
      </c>
      <c r="L48" s="186" t="s">
        <v>997</v>
      </c>
      <c r="M48" s="186" t="s">
        <v>2962</v>
      </c>
      <c r="N48" s="186" t="s">
        <v>997</v>
      </c>
      <c r="O48" s="186" t="s">
        <v>997</v>
      </c>
      <c r="P48" s="186" t="s">
        <v>2962</v>
      </c>
      <c r="Q48" s="186" t="s">
        <v>997</v>
      </c>
      <c r="R48" s="186" t="s">
        <v>997</v>
      </c>
      <c r="S48" s="186" t="s">
        <v>2962</v>
      </c>
      <c r="T48" s="186" t="s">
        <v>997</v>
      </c>
      <c r="U48" s="186" t="s">
        <v>997</v>
      </c>
      <c r="V48" s="186" t="s">
        <v>2962</v>
      </c>
      <c r="W48" s="186" t="s">
        <v>997</v>
      </c>
      <c r="X48" s="186" t="s">
        <v>997</v>
      </c>
      <c r="Y48" s="186" t="s">
        <v>2962</v>
      </c>
      <c r="Z48" s="186" t="s">
        <v>997</v>
      </c>
      <c r="AA48" s="186" t="s">
        <v>997</v>
      </c>
      <c r="AB48" s="186" t="s">
        <v>2962</v>
      </c>
      <c r="AC48" s="186" t="s">
        <v>997</v>
      </c>
      <c r="AD48" s="186" t="s">
        <v>997</v>
      </c>
      <c r="AE48" s="186" t="s">
        <v>2962</v>
      </c>
      <c r="AF48" s="186" t="s">
        <v>997</v>
      </c>
      <c r="AG48" s="186" t="s">
        <v>997</v>
      </c>
      <c r="AH48" s="186" t="s">
        <v>2962</v>
      </c>
      <c r="AI48" s="186" t="s">
        <v>997</v>
      </c>
      <c r="AJ48" s="186" t="s">
        <v>997</v>
      </c>
      <c r="AK48" s="186" t="s">
        <v>2962</v>
      </c>
      <c r="AL48" s="186" t="s">
        <v>997</v>
      </c>
      <c r="AM48" s="186" t="s">
        <v>997</v>
      </c>
      <c r="AN48" s="186" t="s">
        <v>2962</v>
      </c>
      <c r="AO48" s="186" t="s">
        <v>997</v>
      </c>
      <c r="AP48" s="186" t="s">
        <v>997</v>
      </c>
      <c r="AQ48" s="186" t="s">
        <v>2962</v>
      </c>
      <c r="AR48" s="186" t="s">
        <v>997</v>
      </c>
      <c r="AS48" s="186" t="s">
        <v>997</v>
      </c>
      <c r="AT48" s="186" t="s">
        <v>2962</v>
      </c>
      <c r="AU48" s="186" t="s">
        <v>997</v>
      </c>
      <c r="AV48" s="186" t="s">
        <v>997</v>
      </c>
      <c r="AW48" s="186" t="s">
        <v>2962</v>
      </c>
      <c r="AX48" s="186" t="s">
        <v>997</v>
      </c>
      <c r="AY48" s="186" t="s">
        <v>997</v>
      </c>
      <c r="AZ48" s="186" t="s">
        <v>2962</v>
      </c>
      <c r="BA48" s="186" t="s">
        <v>997</v>
      </c>
      <c r="BB48" s="186" t="s">
        <v>997</v>
      </c>
      <c r="BC48" s="186" t="s">
        <v>2962</v>
      </c>
      <c r="BD48" s="186" t="s">
        <v>997</v>
      </c>
      <c r="BE48" s="186" t="s">
        <v>997</v>
      </c>
      <c r="BF48" s="186" t="s">
        <v>2962</v>
      </c>
      <c r="BG48" s="186" t="s">
        <v>997</v>
      </c>
      <c r="BH48" s="186" t="s">
        <v>997</v>
      </c>
      <c r="BI48" s="186" t="s">
        <v>2962</v>
      </c>
      <c r="BJ48" s="186" t="s">
        <v>997</v>
      </c>
      <c r="BK48" s="186" t="s">
        <v>997</v>
      </c>
      <c r="BL48" s="186" t="s">
        <v>2962</v>
      </c>
      <c r="BM48" s="186" t="s">
        <v>997</v>
      </c>
      <c r="BN48" s="186" t="s">
        <v>997</v>
      </c>
      <c r="BO48" s="186" t="s">
        <v>2962</v>
      </c>
      <c r="BP48" s="186" t="s">
        <v>997</v>
      </c>
      <c r="BQ48" s="186" t="s">
        <v>997</v>
      </c>
      <c r="BR48" s="186" t="s">
        <v>2962</v>
      </c>
      <c r="BS48" s="186" t="s">
        <v>997</v>
      </c>
      <c r="BT48" s="186" t="s">
        <v>997</v>
      </c>
      <c r="BU48" s="186" t="s">
        <v>2962</v>
      </c>
      <c r="BV48" s="186" t="s">
        <v>997</v>
      </c>
      <c r="BW48" s="186" t="s">
        <v>997</v>
      </c>
      <c r="BX48" s="186" t="s">
        <v>2962</v>
      </c>
      <c r="BY48" s="186" t="s">
        <v>997</v>
      </c>
      <c r="BZ48" s="186" t="s">
        <v>997</v>
      </c>
      <c r="CA48" s="186" t="s">
        <v>2962</v>
      </c>
      <c r="CB48" s="186" t="s">
        <v>997</v>
      </c>
      <c r="CC48" s="186" t="s">
        <v>997</v>
      </c>
      <c r="CD48" s="186" t="s">
        <v>2962</v>
      </c>
      <c r="CE48" s="186" t="s">
        <v>997</v>
      </c>
      <c r="CF48" s="186" t="s">
        <v>997</v>
      </c>
      <c r="CG48" s="186" t="s">
        <v>2962</v>
      </c>
      <c r="CH48" s="186" t="s">
        <v>997</v>
      </c>
      <c r="CI48" s="186" t="s">
        <v>997</v>
      </c>
      <c r="CJ48" s="186" t="s">
        <v>2962</v>
      </c>
      <c r="CK48" s="186" t="s">
        <v>997</v>
      </c>
      <c r="CL48" s="186" t="s">
        <v>997</v>
      </c>
      <c r="CM48" s="186" t="s">
        <v>2962</v>
      </c>
      <c r="CN48" s="186" t="s">
        <v>997</v>
      </c>
      <c r="CO48" s="186" t="s">
        <v>997</v>
      </c>
      <c r="CP48" s="186" t="s">
        <v>2962</v>
      </c>
      <c r="CQ48" s="186" t="s">
        <v>997</v>
      </c>
      <c r="CR48" s="186" t="s">
        <v>997</v>
      </c>
      <c r="CS48" s="186" t="s">
        <v>2962</v>
      </c>
      <c r="CT48" s="186" t="s">
        <v>997</v>
      </c>
      <c r="CU48" s="186" t="s">
        <v>997</v>
      </c>
      <c r="CV48" s="186" t="s">
        <v>2962</v>
      </c>
      <c r="CW48" s="186" t="s">
        <v>997</v>
      </c>
      <c r="CX48" s="186" t="s">
        <v>997</v>
      </c>
      <c r="CY48" s="186" t="s">
        <v>2962</v>
      </c>
      <c r="CZ48" s="186" t="s">
        <v>997</v>
      </c>
      <c r="DA48" s="186" t="s">
        <v>997</v>
      </c>
      <c r="DB48" s="186" t="s">
        <v>2962</v>
      </c>
      <c r="DC48" s="186" t="s">
        <v>997</v>
      </c>
      <c r="DD48" s="186" t="s">
        <v>997</v>
      </c>
      <c r="DE48" s="186" t="s">
        <v>2962</v>
      </c>
      <c r="DF48" s="186" t="s">
        <v>997</v>
      </c>
      <c r="DG48" s="186" t="s">
        <v>997</v>
      </c>
      <c r="DH48" s="186" t="s">
        <v>2962</v>
      </c>
      <c r="DI48" s="186" t="s">
        <v>997</v>
      </c>
      <c r="DJ48" s="186" t="s">
        <v>997</v>
      </c>
      <c r="DK48" s="186" t="s">
        <v>2962</v>
      </c>
      <c r="DL48" s="186" t="s">
        <v>997</v>
      </c>
      <c r="DM48" s="186" t="s">
        <v>997</v>
      </c>
      <c r="DN48" s="186" t="s">
        <v>2962</v>
      </c>
      <c r="DO48" s="186" t="s">
        <v>997</v>
      </c>
      <c r="DP48" s="186" t="s">
        <v>997</v>
      </c>
      <c r="DQ48" s="186" t="s">
        <v>2962</v>
      </c>
      <c r="DR48" s="186" t="s">
        <v>997</v>
      </c>
      <c r="DS48" s="186" t="s">
        <v>997</v>
      </c>
      <c r="DT48" s="186" t="s">
        <v>2962</v>
      </c>
      <c r="DU48" s="186" t="s">
        <v>997</v>
      </c>
      <c r="DV48" s="186" t="s">
        <v>997</v>
      </c>
      <c r="DW48" s="186" t="s">
        <v>2962</v>
      </c>
      <c r="DX48" s="186" t="s">
        <v>997</v>
      </c>
      <c r="DY48" s="186" t="s">
        <v>997</v>
      </c>
      <c r="DZ48" s="186" t="s">
        <v>2962</v>
      </c>
      <c r="EA48" s="186" t="s">
        <v>997</v>
      </c>
      <c r="EB48" s="186" t="s">
        <v>997</v>
      </c>
      <c r="EC48" s="186" t="s">
        <v>2962</v>
      </c>
      <c r="ED48" s="186" t="s">
        <v>997</v>
      </c>
      <c r="EE48" s="186" t="s">
        <v>997</v>
      </c>
      <c r="EF48" s="186" t="s">
        <v>2962</v>
      </c>
      <c r="EG48" s="186" t="s">
        <v>997</v>
      </c>
      <c r="EH48" s="186" t="s">
        <v>997</v>
      </c>
      <c r="EI48" s="186" t="s">
        <v>2962</v>
      </c>
      <c r="EJ48" s="186" t="s">
        <v>997</v>
      </c>
      <c r="EK48" s="186" t="s">
        <v>997</v>
      </c>
      <c r="EL48" s="186" t="s">
        <v>2962</v>
      </c>
      <c r="EM48" s="186" t="s">
        <v>997</v>
      </c>
      <c r="EN48" s="186" t="s">
        <v>997</v>
      </c>
      <c r="EO48" s="186" t="s">
        <v>2962</v>
      </c>
      <c r="EP48" s="186" t="s">
        <v>997</v>
      </c>
      <c r="EQ48" s="186" t="s">
        <v>997</v>
      </c>
      <c r="ER48" s="186" t="s">
        <v>2962</v>
      </c>
      <c r="ES48" s="186" t="s">
        <v>997</v>
      </c>
      <c r="ET48" s="186" t="s">
        <v>997</v>
      </c>
    </row>
    <row r="49" spans="1:150" x14ac:dyDescent="0.3">
      <c r="A49" s="1"/>
      <c r="B49" s="184" t="s">
        <v>3083</v>
      </c>
      <c r="C49" s="184" t="s">
        <v>179</v>
      </c>
      <c r="D49" s="184" t="s">
        <v>180</v>
      </c>
      <c r="E49" s="184" t="s">
        <v>3084</v>
      </c>
      <c r="F49" s="184" t="s">
        <v>3085</v>
      </c>
      <c r="G49" s="184" t="s">
        <v>2962</v>
      </c>
      <c r="H49" s="184" t="s">
        <v>3086</v>
      </c>
      <c r="I49" s="184" t="s">
        <v>3087</v>
      </c>
      <c r="J49" s="184" t="s">
        <v>2962</v>
      </c>
      <c r="K49" s="184" t="s">
        <v>3086</v>
      </c>
      <c r="L49" s="184" t="s">
        <v>3087</v>
      </c>
      <c r="M49" s="184" t="s">
        <v>2962</v>
      </c>
      <c r="N49" s="184" t="s">
        <v>3086</v>
      </c>
      <c r="O49" s="184" t="s">
        <v>3087</v>
      </c>
      <c r="P49" s="184" t="s">
        <v>2962</v>
      </c>
      <c r="Q49" s="184" t="s">
        <v>3086</v>
      </c>
      <c r="R49" s="184" t="s">
        <v>3087</v>
      </c>
      <c r="S49" s="184" t="s">
        <v>2962</v>
      </c>
      <c r="T49" s="184" t="s">
        <v>3086</v>
      </c>
      <c r="U49" s="184" t="s">
        <v>3087</v>
      </c>
      <c r="V49" s="184" t="s">
        <v>2962</v>
      </c>
      <c r="W49" s="184" t="s">
        <v>3088</v>
      </c>
      <c r="X49" s="184" t="s">
        <v>3089</v>
      </c>
      <c r="Y49" s="184" t="s">
        <v>2962</v>
      </c>
      <c r="Z49" s="184" t="s">
        <v>3086</v>
      </c>
      <c r="AA49" s="184" t="s">
        <v>3087</v>
      </c>
      <c r="AB49" s="184" t="s">
        <v>2962</v>
      </c>
      <c r="AC49" s="184" t="s">
        <v>3086</v>
      </c>
      <c r="AD49" s="184" t="s">
        <v>3087</v>
      </c>
      <c r="AE49" s="184" t="s">
        <v>2962</v>
      </c>
      <c r="AF49" s="184" t="s">
        <v>3086</v>
      </c>
      <c r="AG49" s="184" t="s">
        <v>3087</v>
      </c>
      <c r="AH49" s="184" t="s">
        <v>2962</v>
      </c>
      <c r="AI49" s="184" t="s">
        <v>3086</v>
      </c>
      <c r="AJ49" s="184" t="s">
        <v>3087</v>
      </c>
      <c r="AK49" s="184" t="s">
        <v>2962</v>
      </c>
      <c r="AL49" s="184" t="s">
        <v>3086</v>
      </c>
      <c r="AM49" s="184" t="s">
        <v>3087</v>
      </c>
      <c r="AN49" s="184" t="s">
        <v>2962</v>
      </c>
      <c r="AO49" s="184" t="s">
        <v>3086</v>
      </c>
      <c r="AP49" s="184" t="s">
        <v>3087</v>
      </c>
      <c r="AQ49" s="184" t="s">
        <v>2962</v>
      </c>
      <c r="AR49" s="184" t="s">
        <v>3086</v>
      </c>
      <c r="AS49" s="184" t="s">
        <v>3087</v>
      </c>
      <c r="AT49" s="184" t="s">
        <v>2962</v>
      </c>
      <c r="AU49" s="184" t="s">
        <v>3090</v>
      </c>
      <c r="AV49" s="184" t="s">
        <v>3091</v>
      </c>
      <c r="AW49" s="184" t="s">
        <v>2962</v>
      </c>
      <c r="AX49" s="184" t="s">
        <v>3090</v>
      </c>
      <c r="AY49" s="184" t="s">
        <v>3091</v>
      </c>
      <c r="AZ49" s="184" t="s">
        <v>2962</v>
      </c>
      <c r="BA49" s="184" t="s">
        <v>3090</v>
      </c>
      <c r="BB49" s="184" t="s">
        <v>3091</v>
      </c>
      <c r="BC49" s="184" t="s">
        <v>2962</v>
      </c>
      <c r="BD49" s="184" t="s">
        <v>3090</v>
      </c>
      <c r="BE49" s="184" t="s">
        <v>3091</v>
      </c>
      <c r="BF49" s="184" t="s">
        <v>2962</v>
      </c>
      <c r="BG49" s="184" t="s">
        <v>3090</v>
      </c>
      <c r="BH49" s="184" t="s">
        <v>3091</v>
      </c>
      <c r="BI49" s="184" t="s">
        <v>2962</v>
      </c>
      <c r="BJ49" s="184" t="s">
        <v>3090</v>
      </c>
      <c r="BK49" s="184" t="s">
        <v>3091</v>
      </c>
      <c r="BL49" s="184" t="s">
        <v>2962</v>
      </c>
      <c r="BM49" s="184" t="s">
        <v>3090</v>
      </c>
      <c r="BN49" s="184" t="s">
        <v>3091</v>
      </c>
      <c r="BO49" s="184" t="s">
        <v>2962</v>
      </c>
      <c r="BP49" s="184" t="s">
        <v>3090</v>
      </c>
      <c r="BQ49" s="184" t="s">
        <v>3092</v>
      </c>
      <c r="BR49" s="184" t="s">
        <v>2962</v>
      </c>
      <c r="BS49" s="184" t="s">
        <v>3090</v>
      </c>
      <c r="BT49" s="184" t="s">
        <v>3092</v>
      </c>
      <c r="BU49" s="184" t="s">
        <v>2962</v>
      </c>
      <c r="BV49" s="184" t="s">
        <v>3090</v>
      </c>
      <c r="BW49" s="184" t="s">
        <v>3092</v>
      </c>
      <c r="BX49" s="184" t="s">
        <v>2962</v>
      </c>
      <c r="BY49" s="184" t="s">
        <v>3090</v>
      </c>
      <c r="BZ49" s="184" t="s">
        <v>3092</v>
      </c>
      <c r="CA49" s="184" t="s">
        <v>2962</v>
      </c>
      <c r="CB49" s="184" t="s">
        <v>3090</v>
      </c>
      <c r="CC49" s="184" t="s">
        <v>3092</v>
      </c>
      <c r="CD49" s="184" t="s">
        <v>2962</v>
      </c>
      <c r="CE49" s="184" t="s">
        <v>3090</v>
      </c>
      <c r="CF49" s="184" t="s">
        <v>3092</v>
      </c>
      <c r="CG49" s="184" t="s">
        <v>2962</v>
      </c>
      <c r="CH49" s="184" t="s">
        <v>3090</v>
      </c>
      <c r="CI49" s="184" t="s">
        <v>3092</v>
      </c>
      <c r="CJ49" s="184" t="s">
        <v>2962</v>
      </c>
      <c r="CK49" s="184" t="s">
        <v>3090</v>
      </c>
      <c r="CL49" s="184" t="s">
        <v>3092</v>
      </c>
      <c r="CM49" s="184" t="s">
        <v>2962</v>
      </c>
      <c r="CN49" s="184" t="s">
        <v>3093</v>
      </c>
      <c r="CO49" s="184" t="s">
        <v>3094</v>
      </c>
      <c r="CP49" s="184" t="s">
        <v>2962</v>
      </c>
      <c r="CQ49" s="184" t="s">
        <v>3093</v>
      </c>
      <c r="CR49" s="184" t="s">
        <v>3095</v>
      </c>
      <c r="CS49" s="184" t="s">
        <v>2962</v>
      </c>
      <c r="CT49" s="184" t="s">
        <v>3086</v>
      </c>
      <c r="CU49" s="184" t="s">
        <v>3096</v>
      </c>
      <c r="CV49" s="184" t="s">
        <v>2962</v>
      </c>
      <c r="CW49" s="184" t="s">
        <v>3086</v>
      </c>
      <c r="CX49" s="184" t="s">
        <v>3096</v>
      </c>
      <c r="CY49" s="184" t="s">
        <v>2962</v>
      </c>
      <c r="CZ49" s="184" t="s">
        <v>3086</v>
      </c>
      <c r="DA49" s="184" t="s">
        <v>3096</v>
      </c>
      <c r="DB49" s="184" t="s">
        <v>2962</v>
      </c>
      <c r="DC49" s="184" t="s">
        <v>3086</v>
      </c>
      <c r="DD49" s="184" t="s">
        <v>3096</v>
      </c>
      <c r="DE49" s="184" t="s">
        <v>2962</v>
      </c>
      <c r="DF49" s="184" t="s">
        <v>3086</v>
      </c>
      <c r="DG49" s="184" t="s">
        <v>3096</v>
      </c>
      <c r="DH49" s="184" t="s">
        <v>2962</v>
      </c>
      <c r="DI49" s="184" t="s">
        <v>3086</v>
      </c>
      <c r="DJ49" s="184" t="s">
        <v>3096</v>
      </c>
      <c r="DK49" s="184" t="s">
        <v>2962</v>
      </c>
      <c r="DL49" s="184" t="s">
        <v>3086</v>
      </c>
      <c r="DM49" s="184" t="s">
        <v>3096</v>
      </c>
      <c r="DN49" s="184" t="s">
        <v>2962</v>
      </c>
      <c r="DO49" s="184" t="s">
        <v>3086</v>
      </c>
      <c r="DP49" s="184" t="s">
        <v>3096</v>
      </c>
      <c r="DQ49" s="184" t="s">
        <v>2962</v>
      </c>
      <c r="DR49" s="184" t="s">
        <v>3086</v>
      </c>
      <c r="DS49" s="184" t="s">
        <v>3096</v>
      </c>
      <c r="DT49" s="184" t="s">
        <v>2962</v>
      </c>
      <c r="DU49" s="184" t="s">
        <v>3086</v>
      </c>
      <c r="DV49" s="184" t="s">
        <v>3096</v>
      </c>
      <c r="DW49" s="184" t="s">
        <v>2962</v>
      </c>
      <c r="DX49" s="184" t="s">
        <v>3086</v>
      </c>
      <c r="DY49" s="184" t="s">
        <v>3096</v>
      </c>
      <c r="DZ49" s="184" t="s">
        <v>2962</v>
      </c>
      <c r="EA49" s="184" t="s">
        <v>3086</v>
      </c>
      <c r="EB49" s="184" t="s">
        <v>3096</v>
      </c>
      <c r="EC49" s="184" t="s">
        <v>2962</v>
      </c>
      <c r="ED49" s="184" t="s">
        <v>3086</v>
      </c>
      <c r="EE49" s="184" t="s">
        <v>3096</v>
      </c>
      <c r="EF49" s="184" t="s">
        <v>2962</v>
      </c>
      <c r="EG49" s="184" t="s">
        <v>3086</v>
      </c>
      <c r="EH49" s="184" t="s">
        <v>3096</v>
      </c>
      <c r="EI49" s="184" t="s">
        <v>2962</v>
      </c>
      <c r="EJ49" s="184" t="s">
        <v>3086</v>
      </c>
      <c r="EK49" s="184" t="s">
        <v>3096</v>
      </c>
      <c r="EL49" s="184" t="s">
        <v>2962</v>
      </c>
      <c r="EM49" s="184" t="s">
        <v>3086</v>
      </c>
      <c r="EN49" s="184" t="s">
        <v>3096</v>
      </c>
      <c r="EO49" s="184" t="s">
        <v>2962</v>
      </c>
      <c r="EP49" s="184" t="s">
        <v>3086</v>
      </c>
      <c r="EQ49" s="184" t="s">
        <v>3097</v>
      </c>
      <c r="ER49" s="184" t="s">
        <v>2962</v>
      </c>
      <c r="ES49" s="184" t="s">
        <v>3086</v>
      </c>
      <c r="ET49" s="184" t="s">
        <v>3096</v>
      </c>
    </row>
    <row r="50" spans="1:150" x14ac:dyDescent="0.3">
      <c r="A50" s="1"/>
      <c r="B50" s="185" t="s">
        <v>3098</v>
      </c>
      <c r="C50" s="185" t="s">
        <v>179</v>
      </c>
      <c r="D50" s="185" t="s">
        <v>180</v>
      </c>
      <c r="E50" s="185" t="s">
        <v>3099</v>
      </c>
      <c r="F50" s="185" t="s">
        <v>3100</v>
      </c>
      <c r="G50" s="186" t="s">
        <v>2962</v>
      </c>
      <c r="H50" s="186" t="s">
        <v>3101</v>
      </c>
      <c r="I50" s="186" t="s">
        <v>2851</v>
      </c>
      <c r="J50" s="186" t="s">
        <v>2962</v>
      </c>
      <c r="K50" s="186" t="s">
        <v>3101</v>
      </c>
      <c r="L50" s="186" t="s">
        <v>2851</v>
      </c>
      <c r="M50" s="186" t="s">
        <v>2962</v>
      </c>
      <c r="N50" s="186" t="s">
        <v>3102</v>
      </c>
      <c r="O50" s="186" t="s">
        <v>3103</v>
      </c>
      <c r="P50" s="186" t="s">
        <v>2962</v>
      </c>
      <c r="Q50" s="186" t="s">
        <v>3104</v>
      </c>
      <c r="R50" s="186" t="s">
        <v>2851</v>
      </c>
      <c r="S50" s="186" t="s">
        <v>2962</v>
      </c>
      <c r="T50" s="186" t="s">
        <v>3104</v>
      </c>
      <c r="U50" s="186" t="s">
        <v>2851</v>
      </c>
      <c r="V50" s="186" t="s">
        <v>2962</v>
      </c>
      <c r="W50" s="186" t="s">
        <v>3105</v>
      </c>
      <c r="X50" s="186" t="s">
        <v>2851</v>
      </c>
      <c r="Y50" s="186" t="s">
        <v>2962</v>
      </c>
      <c r="Z50" s="186" t="s">
        <v>3106</v>
      </c>
      <c r="AA50" s="186" t="s">
        <v>3107</v>
      </c>
      <c r="AB50" s="186" t="s">
        <v>2962</v>
      </c>
      <c r="AC50" s="186" t="s">
        <v>3108</v>
      </c>
      <c r="AD50" s="186" t="s">
        <v>2851</v>
      </c>
      <c r="AE50" s="186" t="s">
        <v>2962</v>
      </c>
      <c r="AF50" s="186" t="s">
        <v>3104</v>
      </c>
      <c r="AG50" s="186" t="s">
        <v>2851</v>
      </c>
      <c r="AH50" s="186" t="s">
        <v>2962</v>
      </c>
      <c r="AI50" s="186" t="s">
        <v>3104</v>
      </c>
      <c r="AJ50" s="186" t="s">
        <v>2851</v>
      </c>
      <c r="AK50" s="186" t="s">
        <v>2962</v>
      </c>
      <c r="AL50" s="186" t="s">
        <v>3104</v>
      </c>
      <c r="AM50" s="186" t="s">
        <v>2851</v>
      </c>
      <c r="AN50" s="186" t="s">
        <v>2962</v>
      </c>
      <c r="AO50" s="186" t="s">
        <v>3104</v>
      </c>
      <c r="AP50" s="186" t="s">
        <v>2851</v>
      </c>
      <c r="AQ50" s="186" t="s">
        <v>2962</v>
      </c>
      <c r="AR50" s="186" t="s">
        <v>3104</v>
      </c>
      <c r="AS50" s="186" t="s">
        <v>2851</v>
      </c>
      <c r="AT50" s="186" t="s">
        <v>2962</v>
      </c>
      <c r="AU50" s="186" t="s">
        <v>3109</v>
      </c>
      <c r="AV50" s="186" t="s">
        <v>2851</v>
      </c>
      <c r="AW50" s="186" t="s">
        <v>2962</v>
      </c>
      <c r="AX50" s="186" t="s">
        <v>3109</v>
      </c>
      <c r="AY50" s="186" t="s">
        <v>2851</v>
      </c>
      <c r="AZ50" s="186" t="s">
        <v>2962</v>
      </c>
      <c r="BA50" s="186" t="s">
        <v>3109</v>
      </c>
      <c r="BB50" s="186" t="s">
        <v>2851</v>
      </c>
      <c r="BC50" s="186" t="s">
        <v>2962</v>
      </c>
      <c r="BD50" s="186" t="s">
        <v>3109</v>
      </c>
      <c r="BE50" s="186" t="s">
        <v>2851</v>
      </c>
      <c r="BF50" s="186" t="s">
        <v>2962</v>
      </c>
      <c r="BG50" s="186" t="s">
        <v>3109</v>
      </c>
      <c r="BH50" s="186" t="s">
        <v>2851</v>
      </c>
      <c r="BI50" s="186" t="s">
        <v>2962</v>
      </c>
      <c r="BJ50" s="186" t="s">
        <v>3109</v>
      </c>
      <c r="BK50" s="186" t="s">
        <v>2851</v>
      </c>
      <c r="BL50" s="186" t="s">
        <v>2962</v>
      </c>
      <c r="BM50" s="186" t="s">
        <v>3109</v>
      </c>
      <c r="BN50" s="186" t="s">
        <v>2851</v>
      </c>
      <c r="BO50" s="186" t="s">
        <v>2962</v>
      </c>
      <c r="BP50" s="186" t="s">
        <v>3109</v>
      </c>
      <c r="BQ50" s="186" t="s">
        <v>2851</v>
      </c>
      <c r="BR50" s="186" t="s">
        <v>2962</v>
      </c>
      <c r="BS50" s="186" t="s">
        <v>3109</v>
      </c>
      <c r="BT50" s="186" t="s">
        <v>2851</v>
      </c>
      <c r="BU50" s="186" t="s">
        <v>2962</v>
      </c>
      <c r="BV50" s="186" t="s">
        <v>3109</v>
      </c>
      <c r="BW50" s="186" t="s">
        <v>2851</v>
      </c>
      <c r="BX50" s="186" t="s">
        <v>2962</v>
      </c>
      <c r="BY50" s="186" t="s">
        <v>3109</v>
      </c>
      <c r="BZ50" s="186" t="s">
        <v>2851</v>
      </c>
      <c r="CA50" s="186" t="s">
        <v>2962</v>
      </c>
      <c r="CB50" s="186" t="s">
        <v>3109</v>
      </c>
      <c r="CC50" s="186" t="s">
        <v>2851</v>
      </c>
      <c r="CD50" s="186" t="s">
        <v>2962</v>
      </c>
      <c r="CE50" s="186" t="s">
        <v>3109</v>
      </c>
      <c r="CF50" s="186" t="s">
        <v>2851</v>
      </c>
      <c r="CG50" s="186" t="s">
        <v>2962</v>
      </c>
      <c r="CH50" s="186" t="s">
        <v>3109</v>
      </c>
      <c r="CI50" s="186" t="s">
        <v>2851</v>
      </c>
      <c r="CJ50" s="186" t="s">
        <v>2962</v>
      </c>
      <c r="CK50" s="186" t="s">
        <v>3109</v>
      </c>
      <c r="CL50" s="186" t="s">
        <v>2851</v>
      </c>
      <c r="CM50" s="186" t="s">
        <v>2962</v>
      </c>
      <c r="CN50" s="186" t="s">
        <v>3110</v>
      </c>
      <c r="CO50" s="186" t="s">
        <v>3111</v>
      </c>
      <c r="CP50" s="186" t="s">
        <v>2962</v>
      </c>
      <c r="CQ50" s="186" t="s">
        <v>3112</v>
      </c>
      <c r="CR50" s="186" t="s">
        <v>3113</v>
      </c>
      <c r="CS50" s="186" t="s">
        <v>2962</v>
      </c>
      <c r="CT50" s="186" t="s">
        <v>3114</v>
      </c>
      <c r="CU50" s="186" t="s">
        <v>3115</v>
      </c>
      <c r="CV50" s="186" t="s">
        <v>2962</v>
      </c>
      <c r="CW50" s="186" t="s">
        <v>3116</v>
      </c>
      <c r="CX50" s="186" t="s">
        <v>3117</v>
      </c>
      <c r="CY50" s="186" t="s">
        <v>2962</v>
      </c>
      <c r="CZ50" s="186" t="s">
        <v>3118</v>
      </c>
      <c r="DA50" s="186" t="s">
        <v>2851</v>
      </c>
      <c r="DB50" s="186" t="s">
        <v>2962</v>
      </c>
      <c r="DC50" s="186" t="s">
        <v>3118</v>
      </c>
      <c r="DD50" s="186" t="s">
        <v>2851</v>
      </c>
      <c r="DE50" s="186" t="s">
        <v>2962</v>
      </c>
      <c r="DF50" s="186" t="s">
        <v>3118</v>
      </c>
      <c r="DG50" s="186" t="s">
        <v>2851</v>
      </c>
      <c r="DH50" s="186" t="s">
        <v>2962</v>
      </c>
      <c r="DI50" s="186" t="s">
        <v>3118</v>
      </c>
      <c r="DJ50" s="186" t="s">
        <v>2851</v>
      </c>
      <c r="DK50" s="186" t="s">
        <v>2962</v>
      </c>
      <c r="DL50" s="186" t="s">
        <v>3116</v>
      </c>
      <c r="DM50" s="186" t="s">
        <v>3117</v>
      </c>
      <c r="DN50" s="186" t="s">
        <v>2962</v>
      </c>
      <c r="DO50" s="186" t="s">
        <v>3118</v>
      </c>
      <c r="DP50" s="186" t="s">
        <v>2851</v>
      </c>
      <c r="DQ50" s="186" t="s">
        <v>2962</v>
      </c>
      <c r="DR50" s="186" t="s">
        <v>3116</v>
      </c>
      <c r="DS50" s="186" t="s">
        <v>3117</v>
      </c>
      <c r="DT50" s="186" t="s">
        <v>2962</v>
      </c>
      <c r="DU50" s="186" t="s">
        <v>3116</v>
      </c>
      <c r="DV50" s="186" t="s">
        <v>3117</v>
      </c>
      <c r="DW50" s="186" t="s">
        <v>2962</v>
      </c>
      <c r="DX50" s="186" t="s">
        <v>3116</v>
      </c>
      <c r="DY50" s="186" t="s">
        <v>3117</v>
      </c>
      <c r="DZ50" s="186" t="s">
        <v>2962</v>
      </c>
      <c r="EA50" s="186" t="s">
        <v>3118</v>
      </c>
      <c r="EB50" s="186" t="s">
        <v>2851</v>
      </c>
      <c r="EC50" s="186" t="s">
        <v>2962</v>
      </c>
      <c r="ED50" s="186" t="s">
        <v>3118</v>
      </c>
      <c r="EE50" s="186" t="s">
        <v>2851</v>
      </c>
      <c r="EF50" s="186" t="s">
        <v>2962</v>
      </c>
      <c r="EG50" s="186" t="s">
        <v>3118</v>
      </c>
      <c r="EH50" s="186" t="s">
        <v>2851</v>
      </c>
      <c r="EI50" s="186" t="s">
        <v>2962</v>
      </c>
      <c r="EJ50" s="186" t="s">
        <v>3118</v>
      </c>
      <c r="EK50" s="186" t="s">
        <v>2851</v>
      </c>
      <c r="EL50" s="186" t="s">
        <v>2962</v>
      </c>
      <c r="EM50" s="186" t="s">
        <v>3118</v>
      </c>
      <c r="EN50" s="186" t="s">
        <v>2851</v>
      </c>
      <c r="EO50" s="186" t="s">
        <v>2962</v>
      </c>
      <c r="EP50" s="186" t="s">
        <v>3119</v>
      </c>
      <c r="EQ50" s="186" t="s">
        <v>2851</v>
      </c>
      <c r="ER50" s="186" t="s">
        <v>2962</v>
      </c>
      <c r="ES50" s="186" t="s">
        <v>3118</v>
      </c>
      <c r="ET50" s="186" t="s">
        <v>2851</v>
      </c>
    </row>
    <row r="51" spans="1:150" x14ac:dyDescent="0.3">
      <c r="A51" s="1"/>
      <c r="B51" s="185" t="s">
        <v>3120</v>
      </c>
      <c r="C51" s="185" t="s">
        <v>179</v>
      </c>
      <c r="D51" s="185" t="s">
        <v>180</v>
      </c>
      <c r="E51" s="185" t="s">
        <v>3121</v>
      </c>
      <c r="F51" s="185" t="s">
        <v>3122</v>
      </c>
      <c r="G51" s="186" t="s">
        <v>2962</v>
      </c>
      <c r="H51" s="186" t="s">
        <v>2851</v>
      </c>
      <c r="I51" s="186" t="s">
        <v>3123</v>
      </c>
      <c r="J51" s="186" t="s">
        <v>2962</v>
      </c>
      <c r="K51" s="186" t="s">
        <v>2851</v>
      </c>
      <c r="L51" s="186" t="s">
        <v>3123</v>
      </c>
      <c r="M51" s="186" t="s">
        <v>2962</v>
      </c>
      <c r="N51" s="186" t="s">
        <v>2851</v>
      </c>
      <c r="O51" s="186" t="s">
        <v>3124</v>
      </c>
      <c r="P51" s="186" t="s">
        <v>2962</v>
      </c>
      <c r="Q51" s="186" t="s">
        <v>2851</v>
      </c>
      <c r="R51" s="186" t="s">
        <v>3125</v>
      </c>
      <c r="S51" s="186" t="s">
        <v>2962</v>
      </c>
      <c r="T51" s="186" t="s">
        <v>2851</v>
      </c>
      <c r="U51" s="186" t="s">
        <v>3125</v>
      </c>
      <c r="V51" s="186" t="s">
        <v>2962</v>
      </c>
      <c r="W51" s="186" t="s">
        <v>2851</v>
      </c>
      <c r="X51" s="186" t="s">
        <v>3089</v>
      </c>
      <c r="Y51" s="186" t="s">
        <v>2962</v>
      </c>
      <c r="Z51" s="186" t="s">
        <v>2851</v>
      </c>
      <c r="AA51" s="186" t="s">
        <v>3124</v>
      </c>
      <c r="AB51" s="186" t="s">
        <v>2962</v>
      </c>
      <c r="AC51" s="186" t="s">
        <v>2851</v>
      </c>
      <c r="AD51" s="186" t="s">
        <v>3124</v>
      </c>
      <c r="AE51" s="186" t="s">
        <v>2962</v>
      </c>
      <c r="AF51" s="186" t="s">
        <v>2851</v>
      </c>
      <c r="AG51" s="186" t="s">
        <v>3125</v>
      </c>
      <c r="AH51" s="186" t="s">
        <v>2962</v>
      </c>
      <c r="AI51" s="186" t="s">
        <v>2851</v>
      </c>
      <c r="AJ51" s="186" t="s">
        <v>3125</v>
      </c>
      <c r="AK51" s="186" t="s">
        <v>2962</v>
      </c>
      <c r="AL51" s="186" t="s">
        <v>2851</v>
      </c>
      <c r="AM51" s="186" t="s">
        <v>3125</v>
      </c>
      <c r="AN51" s="186" t="s">
        <v>2962</v>
      </c>
      <c r="AO51" s="186" t="s">
        <v>2851</v>
      </c>
      <c r="AP51" s="186" t="s">
        <v>3125</v>
      </c>
      <c r="AQ51" s="186" t="s">
        <v>2962</v>
      </c>
      <c r="AR51" s="186" t="s">
        <v>2851</v>
      </c>
      <c r="AS51" s="186" t="s">
        <v>3125</v>
      </c>
      <c r="AT51" s="186" t="s">
        <v>2962</v>
      </c>
      <c r="AU51" s="186" t="s">
        <v>2851</v>
      </c>
      <c r="AV51" s="186" t="s">
        <v>3126</v>
      </c>
      <c r="AW51" s="186" t="s">
        <v>2962</v>
      </c>
      <c r="AX51" s="186" t="s">
        <v>2851</v>
      </c>
      <c r="AY51" s="186" t="s">
        <v>3126</v>
      </c>
      <c r="AZ51" s="186" t="s">
        <v>2962</v>
      </c>
      <c r="BA51" s="186" t="s">
        <v>2851</v>
      </c>
      <c r="BB51" s="186" t="s">
        <v>3126</v>
      </c>
      <c r="BC51" s="186" t="s">
        <v>2962</v>
      </c>
      <c r="BD51" s="186" t="s">
        <v>2851</v>
      </c>
      <c r="BE51" s="186" t="s">
        <v>3126</v>
      </c>
      <c r="BF51" s="186" t="s">
        <v>2962</v>
      </c>
      <c r="BG51" s="186" t="s">
        <v>2851</v>
      </c>
      <c r="BH51" s="186" t="s">
        <v>3126</v>
      </c>
      <c r="BI51" s="186" t="s">
        <v>2962</v>
      </c>
      <c r="BJ51" s="186" t="s">
        <v>2851</v>
      </c>
      <c r="BK51" s="186" t="s">
        <v>3126</v>
      </c>
      <c r="BL51" s="186" t="s">
        <v>2962</v>
      </c>
      <c r="BM51" s="186" t="s">
        <v>2851</v>
      </c>
      <c r="BN51" s="186" t="s">
        <v>3126</v>
      </c>
      <c r="BO51" s="186" t="s">
        <v>2962</v>
      </c>
      <c r="BP51" s="186" t="s">
        <v>2851</v>
      </c>
      <c r="BQ51" s="186" t="s">
        <v>3127</v>
      </c>
      <c r="BR51" s="186" t="s">
        <v>2962</v>
      </c>
      <c r="BS51" s="186" t="s">
        <v>2851</v>
      </c>
      <c r="BT51" s="186" t="s">
        <v>3127</v>
      </c>
      <c r="BU51" s="186" t="s">
        <v>2962</v>
      </c>
      <c r="BV51" s="186" t="s">
        <v>2851</v>
      </c>
      <c r="BW51" s="186" t="s">
        <v>3127</v>
      </c>
      <c r="BX51" s="186" t="s">
        <v>2962</v>
      </c>
      <c r="BY51" s="186" t="s">
        <v>2851</v>
      </c>
      <c r="BZ51" s="186" t="s">
        <v>3127</v>
      </c>
      <c r="CA51" s="186" t="s">
        <v>2962</v>
      </c>
      <c r="CB51" s="186" t="s">
        <v>2851</v>
      </c>
      <c r="CC51" s="186" t="s">
        <v>3127</v>
      </c>
      <c r="CD51" s="186" t="s">
        <v>2962</v>
      </c>
      <c r="CE51" s="186" t="s">
        <v>2851</v>
      </c>
      <c r="CF51" s="186" t="s">
        <v>3127</v>
      </c>
      <c r="CG51" s="186" t="s">
        <v>2962</v>
      </c>
      <c r="CH51" s="186" t="s">
        <v>2851</v>
      </c>
      <c r="CI51" s="186" t="s">
        <v>3127</v>
      </c>
      <c r="CJ51" s="186" t="s">
        <v>2962</v>
      </c>
      <c r="CK51" s="186" t="s">
        <v>2851</v>
      </c>
      <c r="CL51" s="186" t="s">
        <v>3127</v>
      </c>
      <c r="CM51" s="186" t="s">
        <v>2962</v>
      </c>
      <c r="CN51" s="186" t="s">
        <v>2851</v>
      </c>
      <c r="CO51" s="186" t="s">
        <v>3127</v>
      </c>
      <c r="CP51" s="186" t="s">
        <v>2962</v>
      </c>
      <c r="CQ51" s="186" t="s">
        <v>2851</v>
      </c>
      <c r="CR51" s="186" t="s">
        <v>3128</v>
      </c>
      <c r="CS51" s="186" t="s">
        <v>2962</v>
      </c>
      <c r="CT51" s="186" t="s">
        <v>2851</v>
      </c>
      <c r="CU51" s="186" t="s">
        <v>3127</v>
      </c>
      <c r="CV51" s="186" t="s">
        <v>2962</v>
      </c>
      <c r="CW51" s="186" t="s">
        <v>2851</v>
      </c>
      <c r="CX51" s="186" t="s">
        <v>3127</v>
      </c>
      <c r="CY51" s="186" t="s">
        <v>2962</v>
      </c>
      <c r="CZ51" s="186" t="s">
        <v>2851</v>
      </c>
      <c r="DA51" s="186" t="s">
        <v>3127</v>
      </c>
      <c r="DB51" s="186" t="s">
        <v>2962</v>
      </c>
      <c r="DC51" s="186" t="s">
        <v>2851</v>
      </c>
      <c r="DD51" s="186" t="s">
        <v>3127</v>
      </c>
      <c r="DE51" s="186" t="s">
        <v>2962</v>
      </c>
      <c r="DF51" s="186" t="s">
        <v>2851</v>
      </c>
      <c r="DG51" s="186" t="s">
        <v>3127</v>
      </c>
      <c r="DH51" s="186" t="s">
        <v>2962</v>
      </c>
      <c r="DI51" s="186" t="s">
        <v>2851</v>
      </c>
      <c r="DJ51" s="186" t="s">
        <v>3127</v>
      </c>
      <c r="DK51" s="186" t="s">
        <v>2962</v>
      </c>
      <c r="DL51" s="186" t="s">
        <v>2851</v>
      </c>
      <c r="DM51" s="186" t="s">
        <v>3127</v>
      </c>
      <c r="DN51" s="186" t="s">
        <v>2962</v>
      </c>
      <c r="DO51" s="186" t="s">
        <v>2851</v>
      </c>
      <c r="DP51" s="186" t="s">
        <v>3127</v>
      </c>
      <c r="DQ51" s="186" t="s">
        <v>2962</v>
      </c>
      <c r="DR51" s="186" t="s">
        <v>2851</v>
      </c>
      <c r="DS51" s="186" t="s">
        <v>3127</v>
      </c>
      <c r="DT51" s="186" t="s">
        <v>2962</v>
      </c>
      <c r="DU51" s="186" t="s">
        <v>2851</v>
      </c>
      <c r="DV51" s="186" t="s">
        <v>3127</v>
      </c>
      <c r="DW51" s="186" t="s">
        <v>2962</v>
      </c>
      <c r="DX51" s="186" t="s">
        <v>2851</v>
      </c>
      <c r="DY51" s="186" t="s">
        <v>3127</v>
      </c>
      <c r="DZ51" s="186" t="s">
        <v>2962</v>
      </c>
      <c r="EA51" s="186" t="s">
        <v>2851</v>
      </c>
      <c r="EB51" s="186" t="s">
        <v>3127</v>
      </c>
      <c r="EC51" s="186" t="s">
        <v>2962</v>
      </c>
      <c r="ED51" s="186" t="s">
        <v>2851</v>
      </c>
      <c r="EE51" s="186" t="s">
        <v>3127</v>
      </c>
      <c r="EF51" s="186" t="s">
        <v>2962</v>
      </c>
      <c r="EG51" s="186" t="s">
        <v>2851</v>
      </c>
      <c r="EH51" s="186" t="s">
        <v>3127</v>
      </c>
      <c r="EI51" s="186" t="s">
        <v>2962</v>
      </c>
      <c r="EJ51" s="186" t="s">
        <v>2851</v>
      </c>
      <c r="EK51" s="186" t="s">
        <v>3127</v>
      </c>
      <c r="EL51" s="186" t="s">
        <v>2962</v>
      </c>
      <c r="EM51" s="186" t="s">
        <v>2851</v>
      </c>
      <c r="EN51" s="186" t="s">
        <v>3127</v>
      </c>
      <c r="EO51" s="186" t="s">
        <v>2962</v>
      </c>
      <c r="EP51" s="186" t="s">
        <v>2851</v>
      </c>
      <c r="EQ51" s="186" t="s">
        <v>3129</v>
      </c>
      <c r="ER51" s="186" t="s">
        <v>2962</v>
      </c>
      <c r="ES51" s="186" t="s">
        <v>2851</v>
      </c>
      <c r="ET51" s="186" t="s">
        <v>3127</v>
      </c>
    </row>
    <row r="52" spans="1:150" x14ac:dyDescent="0.3">
      <c r="A52" s="1"/>
      <c r="B52" s="185" t="s">
        <v>3130</v>
      </c>
      <c r="C52" s="185" t="s">
        <v>179</v>
      </c>
      <c r="D52" s="185" t="s">
        <v>180</v>
      </c>
      <c r="E52" s="185" t="s">
        <v>3131</v>
      </c>
      <c r="F52" s="185" t="s">
        <v>3132</v>
      </c>
      <c r="G52" s="186" t="s">
        <v>2962</v>
      </c>
      <c r="H52" s="186" t="s">
        <v>3133</v>
      </c>
      <c r="I52" s="186" t="s">
        <v>3134</v>
      </c>
      <c r="J52" s="186" t="s">
        <v>2962</v>
      </c>
      <c r="K52" s="186" t="s">
        <v>3135</v>
      </c>
      <c r="L52" s="186" t="s">
        <v>3134</v>
      </c>
      <c r="M52" s="186" t="s">
        <v>2962</v>
      </c>
      <c r="N52" s="186" t="s">
        <v>3106</v>
      </c>
      <c r="O52" s="186" t="s">
        <v>3107</v>
      </c>
      <c r="P52" s="186" t="s">
        <v>2962</v>
      </c>
      <c r="Q52" s="186" t="s">
        <v>3136</v>
      </c>
      <c r="R52" s="186" t="s">
        <v>3137</v>
      </c>
      <c r="S52" s="186" t="s">
        <v>2962</v>
      </c>
      <c r="T52" s="186" t="s">
        <v>3138</v>
      </c>
      <c r="U52" s="186" t="s">
        <v>3137</v>
      </c>
      <c r="V52" s="186" t="s">
        <v>2962</v>
      </c>
      <c r="W52" s="186" t="s">
        <v>3139</v>
      </c>
      <c r="X52" s="186" t="s">
        <v>2851</v>
      </c>
      <c r="Y52" s="186" t="s">
        <v>2962</v>
      </c>
      <c r="Z52" s="186" t="s">
        <v>3102</v>
      </c>
      <c r="AA52" s="186" t="s">
        <v>3103</v>
      </c>
      <c r="AB52" s="186" t="s">
        <v>2962</v>
      </c>
      <c r="AC52" s="186" t="s">
        <v>3106</v>
      </c>
      <c r="AD52" s="186" t="s">
        <v>3140</v>
      </c>
      <c r="AE52" s="186" t="s">
        <v>2962</v>
      </c>
      <c r="AF52" s="186" t="s">
        <v>3104</v>
      </c>
      <c r="AG52" s="186" t="s">
        <v>2851</v>
      </c>
      <c r="AH52" s="186" t="s">
        <v>2962</v>
      </c>
      <c r="AI52" s="186" t="s">
        <v>3136</v>
      </c>
      <c r="AJ52" s="186" t="s">
        <v>3137</v>
      </c>
      <c r="AK52" s="186" t="s">
        <v>2962</v>
      </c>
      <c r="AL52" s="186" t="s">
        <v>3136</v>
      </c>
      <c r="AM52" s="186" t="s">
        <v>3141</v>
      </c>
      <c r="AN52" s="186" t="s">
        <v>2962</v>
      </c>
      <c r="AO52" s="186" t="s">
        <v>3136</v>
      </c>
      <c r="AP52" s="186" t="s">
        <v>3137</v>
      </c>
      <c r="AQ52" s="186" t="s">
        <v>2962</v>
      </c>
      <c r="AR52" s="186" t="s">
        <v>3136</v>
      </c>
      <c r="AS52" s="186" t="s">
        <v>3137</v>
      </c>
      <c r="AT52" s="186" t="s">
        <v>2962</v>
      </c>
      <c r="AU52" s="186" t="s">
        <v>2851</v>
      </c>
      <c r="AV52" s="186" t="s">
        <v>3142</v>
      </c>
      <c r="AW52" s="186" t="s">
        <v>2962</v>
      </c>
      <c r="AX52" s="186" t="s">
        <v>2851</v>
      </c>
      <c r="AY52" s="186" t="s">
        <v>3142</v>
      </c>
      <c r="AZ52" s="186" t="s">
        <v>2962</v>
      </c>
      <c r="BA52" s="186" t="s">
        <v>2851</v>
      </c>
      <c r="BB52" s="186" t="s">
        <v>3142</v>
      </c>
      <c r="BC52" s="186" t="s">
        <v>2962</v>
      </c>
      <c r="BD52" s="186" t="s">
        <v>2851</v>
      </c>
      <c r="BE52" s="186" t="s">
        <v>3142</v>
      </c>
      <c r="BF52" s="186" t="s">
        <v>2962</v>
      </c>
      <c r="BG52" s="186" t="s">
        <v>2851</v>
      </c>
      <c r="BH52" s="186" t="s">
        <v>3142</v>
      </c>
      <c r="BI52" s="186" t="s">
        <v>2962</v>
      </c>
      <c r="BJ52" s="186" t="s">
        <v>2851</v>
      </c>
      <c r="BK52" s="186" t="s">
        <v>3142</v>
      </c>
      <c r="BL52" s="186" t="s">
        <v>2962</v>
      </c>
      <c r="BM52" s="186" t="s">
        <v>2851</v>
      </c>
      <c r="BN52" s="186" t="s">
        <v>3142</v>
      </c>
      <c r="BO52" s="186" t="s">
        <v>2962</v>
      </c>
      <c r="BP52" s="186" t="s">
        <v>2851</v>
      </c>
      <c r="BQ52" s="186" t="s">
        <v>3143</v>
      </c>
      <c r="BR52" s="186" t="s">
        <v>2962</v>
      </c>
      <c r="BS52" s="186" t="s">
        <v>2851</v>
      </c>
      <c r="BT52" s="186" t="s">
        <v>3143</v>
      </c>
      <c r="BU52" s="186" t="s">
        <v>2962</v>
      </c>
      <c r="BV52" s="186" t="s">
        <v>2851</v>
      </c>
      <c r="BW52" s="186" t="s">
        <v>3143</v>
      </c>
      <c r="BX52" s="186" t="s">
        <v>2962</v>
      </c>
      <c r="BY52" s="186" t="s">
        <v>2851</v>
      </c>
      <c r="BZ52" s="186" t="s">
        <v>3143</v>
      </c>
      <c r="CA52" s="186" t="s">
        <v>2962</v>
      </c>
      <c r="CB52" s="186" t="s">
        <v>2851</v>
      </c>
      <c r="CC52" s="186" t="s">
        <v>3143</v>
      </c>
      <c r="CD52" s="186" t="s">
        <v>2962</v>
      </c>
      <c r="CE52" s="186" t="s">
        <v>2851</v>
      </c>
      <c r="CF52" s="186" t="s">
        <v>3143</v>
      </c>
      <c r="CG52" s="186" t="s">
        <v>2962</v>
      </c>
      <c r="CH52" s="186" t="s">
        <v>2851</v>
      </c>
      <c r="CI52" s="186" t="s">
        <v>3143</v>
      </c>
      <c r="CJ52" s="186" t="s">
        <v>2962</v>
      </c>
      <c r="CK52" s="186" t="s">
        <v>2851</v>
      </c>
      <c r="CL52" s="186" t="s">
        <v>3143</v>
      </c>
      <c r="CM52" s="186" t="s">
        <v>2962</v>
      </c>
      <c r="CN52" s="186" t="s">
        <v>3118</v>
      </c>
      <c r="CO52" s="186" t="s">
        <v>2851</v>
      </c>
      <c r="CP52" s="186" t="s">
        <v>2962</v>
      </c>
      <c r="CQ52" s="186" t="s">
        <v>3144</v>
      </c>
      <c r="CR52" s="186" t="s">
        <v>2851</v>
      </c>
      <c r="CS52" s="186" t="s">
        <v>2962</v>
      </c>
      <c r="CT52" s="186" t="s">
        <v>3145</v>
      </c>
      <c r="CU52" s="186" t="s">
        <v>3146</v>
      </c>
      <c r="CV52" s="186" t="s">
        <v>2962</v>
      </c>
      <c r="CW52" s="186" t="s">
        <v>3118</v>
      </c>
      <c r="CX52" s="186" t="s">
        <v>2851</v>
      </c>
      <c r="CY52" s="186" t="s">
        <v>2962</v>
      </c>
      <c r="CZ52" s="186" t="s">
        <v>3116</v>
      </c>
      <c r="DA52" s="186" t="s">
        <v>3117</v>
      </c>
      <c r="DB52" s="186" t="s">
        <v>2962</v>
      </c>
      <c r="DC52" s="186" t="s">
        <v>3116</v>
      </c>
      <c r="DD52" s="186" t="s">
        <v>3117</v>
      </c>
      <c r="DE52" s="186" t="s">
        <v>2962</v>
      </c>
      <c r="DF52" s="186" t="s">
        <v>3116</v>
      </c>
      <c r="DG52" s="186" t="s">
        <v>3117</v>
      </c>
      <c r="DH52" s="186" t="s">
        <v>2962</v>
      </c>
      <c r="DI52" s="186" t="s">
        <v>3116</v>
      </c>
      <c r="DJ52" s="186" t="s">
        <v>3117</v>
      </c>
      <c r="DK52" s="186" t="s">
        <v>2962</v>
      </c>
      <c r="DL52" s="186" t="s">
        <v>3118</v>
      </c>
      <c r="DM52" s="186" t="s">
        <v>2851</v>
      </c>
      <c r="DN52" s="186" t="s">
        <v>2962</v>
      </c>
      <c r="DO52" s="186" t="s">
        <v>3118</v>
      </c>
      <c r="DP52" s="186" t="s">
        <v>2851</v>
      </c>
      <c r="DQ52" s="186" t="s">
        <v>2962</v>
      </c>
      <c r="DR52" s="186" t="s">
        <v>3118</v>
      </c>
      <c r="DS52" s="186" t="s">
        <v>2851</v>
      </c>
      <c r="DT52" s="186" t="s">
        <v>2962</v>
      </c>
      <c r="DU52" s="186" t="s">
        <v>3118</v>
      </c>
      <c r="DV52" s="186" t="s">
        <v>2851</v>
      </c>
      <c r="DW52" s="186" t="s">
        <v>2962</v>
      </c>
      <c r="DX52" s="186" t="s">
        <v>3118</v>
      </c>
      <c r="DY52" s="186" t="s">
        <v>2851</v>
      </c>
      <c r="DZ52" s="186" t="s">
        <v>2962</v>
      </c>
      <c r="EA52" s="186" t="s">
        <v>3116</v>
      </c>
      <c r="EB52" s="186" t="s">
        <v>3117</v>
      </c>
      <c r="EC52" s="186" t="s">
        <v>2962</v>
      </c>
      <c r="ED52" s="186" t="s">
        <v>3116</v>
      </c>
      <c r="EE52" s="186" t="s">
        <v>3117</v>
      </c>
      <c r="EF52" s="186" t="s">
        <v>2962</v>
      </c>
      <c r="EG52" s="186" t="s">
        <v>3116</v>
      </c>
      <c r="EH52" s="186" t="s">
        <v>3117</v>
      </c>
      <c r="EI52" s="186" t="s">
        <v>2962</v>
      </c>
      <c r="EJ52" s="186" t="s">
        <v>3116</v>
      </c>
      <c r="EK52" s="186" t="s">
        <v>3117</v>
      </c>
      <c r="EL52" s="186" t="s">
        <v>2962</v>
      </c>
      <c r="EM52" s="186" t="s">
        <v>3118</v>
      </c>
      <c r="EN52" s="186" t="s">
        <v>2851</v>
      </c>
      <c r="EO52" s="186" t="s">
        <v>2962</v>
      </c>
      <c r="EP52" s="186" t="s">
        <v>3147</v>
      </c>
      <c r="EQ52" s="186" t="s">
        <v>3148</v>
      </c>
      <c r="ER52" s="186" t="s">
        <v>2962</v>
      </c>
      <c r="ES52" s="186" t="s">
        <v>3116</v>
      </c>
      <c r="ET52" s="186" t="s">
        <v>3117</v>
      </c>
    </row>
    <row r="53" spans="1:150" x14ac:dyDescent="0.3">
      <c r="A53" s="1"/>
      <c r="B53" s="185" t="s">
        <v>3149</v>
      </c>
      <c r="C53" s="185" t="s">
        <v>179</v>
      </c>
      <c r="D53" s="185" t="s">
        <v>180</v>
      </c>
      <c r="E53" s="185" t="s">
        <v>3150</v>
      </c>
      <c r="F53" s="185" t="s">
        <v>3151</v>
      </c>
      <c r="G53" s="186" t="s">
        <v>2962</v>
      </c>
      <c r="H53" s="186" t="s">
        <v>3101</v>
      </c>
      <c r="I53" s="186" t="s">
        <v>2851</v>
      </c>
      <c r="J53" s="186" t="s">
        <v>2962</v>
      </c>
      <c r="K53" s="186" t="s">
        <v>3101</v>
      </c>
      <c r="L53" s="186" t="s">
        <v>2851</v>
      </c>
      <c r="M53" s="186" t="s">
        <v>2962</v>
      </c>
      <c r="N53" s="186" t="s">
        <v>3108</v>
      </c>
      <c r="O53" s="186" t="s">
        <v>2851</v>
      </c>
      <c r="P53" s="186" t="s">
        <v>2962</v>
      </c>
      <c r="Q53" s="186" t="s">
        <v>3104</v>
      </c>
      <c r="R53" s="186" t="s">
        <v>2851</v>
      </c>
      <c r="S53" s="186" t="s">
        <v>2962</v>
      </c>
      <c r="T53" s="186" t="s">
        <v>3104</v>
      </c>
      <c r="U53" s="186" t="s">
        <v>2851</v>
      </c>
      <c r="V53" s="186" t="s">
        <v>2962</v>
      </c>
      <c r="W53" s="186" t="s">
        <v>3105</v>
      </c>
      <c r="X53" s="186" t="s">
        <v>2851</v>
      </c>
      <c r="Y53" s="186" t="s">
        <v>2962</v>
      </c>
      <c r="Z53" s="186" t="s">
        <v>3108</v>
      </c>
      <c r="AA53" s="186" t="s">
        <v>2851</v>
      </c>
      <c r="AB53" s="186" t="s">
        <v>2962</v>
      </c>
      <c r="AC53" s="186" t="s">
        <v>3152</v>
      </c>
      <c r="AD53" s="186" t="s">
        <v>3153</v>
      </c>
      <c r="AE53" s="186" t="s">
        <v>2962</v>
      </c>
      <c r="AF53" s="186" t="s">
        <v>3136</v>
      </c>
      <c r="AG53" s="186" t="s">
        <v>3141</v>
      </c>
      <c r="AH53" s="186" t="s">
        <v>2962</v>
      </c>
      <c r="AI53" s="186" t="s">
        <v>3104</v>
      </c>
      <c r="AJ53" s="186" t="s">
        <v>2851</v>
      </c>
      <c r="AK53" s="186" t="s">
        <v>2962</v>
      </c>
      <c r="AL53" s="186" t="s">
        <v>3104</v>
      </c>
      <c r="AM53" s="186" t="s">
        <v>2851</v>
      </c>
      <c r="AN53" s="186" t="s">
        <v>2962</v>
      </c>
      <c r="AO53" s="186" t="s">
        <v>3104</v>
      </c>
      <c r="AP53" s="186" t="s">
        <v>2851</v>
      </c>
      <c r="AQ53" s="186" t="s">
        <v>2962</v>
      </c>
      <c r="AR53" s="186" t="s">
        <v>3104</v>
      </c>
      <c r="AS53" s="186" t="s">
        <v>2851</v>
      </c>
      <c r="AT53" s="186" t="s">
        <v>2962</v>
      </c>
      <c r="AU53" s="186" t="s">
        <v>3109</v>
      </c>
      <c r="AV53" s="186" t="s">
        <v>2851</v>
      </c>
      <c r="AW53" s="186" t="s">
        <v>2962</v>
      </c>
      <c r="AX53" s="186" t="s">
        <v>3109</v>
      </c>
      <c r="AY53" s="186" t="s">
        <v>2851</v>
      </c>
      <c r="AZ53" s="186" t="s">
        <v>2962</v>
      </c>
      <c r="BA53" s="186" t="s">
        <v>3109</v>
      </c>
      <c r="BB53" s="186" t="s">
        <v>2851</v>
      </c>
      <c r="BC53" s="186" t="s">
        <v>2962</v>
      </c>
      <c r="BD53" s="186" t="s">
        <v>3109</v>
      </c>
      <c r="BE53" s="186" t="s">
        <v>2851</v>
      </c>
      <c r="BF53" s="186" t="s">
        <v>2962</v>
      </c>
      <c r="BG53" s="186" t="s">
        <v>3109</v>
      </c>
      <c r="BH53" s="186" t="s">
        <v>2851</v>
      </c>
      <c r="BI53" s="186" t="s">
        <v>2962</v>
      </c>
      <c r="BJ53" s="186" t="s">
        <v>3109</v>
      </c>
      <c r="BK53" s="186" t="s">
        <v>2851</v>
      </c>
      <c r="BL53" s="186" t="s">
        <v>2962</v>
      </c>
      <c r="BM53" s="186" t="s">
        <v>3109</v>
      </c>
      <c r="BN53" s="186" t="s">
        <v>2851</v>
      </c>
      <c r="BO53" s="186" t="s">
        <v>2962</v>
      </c>
      <c r="BP53" s="186" t="s">
        <v>3109</v>
      </c>
      <c r="BQ53" s="186" t="s">
        <v>2851</v>
      </c>
      <c r="BR53" s="186" t="s">
        <v>2962</v>
      </c>
      <c r="BS53" s="186" t="s">
        <v>3109</v>
      </c>
      <c r="BT53" s="186" t="s">
        <v>2851</v>
      </c>
      <c r="BU53" s="186" t="s">
        <v>2962</v>
      </c>
      <c r="BV53" s="186" t="s">
        <v>3109</v>
      </c>
      <c r="BW53" s="186" t="s">
        <v>2851</v>
      </c>
      <c r="BX53" s="186" t="s">
        <v>2962</v>
      </c>
      <c r="BY53" s="186" t="s">
        <v>3109</v>
      </c>
      <c r="BZ53" s="186" t="s">
        <v>2851</v>
      </c>
      <c r="CA53" s="186" t="s">
        <v>2962</v>
      </c>
      <c r="CB53" s="186" t="s">
        <v>3109</v>
      </c>
      <c r="CC53" s="186" t="s">
        <v>2851</v>
      </c>
      <c r="CD53" s="186" t="s">
        <v>2962</v>
      </c>
      <c r="CE53" s="186" t="s">
        <v>3109</v>
      </c>
      <c r="CF53" s="186" t="s">
        <v>2851</v>
      </c>
      <c r="CG53" s="186" t="s">
        <v>2962</v>
      </c>
      <c r="CH53" s="186" t="s">
        <v>3109</v>
      </c>
      <c r="CI53" s="186" t="s">
        <v>2851</v>
      </c>
      <c r="CJ53" s="186" t="s">
        <v>2962</v>
      </c>
      <c r="CK53" s="186" t="s">
        <v>3109</v>
      </c>
      <c r="CL53" s="186" t="s">
        <v>2851</v>
      </c>
      <c r="CM53" s="186" t="s">
        <v>2962</v>
      </c>
      <c r="CN53" s="186" t="s">
        <v>3118</v>
      </c>
      <c r="CO53" s="186" t="s">
        <v>2851</v>
      </c>
      <c r="CP53" s="186" t="s">
        <v>2962</v>
      </c>
      <c r="CQ53" s="186" t="s">
        <v>3144</v>
      </c>
      <c r="CR53" s="186" t="s">
        <v>2851</v>
      </c>
      <c r="CS53" s="186" t="s">
        <v>2962</v>
      </c>
      <c r="CT53" s="186" t="s">
        <v>3118</v>
      </c>
      <c r="CU53" s="186" t="s">
        <v>2851</v>
      </c>
      <c r="CV53" s="186" t="s">
        <v>2962</v>
      </c>
      <c r="CW53" s="186" t="s">
        <v>3118</v>
      </c>
      <c r="CX53" s="186" t="s">
        <v>2851</v>
      </c>
      <c r="CY53" s="186" t="s">
        <v>2962</v>
      </c>
      <c r="CZ53" s="186" t="s">
        <v>3118</v>
      </c>
      <c r="DA53" s="186" t="s">
        <v>2851</v>
      </c>
      <c r="DB53" s="186" t="s">
        <v>2962</v>
      </c>
      <c r="DC53" s="186" t="s">
        <v>3118</v>
      </c>
      <c r="DD53" s="186" t="s">
        <v>2851</v>
      </c>
      <c r="DE53" s="186" t="s">
        <v>2962</v>
      </c>
      <c r="DF53" s="186" t="s">
        <v>3118</v>
      </c>
      <c r="DG53" s="186" t="s">
        <v>2851</v>
      </c>
      <c r="DH53" s="186" t="s">
        <v>2962</v>
      </c>
      <c r="DI53" s="186" t="s">
        <v>3118</v>
      </c>
      <c r="DJ53" s="186" t="s">
        <v>2851</v>
      </c>
      <c r="DK53" s="186" t="s">
        <v>2962</v>
      </c>
      <c r="DL53" s="186" t="s">
        <v>3118</v>
      </c>
      <c r="DM53" s="186" t="s">
        <v>2851</v>
      </c>
      <c r="DN53" s="186" t="s">
        <v>2962</v>
      </c>
      <c r="DO53" s="186" t="s">
        <v>3116</v>
      </c>
      <c r="DP53" s="186" t="s">
        <v>3117</v>
      </c>
      <c r="DQ53" s="186" t="s">
        <v>2962</v>
      </c>
      <c r="DR53" s="186" t="s">
        <v>3118</v>
      </c>
      <c r="DS53" s="186" t="s">
        <v>2851</v>
      </c>
      <c r="DT53" s="186" t="s">
        <v>2962</v>
      </c>
      <c r="DU53" s="186" t="s">
        <v>3118</v>
      </c>
      <c r="DV53" s="186" t="s">
        <v>2851</v>
      </c>
      <c r="DW53" s="186" t="s">
        <v>2962</v>
      </c>
      <c r="DX53" s="186" t="s">
        <v>3118</v>
      </c>
      <c r="DY53" s="186" t="s">
        <v>2851</v>
      </c>
      <c r="DZ53" s="186" t="s">
        <v>2962</v>
      </c>
      <c r="EA53" s="186" t="s">
        <v>3118</v>
      </c>
      <c r="EB53" s="186" t="s">
        <v>2851</v>
      </c>
      <c r="EC53" s="186" t="s">
        <v>2962</v>
      </c>
      <c r="ED53" s="186" t="s">
        <v>3118</v>
      </c>
      <c r="EE53" s="186" t="s">
        <v>2851</v>
      </c>
      <c r="EF53" s="186" t="s">
        <v>2962</v>
      </c>
      <c r="EG53" s="186" t="s">
        <v>3118</v>
      </c>
      <c r="EH53" s="186" t="s">
        <v>2851</v>
      </c>
      <c r="EI53" s="186" t="s">
        <v>2962</v>
      </c>
      <c r="EJ53" s="186" t="s">
        <v>3118</v>
      </c>
      <c r="EK53" s="186" t="s">
        <v>2851</v>
      </c>
      <c r="EL53" s="186" t="s">
        <v>2962</v>
      </c>
      <c r="EM53" s="186" t="s">
        <v>3116</v>
      </c>
      <c r="EN53" s="186" t="s">
        <v>3117</v>
      </c>
      <c r="EO53" s="186" t="s">
        <v>2962</v>
      </c>
      <c r="EP53" s="186" t="s">
        <v>3154</v>
      </c>
      <c r="EQ53" s="186" t="s">
        <v>2851</v>
      </c>
      <c r="ER53" s="186" t="s">
        <v>2962</v>
      </c>
      <c r="ES53" s="186" t="s">
        <v>3118</v>
      </c>
      <c r="ET53" s="186" t="s">
        <v>2851</v>
      </c>
    </row>
    <row r="54" spans="1:150" x14ac:dyDescent="0.3">
      <c r="A54" s="1"/>
      <c r="B54" s="184" t="s">
        <v>3155</v>
      </c>
      <c r="C54" s="184" t="s">
        <v>179</v>
      </c>
      <c r="D54" s="184" t="s">
        <v>182</v>
      </c>
      <c r="E54" s="184" t="s">
        <v>3156</v>
      </c>
      <c r="F54" s="184" t="s">
        <v>3157</v>
      </c>
      <c r="G54" s="184" t="s">
        <v>2962</v>
      </c>
      <c r="H54" s="184" t="s">
        <v>3005</v>
      </c>
      <c r="I54" s="184" t="s">
        <v>3158</v>
      </c>
      <c r="J54" s="184" t="s">
        <v>2962</v>
      </c>
      <c r="K54" s="184" t="s">
        <v>3005</v>
      </c>
      <c r="L54" s="184" t="s">
        <v>3158</v>
      </c>
      <c r="M54" s="184" t="s">
        <v>2962</v>
      </c>
      <c r="N54" s="184" t="s">
        <v>3005</v>
      </c>
      <c r="O54" s="184" t="s">
        <v>3158</v>
      </c>
      <c r="P54" s="184" t="s">
        <v>2962</v>
      </c>
      <c r="Q54" s="184" t="s">
        <v>3005</v>
      </c>
      <c r="R54" s="184" t="s">
        <v>3158</v>
      </c>
      <c r="S54" s="184" t="s">
        <v>2962</v>
      </c>
      <c r="T54" s="184" t="s">
        <v>3005</v>
      </c>
      <c r="U54" s="184" t="s">
        <v>3158</v>
      </c>
      <c r="V54" s="184" t="s">
        <v>2962</v>
      </c>
      <c r="W54" s="184" t="s">
        <v>3005</v>
      </c>
      <c r="X54" s="184" t="s">
        <v>3159</v>
      </c>
      <c r="Y54" s="184" t="s">
        <v>2962</v>
      </c>
      <c r="Z54" s="184" t="s">
        <v>3005</v>
      </c>
      <c r="AA54" s="184" t="s">
        <v>3158</v>
      </c>
      <c r="AB54" s="184" t="s">
        <v>2962</v>
      </c>
      <c r="AC54" s="184" t="s">
        <v>3005</v>
      </c>
      <c r="AD54" s="184" t="s">
        <v>3158</v>
      </c>
      <c r="AE54" s="184" t="s">
        <v>2962</v>
      </c>
      <c r="AF54" s="184" t="s">
        <v>3005</v>
      </c>
      <c r="AG54" s="184" t="s">
        <v>3158</v>
      </c>
      <c r="AH54" s="184" t="s">
        <v>2962</v>
      </c>
      <c r="AI54" s="184" t="s">
        <v>3005</v>
      </c>
      <c r="AJ54" s="184" t="s">
        <v>3158</v>
      </c>
      <c r="AK54" s="184" t="s">
        <v>2962</v>
      </c>
      <c r="AL54" s="184" t="s">
        <v>3005</v>
      </c>
      <c r="AM54" s="184" t="s">
        <v>3158</v>
      </c>
      <c r="AN54" s="184" t="s">
        <v>2962</v>
      </c>
      <c r="AO54" s="184" t="s">
        <v>3005</v>
      </c>
      <c r="AP54" s="184" t="s">
        <v>3158</v>
      </c>
      <c r="AQ54" s="184" t="s">
        <v>2962</v>
      </c>
      <c r="AR54" s="184" t="s">
        <v>3005</v>
      </c>
      <c r="AS54" s="184" t="s">
        <v>3158</v>
      </c>
      <c r="AT54" s="184" t="s">
        <v>2962</v>
      </c>
      <c r="AU54" s="184" t="s">
        <v>3005</v>
      </c>
      <c r="AV54" s="184" t="s">
        <v>3158</v>
      </c>
      <c r="AW54" s="184" t="s">
        <v>2962</v>
      </c>
      <c r="AX54" s="184" t="s">
        <v>3005</v>
      </c>
      <c r="AY54" s="184" t="s">
        <v>3158</v>
      </c>
      <c r="AZ54" s="184" t="s">
        <v>2962</v>
      </c>
      <c r="BA54" s="184" t="s">
        <v>3005</v>
      </c>
      <c r="BB54" s="184" t="s">
        <v>3158</v>
      </c>
      <c r="BC54" s="184" t="s">
        <v>2962</v>
      </c>
      <c r="BD54" s="184" t="s">
        <v>3005</v>
      </c>
      <c r="BE54" s="184" t="s">
        <v>3158</v>
      </c>
      <c r="BF54" s="184" t="s">
        <v>2962</v>
      </c>
      <c r="BG54" s="184" t="s">
        <v>3005</v>
      </c>
      <c r="BH54" s="184" t="s">
        <v>3158</v>
      </c>
      <c r="BI54" s="184" t="s">
        <v>2962</v>
      </c>
      <c r="BJ54" s="184" t="s">
        <v>3005</v>
      </c>
      <c r="BK54" s="184" t="s">
        <v>3158</v>
      </c>
      <c r="BL54" s="184" t="s">
        <v>2962</v>
      </c>
      <c r="BM54" s="184" t="s">
        <v>3005</v>
      </c>
      <c r="BN54" s="184" t="s">
        <v>3158</v>
      </c>
      <c r="BO54" s="184" t="s">
        <v>2962</v>
      </c>
      <c r="BP54" s="184" t="s">
        <v>3005</v>
      </c>
      <c r="BQ54" s="184" t="s">
        <v>3158</v>
      </c>
      <c r="BR54" s="184" t="s">
        <v>2962</v>
      </c>
      <c r="BS54" s="184" t="s">
        <v>3005</v>
      </c>
      <c r="BT54" s="184" t="s">
        <v>3158</v>
      </c>
      <c r="BU54" s="184" t="s">
        <v>2962</v>
      </c>
      <c r="BV54" s="184" t="s">
        <v>3005</v>
      </c>
      <c r="BW54" s="184" t="s">
        <v>3158</v>
      </c>
      <c r="BX54" s="184" t="s">
        <v>2962</v>
      </c>
      <c r="BY54" s="184" t="s">
        <v>3005</v>
      </c>
      <c r="BZ54" s="184" t="s">
        <v>3158</v>
      </c>
      <c r="CA54" s="184" t="s">
        <v>2962</v>
      </c>
      <c r="CB54" s="184" t="s">
        <v>3005</v>
      </c>
      <c r="CC54" s="184" t="s">
        <v>3158</v>
      </c>
      <c r="CD54" s="184" t="s">
        <v>2962</v>
      </c>
      <c r="CE54" s="184" t="s">
        <v>3005</v>
      </c>
      <c r="CF54" s="184" t="s">
        <v>3158</v>
      </c>
      <c r="CG54" s="184" t="s">
        <v>2962</v>
      </c>
      <c r="CH54" s="184" t="s">
        <v>3005</v>
      </c>
      <c r="CI54" s="184" t="s">
        <v>3158</v>
      </c>
      <c r="CJ54" s="184" t="s">
        <v>2962</v>
      </c>
      <c r="CK54" s="184" t="s">
        <v>3005</v>
      </c>
      <c r="CL54" s="184" t="s">
        <v>3158</v>
      </c>
      <c r="CM54" s="184" t="s">
        <v>2962</v>
      </c>
      <c r="CN54" s="184" t="s">
        <v>3005</v>
      </c>
      <c r="CO54" s="184" t="s">
        <v>3158</v>
      </c>
      <c r="CP54" s="184" t="s">
        <v>2962</v>
      </c>
      <c r="CQ54" s="184" t="s">
        <v>3005</v>
      </c>
      <c r="CR54" s="184" t="s">
        <v>3160</v>
      </c>
      <c r="CS54" s="184" t="s">
        <v>2962</v>
      </c>
      <c r="CT54" s="184" t="s">
        <v>3005</v>
      </c>
      <c r="CU54" s="184" t="s">
        <v>3158</v>
      </c>
      <c r="CV54" s="184" t="s">
        <v>2962</v>
      </c>
      <c r="CW54" s="184" t="s">
        <v>3005</v>
      </c>
      <c r="CX54" s="184" t="s">
        <v>3158</v>
      </c>
      <c r="CY54" s="184" t="s">
        <v>2962</v>
      </c>
      <c r="CZ54" s="184" t="s">
        <v>3005</v>
      </c>
      <c r="DA54" s="184" t="s">
        <v>3158</v>
      </c>
      <c r="DB54" s="184" t="s">
        <v>2962</v>
      </c>
      <c r="DC54" s="184" t="s">
        <v>3005</v>
      </c>
      <c r="DD54" s="184" t="s">
        <v>3158</v>
      </c>
      <c r="DE54" s="184" t="s">
        <v>2962</v>
      </c>
      <c r="DF54" s="184" t="s">
        <v>3005</v>
      </c>
      <c r="DG54" s="184" t="s">
        <v>3158</v>
      </c>
      <c r="DH54" s="184" t="s">
        <v>2962</v>
      </c>
      <c r="DI54" s="184" t="s">
        <v>3005</v>
      </c>
      <c r="DJ54" s="184" t="s">
        <v>3158</v>
      </c>
      <c r="DK54" s="184" t="s">
        <v>2962</v>
      </c>
      <c r="DL54" s="184" t="s">
        <v>3005</v>
      </c>
      <c r="DM54" s="184" t="s">
        <v>3158</v>
      </c>
      <c r="DN54" s="184" t="s">
        <v>2962</v>
      </c>
      <c r="DO54" s="184" t="s">
        <v>3005</v>
      </c>
      <c r="DP54" s="184" t="s">
        <v>3158</v>
      </c>
      <c r="DQ54" s="184" t="s">
        <v>2962</v>
      </c>
      <c r="DR54" s="184" t="s">
        <v>3005</v>
      </c>
      <c r="DS54" s="184" t="s">
        <v>3158</v>
      </c>
      <c r="DT54" s="184" t="s">
        <v>2962</v>
      </c>
      <c r="DU54" s="184" t="s">
        <v>3005</v>
      </c>
      <c r="DV54" s="184" t="s">
        <v>3158</v>
      </c>
      <c r="DW54" s="184" t="s">
        <v>2962</v>
      </c>
      <c r="DX54" s="184" t="s">
        <v>3005</v>
      </c>
      <c r="DY54" s="184" t="s">
        <v>3158</v>
      </c>
      <c r="DZ54" s="184" t="s">
        <v>2962</v>
      </c>
      <c r="EA54" s="184" t="s">
        <v>3005</v>
      </c>
      <c r="EB54" s="184" t="s">
        <v>3158</v>
      </c>
      <c r="EC54" s="184" t="s">
        <v>2962</v>
      </c>
      <c r="ED54" s="184" t="s">
        <v>3005</v>
      </c>
      <c r="EE54" s="184" t="s">
        <v>3158</v>
      </c>
      <c r="EF54" s="184" t="s">
        <v>2962</v>
      </c>
      <c r="EG54" s="184" t="s">
        <v>3005</v>
      </c>
      <c r="EH54" s="184" t="s">
        <v>3158</v>
      </c>
      <c r="EI54" s="184" t="s">
        <v>2962</v>
      </c>
      <c r="EJ54" s="184" t="s">
        <v>3005</v>
      </c>
      <c r="EK54" s="184" t="s">
        <v>3158</v>
      </c>
      <c r="EL54" s="184" t="s">
        <v>2962</v>
      </c>
      <c r="EM54" s="184" t="s">
        <v>3005</v>
      </c>
      <c r="EN54" s="184" t="s">
        <v>3158</v>
      </c>
      <c r="EO54" s="184" t="s">
        <v>2962</v>
      </c>
      <c r="EP54" s="184" t="s">
        <v>3005</v>
      </c>
      <c r="EQ54" s="184" t="s">
        <v>3161</v>
      </c>
      <c r="ER54" s="184" t="s">
        <v>2962</v>
      </c>
      <c r="ES54" s="184" t="s">
        <v>3005</v>
      </c>
      <c r="ET54" s="184" t="s">
        <v>3158</v>
      </c>
    </row>
    <row r="55" spans="1:150" x14ac:dyDescent="0.3">
      <c r="A55" s="1"/>
      <c r="B55" s="185" t="s">
        <v>3162</v>
      </c>
      <c r="C55" s="185" t="s">
        <v>179</v>
      </c>
      <c r="D55" s="185" t="s">
        <v>182</v>
      </c>
      <c r="E55" s="185" t="s">
        <v>3163</v>
      </c>
      <c r="F55" s="185" t="s">
        <v>3164</v>
      </c>
      <c r="G55" s="186" t="s">
        <v>2962</v>
      </c>
      <c r="H55" s="186" t="s">
        <v>3005</v>
      </c>
      <c r="I55" s="186" t="s">
        <v>3158</v>
      </c>
      <c r="J55" s="186" t="s">
        <v>2962</v>
      </c>
      <c r="K55" s="186" t="s">
        <v>3005</v>
      </c>
      <c r="L55" s="186" t="s">
        <v>3158</v>
      </c>
      <c r="M55" s="186" t="s">
        <v>2962</v>
      </c>
      <c r="N55" s="186" t="s">
        <v>3005</v>
      </c>
      <c r="O55" s="186" t="s">
        <v>3158</v>
      </c>
      <c r="P55" s="186" t="s">
        <v>2962</v>
      </c>
      <c r="Q55" s="186" t="s">
        <v>3005</v>
      </c>
      <c r="R55" s="186" t="s">
        <v>3158</v>
      </c>
      <c r="S55" s="186" t="s">
        <v>2962</v>
      </c>
      <c r="T55" s="186" t="s">
        <v>3005</v>
      </c>
      <c r="U55" s="186" t="s">
        <v>3158</v>
      </c>
      <c r="V55" s="186" t="s">
        <v>2962</v>
      </c>
      <c r="W55" s="186" t="s">
        <v>3005</v>
      </c>
      <c r="X55" s="186" t="s">
        <v>3159</v>
      </c>
      <c r="Y55" s="186" t="s">
        <v>2962</v>
      </c>
      <c r="Z55" s="186" t="s">
        <v>3005</v>
      </c>
      <c r="AA55" s="186" t="s">
        <v>3158</v>
      </c>
      <c r="AB55" s="186" t="s">
        <v>2962</v>
      </c>
      <c r="AC55" s="186" t="s">
        <v>3005</v>
      </c>
      <c r="AD55" s="186" t="s">
        <v>3158</v>
      </c>
      <c r="AE55" s="186" t="s">
        <v>2962</v>
      </c>
      <c r="AF55" s="186" t="s">
        <v>3005</v>
      </c>
      <c r="AG55" s="186" t="s">
        <v>3158</v>
      </c>
      <c r="AH55" s="186" t="s">
        <v>2962</v>
      </c>
      <c r="AI55" s="186" t="s">
        <v>3005</v>
      </c>
      <c r="AJ55" s="186" t="s">
        <v>3158</v>
      </c>
      <c r="AK55" s="186" t="s">
        <v>2962</v>
      </c>
      <c r="AL55" s="186" t="s">
        <v>3005</v>
      </c>
      <c r="AM55" s="186" t="s">
        <v>3158</v>
      </c>
      <c r="AN55" s="186" t="s">
        <v>2962</v>
      </c>
      <c r="AO55" s="186" t="s">
        <v>3005</v>
      </c>
      <c r="AP55" s="186" t="s">
        <v>3158</v>
      </c>
      <c r="AQ55" s="186" t="s">
        <v>2962</v>
      </c>
      <c r="AR55" s="186" t="s">
        <v>3005</v>
      </c>
      <c r="AS55" s="186" t="s">
        <v>3158</v>
      </c>
      <c r="AT55" s="186" t="s">
        <v>2962</v>
      </c>
      <c r="AU55" s="186" t="s">
        <v>3005</v>
      </c>
      <c r="AV55" s="186" t="s">
        <v>3158</v>
      </c>
      <c r="AW55" s="186" t="s">
        <v>2962</v>
      </c>
      <c r="AX55" s="186" t="s">
        <v>3005</v>
      </c>
      <c r="AY55" s="186" t="s">
        <v>3158</v>
      </c>
      <c r="AZ55" s="186" t="s">
        <v>2962</v>
      </c>
      <c r="BA55" s="186" t="s">
        <v>3005</v>
      </c>
      <c r="BB55" s="186" t="s">
        <v>3158</v>
      </c>
      <c r="BC55" s="186" t="s">
        <v>2962</v>
      </c>
      <c r="BD55" s="186" t="s">
        <v>3005</v>
      </c>
      <c r="BE55" s="186" t="s">
        <v>3158</v>
      </c>
      <c r="BF55" s="186" t="s">
        <v>2962</v>
      </c>
      <c r="BG55" s="186" t="s">
        <v>3005</v>
      </c>
      <c r="BH55" s="186" t="s">
        <v>3158</v>
      </c>
      <c r="BI55" s="186" t="s">
        <v>2962</v>
      </c>
      <c r="BJ55" s="186" t="s">
        <v>3005</v>
      </c>
      <c r="BK55" s="186" t="s">
        <v>3158</v>
      </c>
      <c r="BL55" s="186" t="s">
        <v>2962</v>
      </c>
      <c r="BM55" s="186" t="s">
        <v>3005</v>
      </c>
      <c r="BN55" s="186" t="s">
        <v>3158</v>
      </c>
      <c r="BO55" s="186" t="s">
        <v>2962</v>
      </c>
      <c r="BP55" s="186" t="s">
        <v>3005</v>
      </c>
      <c r="BQ55" s="186" t="s">
        <v>3158</v>
      </c>
      <c r="BR55" s="186" t="s">
        <v>2962</v>
      </c>
      <c r="BS55" s="186" t="s">
        <v>3005</v>
      </c>
      <c r="BT55" s="186" t="s">
        <v>3158</v>
      </c>
      <c r="BU55" s="186" t="s">
        <v>2962</v>
      </c>
      <c r="BV55" s="186" t="s">
        <v>3005</v>
      </c>
      <c r="BW55" s="186" t="s">
        <v>3158</v>
      </c>
      <c r="BX55" s="186" t="s">
        <v>2962</v>
      </c>
      <c r="BY55" s="186" t="s">
        <v>3005</v>
      </c>
      <c r="BZ55" s="186" t="s">
        <v>3158</v>
      </c>
      <c r="CA55" s="186" t="s">
        <v>2962</v>
      </c>
      <c r="CB55" s="186" t="s">
        <v>3005</v>
      </c>
      <c r="CC55" s="186" t="s">
        <v>3158</v>
      </c>
      <c r="CD55" s="186" t="s">
        <v>2962</v>
      </c>
      <c r="CE55" s="186" t="s">
        <v>3005</v>
      </c>
      <c r="CF55" s="186" t="s">
        <v>3158</v>
      </c>
      <c r="CG55" s="186" t="s">
        <v>2962</v>
      </c>
      <c r="CH55" s="186" t="s">
        <v>3005</v>
      </c>
      <c r="CI55" s="186" t="s">
        <v>3158</v>
      </c>
      <c r="CJ55" s="186" t="s">
        <v>2962</v>
      </c>
      <c r="CK55" s="186" t="s">
        <v>3005</v>
      </c>
      <c r="CL55" s="186" t="s">
        <v>3158</v>
      </c>
      <c r="CM55" s="186" t="s">
        <v>2962</v>
      </c>
      <c r="CN55" s="186" t="s">
        <v>3005</v>
      </c>
      <c r="CO55" s="186" t="s">
        <v>3158</v>
      </c>
      <c r="CP55" s="186" t="s">
        <v>2962</v>
      </c>
      <c r="CQ55" s="186" t="s">
        <v>3005</v>
      </c>
      <c r="CR55" s="186" t="s">
        <v>3160</v>
      </c>
      <c r="CS55" s="186" t="s">
        <v>2962</v>
      </c>
      <c r="CT55" s="186" t="s">
        <v>3005</v>
      </c>
      <c r="CU55" s="186" t="s">
        <v>3158</v>
      </c>
      <c r="CV55" s="186" t="s">
        <v>2962</v>
      </c>
      <c r="CW55" s="186" t="s">
        <v>3005</v>
      </c>
      <c r="CX55" s="186" t="s">
        <v>3158</v>
      </c>
      <c r="CY55" s="186" t="s">
        <v>2962</v>
      </c>
      <c r="CZ55" s="186" t="s">
        <v>3005</v>
      </c>
      <c r="DA55" s="186" t="s">
        <v>3158</v>
      </c>
      <c r="DB55" s="186" t="s">
        <v>2962</v>
      </c>
      <c r="DC55" s="186" t="s">
        <v>3005</v>
      </c>
      <c r="DD55" s="186" t="s">
        <v>3158</v>
      </c>
      <c r="DE55" s="186" t="s">
        <v>2962</v>
      </c>
      <c r="DF55" s="186" t="s">
        <v>3005</v>
      </c>
      <c r="DG55" s="186" t="s">
        <v>3158</v>
      </c>
      <c r="DH55" s="186" t="s">
        <v>2962</v>
      </c>
      <c r="DI55" s="186" t="s">
        <v>3005</v>
      </c>
      <c r="DJ55" s="186" t="s">
        <v>3158</v>
      </c>
      <c r="DK55" s="186" t="s">
        <v>2962</v>
      </c>
      <c r="DL55" s="186" t="s">
        <v>3005</v>
      </c>
      <c r="DM55" s="186" t="s">
        <v>3158</v>
      </c>
      <c r="DN55" s="186" t="s">
        <v>2962</v>
      </c>
      <c r="DO55" s="186" t="s">
        <v>3005</v>
      </c>
      <c r="DP55" s="186" t="s">
        <v>3158</v>
      </c>
      <c r="DQ55" s="186" t="s">
        <v>2962</v>
      </c>
      <c r="DR55" s="186" t="s">
        <v>3005</v>
      </c>
      <c r="DS55" s="186" t="s">
        <v>3158</v>
      </c>
      <c r="DT55" s="186" t="s">
        <v>2962</v>
      </c>
      <c r="DU55" s="186" t="s">
        <v>3005</v>
      </c>
      <c r="DV55" s="186" t="s">
        <v>3158</v>
      </c>
      <c r="DW55" s="186" t="s">
        <v>2962</v>
      </c>
      <c r="DX55" s="186" t="s">
        <v>3005</v>
      </c>
      <c r="DY55" s="186" t="s">
        <v>3158</v>
      </c>
      <c r="DZ55" s="186" t="s">
        <v>2962</v>
      </c>
      <c r="EA55" s="186" t="s">
        <v>3005</v>
      </c>
      <c r="EB55" s="186" t="s">
        <v>3158</v>
      </c>
      <c r="EC55" s="186" t="s">
        <v>2962</v>
      </c>
      <c r="ED55" s="186" t="s">
        <v>3005</v>
      </c>
      <c r="EE55" s="186" t="s">
        <v>3158</v>
      </c>
      <c r="EF55" s="186" t="s">
        <v>2962</v>
      </c>
      <c r="EG55" s="186" t="s">
        <v>3005</v>
      </c>
      <c r="EH55" s="186" t="s">
        <v>3158</v>
      </c>
      <c r="EI55" s="186" t="s">
        <v>2962</v>
      </c>
      <c r="EJ55" s="186" t="s">
        <v>3005</v>
      </c>
      <c r="EK55" s="186" t="s">
        <v>3158</v>
      </c>
      <c r="EL55" s="186" t="s">
        <v>2962</v>
      </c>
      <c r="EM55" s="186" t="s">
        <v>3005</v>
      </c>
      <c r="EN55" s="186" t="s">
        <v>3158</v>
      </c>
      <c r="EO55" s="186" t="s">
        <v>2962</v>
      </c>
      <c r="EP55" s="186" t="s">
        <v>3005</v>
      </c>
      <c r="EQ55" s="186" t="s">
        <v>3161</v>
      </c>
      <c r="ER55" s="186" t="s">
        <v>2962</v>
      </c>
      <c r="ES55" s="186" t="s">
        <v>3005</v>
      </c>
      <c r="ET55" s="186" t="s">
        <v>3158</v>
      </c>
    </row>
    <row r="56" spans="1:150" x14ac:dyDescent="0.3">
      <c r="A56" s="1"/>
      <c r="B56" s="185" t="s">
        <v>3165</v>
      </c>
      <c r="C56" s="185" t="s">
        <v>179</v>
      </c>
      <c r="D56" s="185" t="s">
        <v>182</v>
      </c>
      <c r="E56" s="185" t="s">
        <v>3166</v>
      </c>
      <c r="F56" s="185" t="s">
        <v>3167</v>
      </c>
      <c r="G56" s="186" t="s">
        <v>2962</v>
      </c>
      <c r="H56" s="186" t="s">
        <v>2851</v>
      </c>
      <c r="I56" s="186" t="s">
        <v>2851</v>
      </c>
      <c r="J56" s="186" t="s">
        <v>2962</v>
      </c>
      <c r="K56" s="186" t="s">
        <v>2851</v>
      </c>
      <c r="L56" s="186" t="s">
        <v>2851</v>
      </c>
      <c r="M56" s="186" t="s">
        <v>2962</v>
      </c>
      <c r="N56" s="186" t="s">
        <v>2851</v>
      </c>
      <c r="O56" s="186" t="s">
        <v>2851</v>
      </c>
      <c r="P56" s="186" t="s">
        <v>2962</v>
      </c>
      <c r="Q56" s="186" t="s">
        <v>2851</v>
      </c>
      <c r="R56" s="186" t="s">
        <v>2851</v>
      </c>
      <c r="S56" s="186" t="s">
        <v>2962</v>
      </c>
      <c r="T56" s="186" t="s">
        <v>2851</v>
      </c>
      <c r="U56" s="186" t="s">
        <v>2851</v>
      </c>
      <c r="V56" s="186" t="s">
        <v>2962</v>
      </c>
      <c r="W56" s="186" t="s">
        <v>2851</v>
      </c>
      <c r="X56" s="186" t="s">
        <v>2851</v>
      </c>
      <c r="Y56" s="186" t="s">
        <v>2962</v>
      </c>
      <c r="Z56" s="186" t="s">
        <v>2851</v>
      </c>
      <c r="AA56" s="186" t="s">
        <v>2851</v>
      </c>
      <c r="AB56" s="186" t="s">
        <v>2962</v>
      </c>
      <c r="AC56" s="186" t="s">
        <v>2851</v>
      </c>
      <c r="AD56" s="186" t="s">
        <v>2851</v>
      </c>
      <c r="AE56" s="186" t="s">
        <v>2962</v>
      </c>
      <c r="AF56" s="186" t="s">
        <v>2851</v>
      </c>
      <c r="AG56" s="186" t="s">
        <v>2851</v>
      </c>
      <c r="AH56" s="186" t="s">
        <v>2962</v>
      </c>
      <c r="AI56" s="186" t="s">
        <v>2851</v>
      </c>
      <c r="AJ56" s="186" t="s">
        <v>2851</v>
      </c>
      <c r="AK56" s="186" t="s">
        <v>2962</v>
      </c>
      <c r="AL56" s="186" t="s">
        <v>2851</v>
      </c>
      <c r="AM56" s="186" t="s">
        <v>2851</v>
      </c>
      <c r="AN56" s="186" t="s">
        <v>2962</v>
      </c>
      <c r="AO56" s="186" t="s">
        <v>2851</v>
      </c>
      <c r="AP56" s="186" t="s">
        <v>2851</v>
      </c>
      <c r="AQ56" s="186" t="s">
        <v>2962</v>
      </c>
      <c r="AR56" s="186" t="s">
        <v>2851</v>
      </c>
      <c r="AS56" s="186" t="s">
        <v>2851</v>
      </c>
      <c r="AT56" s="186" t="s">
        <v>2962</v>
      </c>
      <c r="AU56" s="186" t="s">
        <v>2851</v>
      </c>
      <c r="AV56" s="186" t="s">
        <v>2851</v>
      </c>
      <c r="AW56" s="186" t="s">
        <v>2962</v>
      </c>
      <c r="AX56" s="186" t="s">
        <v>2851</v>
      </c>
      <c r="AY56" s="186" t="s">
        <v>2851</v>
      </c>
      <c r="AZ56" s="186" t="s">
        <v>2962</v>
      </c>
      <c r="BA56" s="186" t="s">
        <v>2851</v>
      </c>
      <c r="BB56" s="186" t="s">
        <v>2851</v>
      </c>
      <c r="BC56" s="186" t="s">
        <v>2962</v>
      </c>
      <c r="BD56" s="186" t="s">
        <v>2851</v>
      </c>
      <c r="BE56" s="186" t="s">
        <v>2851</v>
      </c>
      <c r="BF56" s="186" t="s">
        <v>2962</v>
      </c>
      <c r="BG56" s="186" t="s">
        <v>2851</v>
      </c>
      <c r="BH56" s="186" t="s">
        <v>2851</v>
      </c>
      <c r="BI56" s="186" t="s">
        <v>2962</v>
      </c>
      <c r="BJ56" s="186" t="s">
        <v>2851</v>
      </c>
      <c r="BK56" s="186" t="s">
        <v>2851</v>
      </c>
      <c r="BL56" s="186" t="s">
        <v>2962</v>
      </c>
      <c r="BM56" s="186" t="s">
        <v>2851</v>
      </c>
      <c r="BN56" s="186" t="s">
        <v>2851</v>
      </c>
      <c r="BO56" s="186" t="s">
        <v>2962</v>
      </c>
      <c r="BP56" s="186" t="s">
        <v>2851</v>
      </c>
      <c r="BQ56" s="186" t="s">
        <v>2851</v>
      </c>
      <c r="BR56" s="186" t="s">
        <v>2962</v>
      </c>
      <c r="BS56" s="186" t="s">
        <v>2851</v>
      </c>
      <c r="BT56" s="186" t="s">
        <v>2851</v>
      </c>
      <c r="BU56" s="186" t="s">
        <v>2962</v>
      </c>
      <c r="BV56" s="186" t="s">
        <v>2851</v>
      </c>
      <c r="BW56" s="186" t="s">
        <v>2851</v>
      </c>
      <c r="BX56" s="186" t="s">
        <v>2962</v>
      </c>
      <c r="BY56" s="186" t="s">
        <v>2851</v>
      </c>
      <c r="BZ56" s="186" t="s">
        <v>2851</v>
      </c>
      <c r="CA56" s="186" t="s">
        <v>2962</v>
      </c>
      <c r="CB56" s="186" t="s">
        <v>2851</v>
      </c>
      <c r="CC56" s="186" t="s">
        <v>2851</v>
      </c>
      <c r="CD56" s="186" t="s">
        <v>2962</v>
      </c>
      <c r="CE56" s="186" t="s">
        <v>2851</v>
      </c>
      <c r="CF56" s="186" t="s">
        <v>2851</v>
      </c>
      <c r="CG56" s="186" t="s">
        <v>2962</v>
      </c>
      <c r="CH56" s="186" t="s">
        <v>2851</v>
      </c>
      <c r="CI56" s="186" t="s">
        <v>2851</v>
      </c>
      <c r="CJ56" s="186" t="s">
        <v>2962</v>
      </c>
      <c r="CK56" s="186" t="s">
        <v>2851</v>
      </c>
      <c r="CL56" s="186" t="s">
        <v>2851</v>
      </c>
      <c r="CM56" s="186" t="s">
        <v>2962</v>
      </c>
      <c r="CN56" s="186" t="s">
        <v>2851</v>
      </c>
      <c r="CO56" s="186" t="s">
        <v>2851</v>
      </c>
      <c r="CP56" s="186" t="s">
        <v>2962</v>
      </c>
      <c r="CQ56" s="186" t="s">
        <v>2851</v>
      </c>
      <c r="CR56" s="186" t="s">
        <v>2851</v>
      </c>
      <c r="CS56" s="186" t="s">
        <v>2962</v>
      </c>
      <c r="CT56" s="186" t="s">
        <v>2851</v>
      </c>
      <c r="CU56" s="186" t="s">
        <v>2851</v>
      </c>
      <c r="CV56" s="186" t="s">
        <v>2962</v>
      </c>
      <c r="CW56" s="186" t="s">
        <v>2851</v>
      </c>
      <c r="CX56" s="186" t="s">
        <v>2851</v>
      </c>
      <c r="CY56" s="186" t="s">
        <v>2962</v>
      </c>
      <c r="CZ56" s="186" t="s">
        <v>2851</v>
      </c>
      <c r="DA56" s="186" t="s">
        <v>2851</v>
      </c>
      <c r="DB56" s="186" t="s">
        <v>2962</v>
      </c>
      <c r="DC56" s="186" t="s">
        <v>2851</v>
      </c>
      <c r="DD56" s="186" t="s">
        <v>2851</v>
      </c>
      <c r="DE56" s="186" t="s">
        <v>2962</v>
      </c>
      <c r="DF56" s="186" t="s">
        <v>2851</v>
      </c>
      <c r="DG56" s="186" t="s">
        <v>2851</v>
      </c>
      <c r="DH56" s="186" t="s">
        <v>2962</v>
      </c>
      <c r="DI56" s="186" t="s">
        <v>2851</v>
      </c>
      <c r="DJ56" s="186" t="s">
        <v>2851</v>
      </c>
      <c r="DK56" s="186" t="s">
        <v>2962</v>
      </c>
      <c r="DL56" s="186" t="s">
        <v>2851</v>
      </c>
      <c r="DM56" s="186" t="s">
        <v>2851</v>
      </c>
      <c r="DN56" s="186" t="s">
        <v>2962</v>
      </c>
      <c r="DO56" s="186" t="s">
        <v>2851</v>
      </c>
      <c r="DP56" s="186" t="s">
        <v>2851</v>
      </c>
      <c r="DQ56" s="186" t="s">
        <v>2962</v>
      </c>
      <c r="DR56" s="186" t="s">
        <v>2851</v>
      </c>
      <c r="DS56" s="186" t="s">
        <v>2851</v>
      </c>
      <c r="DT56" s="186" t="s">
        <v>2962</v>
      </c>
      <c r="DU56" s="186" t="s">
        <v>2851</v>
      </c>
      <c r="DV56" s="186" t="s">
        <v>2851</v>
      </c>
      <c r="DW56" s="186" t="s">
        <v>2962</v>
      </c>
      <c r="DX56" s="186" t="s">
        <v>2851</v>
      </c>
      <c r="DY56" s="186" t="s">
        <v>2851</v>
      </c>
      <c r="DZ56" s="186" t="s">
        <v>2962</v>
      </c>
      <c r="EA56" s="186" t="s">
        <v>2851</v>
      </c>
      <c r="EB56" s="186" t="s">
        <v>2851</v>
      </c>
      <c r="EC56" s="186" t="s">
        <v>2962</v>
      </c>
      <c r="ED56" s="186" t="s">
        <v>2851</v>
      </c>
      <c r="EE56" s="186" t="s">
        <v>2851</v>
      </c>
      <c r="EF56" s="186" t="s">
        <v>2962</v>
      </c>
      <c r="EG56" s="186" t="s">
        <v>2851</v>
      </c>
      <c r="EH56" s="186" t="s">
        <v>2851</v>
      </c>
      <c r="EI56" s="186" t="s">
        <v>2962</v>
      </c>
      <c r="EJ56" s="186" t="s">
        <v>2851</v>
      </c>
      <c r="EK56" s="186" t="s">
        <v>2851</v>
      </c>
      <c r="EL56" s="186" t="s">
        <v>2962</v>
      </c>
      <c r="EM56" s="186" t="s">
        <v>2851</v>
      </c>
      <c r="EN56" s="186" t="s">
        <v>2851</v>
      </c>
      <c r="EO56" s="186" t="s">
        <v>2962</v>
      </c>
      <c r="EP56" s="186" t="s">
        <v>2851</v>
      </c>
      <c r="EQ56" s="186" t="s">
        <v>2851</v>
      </c>
      <c r="ER56" s="186" t="s">
        <v>2962</v>
      </c>
      <c r="ES56" s="186" t="s">
        <v>2851</v>
      </c>
      <c r="ET56" s="186" t="s">
        <v>2851</v>
      </c>
    </row>
    <row r="57" spans="1:150" x14ac:dyDescent="0.3">
      <c r="A57" s="1"/>
      <c r="B57" s="184" t="s">
        <v>3168</v>
      </c>
      <c r="C57" s="184" t="s">
        <v>130</v>
      </c>
      <c r="D57" s="184" t="s">
        <v>3169</v>
      </c>
      <c r="E57" s="184" t="s">
        <v>3170</v>
      </c>
      <c r="F57" s="184" t="s">
        <v>3171</v>
      </c>
      <c r="G57" s="184" t="s">
        <v>2962</v>
      </c>
      <c r="H57" s="184" t="s">
        <v>3005</v>
      </c>
      <c r="I57" s="184" t="s">
        <v>3172</v>
      </c>
      <c r="J57" s="184" t="s">
        <v>2962</v>
      </c>
      <c r="K57" s="184" t="s">
        <v>3005</v>
      </c>
      <c r="L57" s="184" t="s">
        <v>3173</v>
      </c>
      <c r="M57" s="184" t="s">
        <v>2962</v>
      </c>
      <c r="N57" s="184" t="s">
        <v>3005</v>
      </c>
      <c r="O57" s="184" t="s">
        <v>3174</v>
      </c>
      <c r="P57" s="184" t="s">
        <v>2962</v>
      </c>
      <c r="Q57" s="184" t="s">
        <v>3005</v>
      </c>
      <c r="R57" s="184" t="s">
        <v>3175</v>
      </c>
      <c r="S57" s="184" t="s">
        <v>2962</v>
      </c>
      <c r="T57" s="184" t="s">
        <v>3005</v>
      </c>
      <c r="U57" s="184" t="s">
        <v>3176</v>
      </c>
      <c r="V57" s="184" t="s">
        <v>2962</v>
      </c>
      <c r="W57" s="184" t="s">
        <v>3005</v>
      </c>
      <c r="X57" s="184" t="s">
        <v>3177</v>
      </c>
      <c r="Y57" s="184" t="s">
        <v>2962</v>
      </c>
      <c r="Z57" s="184" t="s">
        <v>3005</v>
      </c>
      <c r="AA57" s="184" t="s">
        <v>3178</v>
      </c>
      <c r="AB57" s="184" t="s">
        <v>2962</v>
      </c>
      <c r="AC57" s="184" t="s">
        <v>3005</v>
      </c>
      <c r="AD57" s="184" t="s">
        <v>3178</v>
      </c>
      <c r="AE57" s="184" t="s">
        <v>2962</v>
      </c>
      <c r="AF57" s="184" t="s">
        <v>3005</v>
      </c>
      <c r="AG57" s="184" t="s">
        <v>3178</v>
      </c>
      <c r="AH57" s="184" t="s">
        <v>2962</v>
      </c>
      <c r="AI57" s="184" t="s">
        <v>3005</v>
      </c>
      <c r="AJ57" s="184" t="s">
        <v>3179</v>
      </c>
      <c r="AK57" s="184" t="s">
        <v>2962</v>
      </c>
      <c r="AL57" s="184" t="s">
        <v>3005</v>
      </c>
      <c r="AM57" s="184" t="s">
        <v>3179</v>
      </c>
      <c r="AN57" s="184" t="s">
        <v>2962</v>
      </c>
      <c r="AO57" s="184" t="s">
        <v>3005</v>
      </c>
      <c r="AP57" s="184" t="s">
        <v>3179</v>
      </c>
      <c r="AQ57" s="184" t="s">
        <v>2962</v>
      </c>
      <c r="AR57" s="184" t="s">
        <v>3005</v>
      </c>
      <c r="AS57" s="184" t="s">
        <v>3180</v>
      </c>
      <c r="AT57" s="184" t="s">
        <v>2962</v>
      </c>
      <c r="AU57" s="184" t="s">
        <v>3005</v>
      </c>
      <c r="AV57" s="184" t="s">
        <v>3181</v>
      </c>
      <c r="AW57" s="184" t="s">
        <v>2962</v>
      </c>
      <c r="AX57" s="184" t="s">
        <v>3005</v>
      </c>
      <c r="AY57" s="184" t="s">
        <v>3182</v>
      </c>
      <c r="AZ57" s="184" t="s">
        <v>2962</v>
      </c>
      <c r="BA57" s="184" t="s">
        <v>3005</v>
      </c>
      <c r="BB57" s="184" t="s">
        <v>3183</v>
      </c>
      <c r="BC57" s="184" t="s">
        <v>2962</v>
      </c>
      <c r="BD57" s="184" t="s">
        <v>3005</v>
      </c>
      <c r="BE57" s="184" t="s">
        <v>3184</v>
      </c>
      <c r="BF57" s="184" t="s">
        <v>2962</v>
      </c>
      <c r="BG57" s="184" t="s">
        <v>3005</v>
      </c>
      <c r="BH57" s="184" t="s">
        <v>3184</v>
      </c>
      <c r="BI57" s="184" t="s">
        <v>2962</v>
      </c>
      <c r="BJ57" s="184" t="s">
        <v>3005</v>
      </c>
      <c r="BK57" s="184" t="s">
        <v>3185</v>
      </c>
      <c r="BL57" s="184" t="s">
        <v>2962</v>
      </c>
      <c r="BM57" s="184" t="s">
        <v>3005</v>
      </c>
      <c r="BN57" s="184" t="s">
        <v>3186</v>
      </c>
      <c r="BO57" s="184" t="s">
        <v>2962</v>
      </c>
      <c r="BP57" s="184" t="s">
        <v>3005</v>
      </c>
      <c r="BQ57" s="184" t="s">
        <v>3187</v>
      </c>
      <c r="BR57" s="184" t="s">
        <v>2962</v>
      </c>
      <c r="BS57" s="184" t="s">
        <v>3005</v>
      </c>
      <c r="BT57" s="184" t="s">
        <v>3187</v>
      </c>
      <c r="BU57" s="184" t="s">
        <v>2962</v>
      </c>
      <c r="BV57" s="184" t="s">
        <v>3005</v>
      </c>
      <c r="BW57" s="184" t="s">
        <v>3188</v>
      </c>
      <c r="BX57" s="184" t="s">
        <v>2962</v>
      </c>
      <c r="BY57" s="184" t="s">
        <v>3005</v>
      </c>
      <c r="BZ57" s="184" t="s">
        <v>3188</v>
      </c>
      <c r="CA57" s="184" t="s">
        <v>2962</v>
      </c>
      <c r="CB57" s="184" t="s">
        <v>3005</v>
      </c>
      <c r="CC57" s="184" t="s">
        <v>3189</v>
      </c>
      <c r="CD57" s="184" t="s">
        <v>2962</v>
      </c>
      <c r="CE57" s="184" t="s">
        <v>3005</v>
      </c>
      <c r="CF57" s="184" t="s">
        <v>3190</v>
      </c>
      <c r="CG57" s="184" t="s">
        <v>2962</v>
      </c>
      <c r="CH57" s="184" t="s">
        <v>3005</v>
      </c>
      <c r="CI57" s="184" t="s">
        <v>3191</v>
      </c>
      <c r="CJ57" s="184" t="s">
        <v>2962</v>
      </c>
      <c r="CK57" s="184" t="s">
        <v>3005</v>
      </c>
      <c r="CL57" s="184" t="s">
        <v>3192</v>
      </c>
      <c r="CM57" s="184" t="s">
        <v>2962</v>
      </c>
      <c r="CN57" s="184" t="s">
        <v>3005</v>
      </c>
      <c r="CO57" s="184" t="s">
        <v>3193</v>
      </c>
      <c r="CP57" s="184" t="s">
        <v>2962</v>
      </c>
      <c r="CQ57" s="184" t="s">
        <v>3005</v>
      </c>
      <c r="CR57" s="184" t="s">
        <v>3194</v>
      </c>
      <c r="CS57" s="184" t="s">
        <v>2962</v>
      </c>
      <c r="CT57" s="184" t="s">
        <v>3005</v>
      </c>
      <c r="CU57" s="184" t="s">
        <v>3195</v>
      </c>
      <c r="CV57" s="184" t="s">
        <v>2962</v>
      </c>
      <c r="CW57" s="184" t="s">
        <v>3005</v>
      </c>
      <c r="CX57" s="184" t="s">
        <v>3196</v>
      </c>
      <c r="CY57" s="184" t="s">
        <v>2962</v>
      </c>
      <c r="CZ57" s="184" t="s">
        <v>3005</v>
      </c>
      <c r="DA57" s="184" t="s">
        <v>3196</v>
      </c>
      <c r="DB57" s="184" t="s">
        <v>2962</v>
      </c>
      <c r="DC57" s="184" t="s">
        <v>3005</v>
      </c>
      <c r="DD57" s="184" t="s">
        <v>3197</v>
      </c>
      <c r="DE57" s="184" t="s">
        <v>2962</v>
      </c>
      <c r="DF57" s="184" t="s">
        <v>3005</v>
      </c>
      <c r="DG57" s="184" t="s">
        <v>3197</v>
      </c>
      <c r="DH57" s="184" t="s">
        <v>2962</v>
      </c>
      <c r="DI57" s="184" t="s">
        <v>3005</v>
      </c>
      <c r="DJ57" s="184" t="s">
        <v>3196</v>
      </c>
      <c r="DK57" s="184" t="s">
        <v>2962</v>
      </c>
      <c r="DL57" s="184" t="s">
        <v>3005</v>
      </c>
      <c r="DM57" s="184" t="s">
        <v>3198</v>
      </c>
      <c r="DN57" s="184" t="s">
        <v>2962</v>
      </c>
      <c r="DO57" s="184" t="s">
        <v>3005</v>
      </c>
      <c r="DP57" s="184" t="s">
        <v>3199</v>
      </c>
      <c r="DQ57" s="184" t="s">
        <v>2962</v>
      </c>
      <c r="DR57" s="184" t="s">
        <v>3005</v>
      </c>
      <c r="DS57" s="184" t="s">
        <v>3200</v>
      </c>
      <c r="DT57" s="184" t="s">
        <v>2962</v>
      </c>
      <c r="DU57" s="184" t="s">
        <v>3005</v>
      </c>
      <c r="DV57" s="184" t="s">
        <v>3200</v>
      </c>
      <c r="DW57" s="184" t="s">
        <v>2962</v>
      </c>
      <c r="DX57" s="184" t="s">
        <v>3005</v>
      </c>
      <c r="DY57" s="184" t="s">
        <v>3201</v>
      </c>
      <c r="DZ57" s="184" t="s">
        <v>2962</v>
      </c>
      <c r="EA57" s="184" t="s">
        <v>3005</v>
      </c>
      <c r="EB57" s="184" t="s">
        <v>3202</v>
      </c>
      <c r="EC57" s="184" t="s">
        <v>2962</v>
      </c>
      <c r="ED57" s="184" t="s">
        <v>3005</v>
      </c>
      <c r="EE57" s="184" t="s">
        <v>3203</v>
      </c>
      <c r="EF57" s="184" t="s">
        <v>2962</v>
      </c>
      <c r="EG57" s="184" t="s">
        <v>3005</v>
      </c>
      <c r="EH57" s="184" t="s">
        <v>3204</v>
      </c>
      <c r="EI57" s="184" t="s">
        <v>2962</v>
      </c>
      <c r="EJ57" s="184" t="s">
        <v>3005</v>
      </c>
      <c r="EK57" s="184" t="s">
        <v>3205</v>
      </c>
      <c r="EL57" s="184" t="s">
        <v>2962</v>
      </c>
      <c r="EM57" s="184" t="s">
        <v>3005</v>
      </c>
      <c r="EN57" s="184" t="s">
        <v>3206</v>
      </c>
      <c r="EO57" s="184" t="s">
        <v>2962</v>
      </c>
      <c r="EP57" s="184" t="s">
        <v>3005</v>
      </c>
      <c r="EQ57" s="184" t="s">
        <v>3207</v>
      </c>
      <c r="ER57" s="184" t="s">
        <v>2962</v>
      </c>
      <c r="ES57" s="184" t="s">
        <v>3005</v>
      </c>
      <c r="ET57" s="184" t="s">
        <v>3208</v>
      </c>
    </row>
    <row r="58" spans="1:150" x14ac:dyDescent="0.3">
      <c r="A58" s="1"/>
      <c r="B58" s="185" t="s">
        <v>3209</v>
      </c>
      <c r="C58" s="185" t="s">
        <v>130</v>
      </c>
      <c r="D58" s="185" t="s">
        <v>3169</v>
      </c>
      <c r="E58" s="185" t="s">
        <v>3210</v>
      </c>
      <c r="F58" s="185" t="s">
        <v>3211</v>
      </c>
      <c r="G58" s="186" t="s">
        <v>2962</v>
      </c>
      <c r="H58" s="186" t="s">
        <v>997</v>
      </c>
      <c r="I58" s="186" t="s">
        <v>997</v>
      </c>
      <c r="J58" s="186" t="s">
        <v>2962</v>
      </c>
      <c r="K58" s="186" t="s">
        <v>997</v>
      </c>
      <c r="L58" s="186" t="s">
        <v>997</v>
      </c>
      <c r="M58" s="186" t="s">
        <v>2962</v>
      </c>
      <c r="N58" s="186" t="s">
        <v>997</v>
      </c>
      <c r="O58" s="186" t="s">
        <v>997</v>
      </c>
      <c r="P58" s="186" t="s">
        <v>2962</v>
      </c>
      <c r="Q58" s="186" t="s">
        <v>997</v>
      </c>
      <c r="R58" s="186" t="s">
        <v>997</v>
      </c>
      <c r="S58" s="186" t="s">
        <v>2962</v>
      </c>
      <c r="T58" s="186" t="s">
        <v>997</v>
      </c>
      <c r="U58" s="186" t="s">
        <v>997</v>
      </c>
      <c r="V58" s="186" t="s">
        <v>2962</v>
      </c>
      <c r="W58" s="186" t="s">
        <v>997</v>
      </c>
      <c r="X58" s="186" t="s">
        <v>997</v>
      </c>
      <c r="Y58" s="186" t="s">
        <v>2962</v>
      </c>
      <c r="Z58" s="186" t="s">
        <v>997</v>
      </c>
      <c r="AA58" s="186" t="s">
        <v>997</v>
      </c>
      <c r="AB58" s="186" t="s">
        <v>2962</v>
      </c>
      <c r="AC58" s="186" t="s">
        <v>997</v>
      </c>
      <c r="AD58" s="186" t="s">
        <v>997</v>
      </c>
      <c r="AE58" s="186" t="s">
        <v>2962</v>
      </c>
      <c r="AF58" s="186" t="s">
        <v>997</v>
      </c>
      <c r="AG58" s="186" t="s">
        <v>997</v>
      </c>
      <c r="AH58" s="186" t="s">
        <v>2962</v>
      </c>
      <c r="AI58" s="186" t="s">
        <v>997</v>
      </c>
      <c r="AJ58" s="186" t="s">
        <v>997</v>
      </c>
      <c r="AK58" s="186" t="s">
        <v>2962</v>
      </c>
      <c r="AL58" s="186" t="s">
        <v>997</v>
      </c>
      <c r="AM58" s="186" t="s">
        <v>997</v>
      </c>
      <c r="AN58" s="186" t="s">
        <v>2962</v>
      </c>
      <c r="AO58" s="186" t="s">
        <v>997</v>
      </c>
      <c r="AP58" s="186" t="s">
        <v>997</v>
      </c>
      <c r="AQ58" s="186" t="s">
        <v>2962</v>
      </c>
      <c r="AR58" s="186" t="s">
        <v>997</v>
      </c>
      <c r="AS58" s="186" t="s">
        <v>997</v>
      </c>
      <c r="AT58" s="186" t="s">
        <v>2962</v>
      </c>
      <c r="AU58" s="186" t="s">
        <v>997</v>
      </c>
      <c r="AV58" s="186" t="s">
        <v>997</v>
      </c>
      <c r="AW58" s="186" t="s">
        <v>2962</v>
      </c>
      <c r="AX58" s="186" t="s">
        <v>997</v>
      </c>
      <c r="AY58" s="186" t="s">
        <v>997</v>
      </c>
      <c r="AZ58" s="186" t="s">
        <v>2962</v>
      </c>
      <c r="BA58" s="186" t="s">
        <v>997</v>
      </c>
      <c r="BB58" s="186" t="s">
        <v>997</v>
      </c>
      <c r="BC58" s="186" t="s">
        <v>2962</v>
      </c>
      <c r="BD58" s="186" t="s">
        <v>997</v>
      </c>
      <c r="BE58" s="186" t="s">
        <v>997</v>
      </c>
      <c r="BF58" s="186" t="s">
        <v>2962</v>
      </c>
      <c r="BG58" s="186" t="s">
        <v>997</v>
      </c>
      <c r="BH58" s="186" t="s">
        <v>997</v>
      </c>
      <c r="BI58" s="186" t="s">
        <v>2962</v>
      </c>
      <c r="BJ58" s="186" t="s">
        <v>997</v>
      </c>
      <c r="BK58" s="186" t="s">
        <v>997</v>
      </c>
      <c r="BL58" s="186" t="s">
        <v>2962</v>
      </c>
      <c r="BM58" s="186" t="s">
        <v>997</v>
      </c>
      <c r="BN58" s="186" t="s">
        <v>997</v>
      </c>
      <c r="BO58" s="186" t="s">
        <v>2962</v>
      </c>
      <c r="BP58" s="186" t="s">
        <v>997</v>
      </c>
      <c r="BQ58" s="186" t="s">
        <v>997</v>
      </c>
      <c r="BR58" s="186" t="s">
        <v>2962</v>
      </c>
      <c r="BS58" s="186" t="s">
        <v>997</v>
      </c>
      <c r="BT58" s="186" t="s">
        <v>997</v>
      </c>
      <c r="BU58" s="186" t="s">
        <v>2962</v>
      </c>
      <c r="BV58" s="186" t="s">
        <v>997</v>
      </c>
      <c r="BW58" s="186" t="s">
        <v>997</v>
      </c>
      <c r="BX58" s="186" t="s">
        <v>2962</v>
      </c>
      <c r="BY58" s="186" t="s">
        <v>997</v>
      </c>
      <c r="BZ58" s="186" t="s">
        <v>997</v>
      </c>
      <c r="CA58" s="186" t="s">
        <v>2962</v>
      </c>
      <c r="CB58" s="186" t="s">
        <v>997</v>
      </c>
      <c r="CC58" s="186" t="s">
        <v>997</v>
      </c>
      <c r="CD58" s="186" t="s">
        <v>2962</v>
      </c>
      <c r="CE58" s="186" t="s">
        <v>997</v>
      </c>
      <c r="CF58" s="186" t="s">
        <v>997</v>
      </c>
      <c r="CG58" s="186" t="s">
        <v>2962</v>
      </c>
      <c r="CH58" s="186" t="s">
        <v>997</v>
      </c>
      <c r="CI58" s="186" t="s">
        <v>997</v>
      </c>
      <c r="CJ58" s="186" t="s">
        <v>2962</v>
      </c>
      <c r="CK58" s="186" t="s">
        <v>997</v>
      </c>
      <c r="CL58" s="186" t="s">
        <v>997</v>
      </c>
      <c r="CM58" s="186" t="s">
        <v>2962</v>
      </c>
      <c r="CN58" s="186" t="s">
        <v>997</v>
      </c>
      <c r="CO58" s="186" t="s">
        <v>997</v>
      </c>
      <c r="CP58" s="186" t="s">
        <v>2962</v>
      </c>
      <c r="CQ58" s="186" t="s">
        <v>997</v>
      </c>
      <c r="CR58" s="186" t="s">
        <v>997</v>
      </c>
      <c r="CS58" s="186" t="s">
        <v>2962</v>
      </c>
      <c r="CT58" s="186" t="s">
        <v>997</v>
      </c>
      <c r="CU58" s="186" t="s">
        <v>997</v>
      </c>
      <c r="CV58" s="186" t="s">
        <v>2962</v>
      </c>
      <c r="CW58" s="186" t="s">
        <v>997</v>
      </c>
      <c r="CX58" s="186" t="s">
        <v>997</v>
      </c>
      <c r="CY58" s="186" t="s">
        <v>2962</v>
      </c>
      <c r="CZ58" s="186" t="s">
        <v>997</v>
      </c>
      <c r="DA58" s="186" t="s">
        <v>997</v>
      </c>
      <c r="DB58" s="186" t="s">
        <v>2962</v>
      </c>
      <c r="DC58" s="186" t="s">
        <v>997</v>
      </c>
      <c r="DD58" s="186" t="s">
        <v>997</v>
      </c>
      <c r="DE58" s="186" t="s">
        <v>2962</v>
      </c>
      <c r="DF58" s="186" t="s">
        <v>997</v>
      </c>
      <c r="DG58" s="186" t="s">
        <v>997</v>
      </c>
      <c r="DH58" s="186" t="s">
        <v>2962</v>
      </c>
      <c r="DI58" s="186" t="s">
        <v>997</v>
      </c>
      <c r="DJ58" s="186" t="s">
        <v>997</v>
      </c>
      <c r="DK58" s="186" t="s">
        <v>2962</v>
      </c>
      <c r="DL58" s="186" t="s">
        <v>997</v>
      </c>
      <c r="DM58" s="186" t="s">
        <v>997</v>
      </c>
      <c r="DN58" s="186" t="s">
        <v>2962</v>
      </c>
      <c r="DO58" s="186" t="s">
        <v>997</v>
      </c>
      <c r="DP58" s="186" t="s">
        <v>997</v>
      </c>
      <c r="DQ58" s="186" t="s">
        <v>2962</v>
      </c>
      <c r="DR58" s="186" t="s">
        <v>997</v>
      </c>
      <c r="DS58" s="186" t="s">
        <v>997</v>
      </c>
      <c r="DT58" s="186" t="s">
        <v>2962</v>
      </c>
      <c r="DU58" s="186" t="s">
        <v>997</v>
      </c>
      <c r="DV58" s="186" t="s">
        <v>997</v>
      </c>
      <c r="DW58" s="186" t="s">
        <v>2962</v>
      </c>
      <c r="DX58" s="186" t="s">
        <v>997</v>
      </c>
      <c r="DY58" s="186" t="s">
        <v>997</v>
      </c>
      <c r="DZ58" s="186" t="s">
        <v>2962</v>
      </c>
      <c r="EA58" s="186" t="s">
        <v>997</v>
      </c>
      <c r="EB58" s="186" t="s">
        <v>997</v>
      </c>
      <c r="EC58" s="186" t="s">
        <v>2962</v>
      </c>
      <c r="ED58" s="186" t="s">
        <v>997</v>
      </c>
      <c r="EE58" s="186" t="s">
        <v>997</v>
      </c>
      <c r="EF58" s="186" t="s">
        <v>2962</v>
      </c>
      <c r="EG58" s="186" t="s">
        <v>997</v>
      </c>
      <c r="EH58" s="186" t="s">
        <v>997</v>
      </c>
      <c r="EI58" s="186" t="s">
        <v>2962</v>
      </c>
      <c r="EJ58" s="186" t="s">
        <v>997</v>
      </c>
      <c r="EK58" s="186" t="s">
        <v>997</v>
      </c>
      <c r="EL58" s="186" t="s">
        <v>2962</v>
      </c>
      <c r="EM58" s="186" t="s">
        <v>997</v>
      </c>
      <c r="EN58" s="186" t="s">
        <v>997</v>
      </c>
      <c r="EO58" s="186" t="s">
        <v>2962</v>
      </c>
      <c r="EP58" s="186" t="s">
        <v>997</v>
      </c>
      <c r="EQ58" s="186" t="s">
        <v>997</v>
      </c>
      <c r="ER58" s="186" t="s">
        <v>2962</v>
      </c>
      <c r="ES58" s="186" t="s">
        <v>997</v>
      </c>
      <c r="ET58" s="186" t="s">
        <v>997</v>
      </c>
    </row>
    <row r="59" spans="1:150" x14ac:dyDescent="0.3">
      <c r="A59" s="1"/>
      <c r="B59" s="185" t="s">
        <v>3212</v>
      </c>
      <c r="C59" s="185" t="s">
        <v>130</v>
      </c>
      <c r="D59" s="185" t="s">
        <v>3169</v>
      </c>
      <c r="E59" s="185" t="s">
        <v>3213</v>
      </c>
      <c r="F59" s="185" t="s">
        <v>3214</v>
      </c>
      <c r="G59" s="186" t="s">
        <v>2962</v>
      </c>
      <c r="H59" s="186" t="s">
        <v>997</v>
      </c>
      <c r="I59" s="186" t="s">
        <v>997</v>
      </c>
      <c r="J59" s="186" t="s">
        <v>2962</v>
      </c>
      <c r="K59" s="186" t="s">
        <v>997</v>
      </c>
      <c r="L59" s="186" t="s">
        <v>997</v>
      </c>
      <c r="M59" s="186" t="s">
        <v>2962</v>
      </c>
      <c r="N59" s="186" t="s">
        <v>997</v>
      </c>
      <c r="O59" s="186" t="s">
        <v>997</v>
      </c>
      <c r="P59" s="186" t="s">
        <v>2962</v>
      </c>
      <c r="Q59" s="186" t="s">
        <v>997</v>
      </c>
      <c r="R59" s="186" t="s">
        <v>997</v>
      </c>
      <c r="S59" s="186" t="s">
        <v>2962</v>
      </c>
      <c r="T59" s="186" t="s">
        <v>997</v>
      </c>
      <c r="U59" s="186" t="s">
        <v>997</v>
      </c>
      <c r="V59" s="186" t="s">
        <v>2962</v>
      </c>
      <c r="W59" s="186" t="s">
        <v>997</v>
      </c>
      <c r="X59" s="186" t="s">
        <v>997</v>
      </c>
      <c r="Y59" s="186" t="s">
        <v>2962</v>
      </c>
      <c r="Z59" s="186" t="s">
        <v>997</v>
      </c>
      <c r="AA59" s="186" t="s">
        <v>997</v>
      </c>
      <c r="AB59" s="186" t="s">
        <v>2962</v>
      </c>
      <c r="AC59" s="186" t="s">
        <v>997</v>
      </c>
      <c r="AD59" s="186" t="s">
        <v>997</v>
      </c>
      <c r="AE59" s="186" t="s">
        <v>2962</v>
      </c>
      <c r="AF59" s="186" t="s">
        <v>997</v>
      </c>
      <c r="AG59" s="186" t="s">
        <v>997</v>
      </c>
      <c r="AH59" s="186" t="s">
        <v>2962</v>
      </c>
      <c r="AI59" s="186" t="s">
        <v>997</v>
      </c>
      <c r="AJ59" s="186" t="s">
        <v>997</v>
      </c>
      <c r="AK59" s="186" t="s">
        <v>2962</v>
      </c>
      <c r="AL59" s="186" t="s">
        <v>997</v>
      </c>
      <c r="AM59" s="186" t="s">
        <v>997</v>
      </c>
      <c r="AN59" s="186" t="s">
        <v>2962</v>
      </c>
      <c r="AO59" s="186" t="s">
        <v>997</v>
      </c>
      <c r="AP59" s="186" t="s">
        <v>997</v>
      </c>
      <c r="AQ59" s="186" t="s">
        <v>2962</v>
      </c>
      <c r="AR59" s="186" t="s">
        <v>997</v>
      </c>
      <c r="AS59" s="186" t="s">
        <v>997</v>
      </c>
      <c r="AT59" s="186" t="s">
        <v>2962</v>
      </c>
      <c r="AU59" s="186" t="s">
        <v>997</v>
      </c>
      <c r="AV59" s="186" t="s">
        <v>997</v>
      </c>
      <c r="AW59" s="186" t="s">
        <v>2962</v>
      </c>
      <c r="AX59" s="186" t="s">
        <v>997</v>
      </c>
      <c r="AY59" s="186" t="s">
        <v>997</v>
      </c>
      <c r="AZ59" s="186" t="s">
        <v>2962</v>
      </c>
      <c r="BA59" s="186" t="s">
        <v>997</v>
      </c>
      <c r="BB59" s="186" t="s">
        <v>997</v>
      </c>
      <c r="BC59" s="186" t="s">
        <v>2962</v>
      </c>
      <c r="BD59" s="186" t="s">
        <v>997</v>
      </c>
      <c r="BE59" s="186" t="s">
        <v>997</v>
      </c>
      <c r="BF59" s="186" t="s">
        <v>2962</v>
      </c>
      <c r="BG59" s="186" t="s">
        <v>997</v>
      </c>
      <c r="BH59" s="186" t="s">
        <v>997</v>
      </c>
      <c r="BI59" s="186" t="s">
        <v>2962</v>
      </c>
      <c r="BJ59" s="186" t="s">
        <v>997</v>
      </c>
      <c r="BK59" s="186" t="s">
        <v>997</v>
      </c>
      <c r="BL59" s="186" t="s">
        <v>2962</v>
      </c>
      <c r="BM59" s="186" t="s">
        <v>997</v>
      </c>
      <c r="BN59" s="186" t="s">
        <v>997</v>
      </c>
      <c r="BO59" s="186" t="s">
        <v>2962</v>
      </c>
      <c r="BP59" s="186" t="s">
        <v>997</v>
      </c>
      <c r="BQ59" s="186" t="s">
        <v>997</v>
      </c>
      <c r="BR59" s="186" t="s">
        <v>2962</v>
      </c>
      <c r="BS59" s="186" t="s">
        <v>997</v>
      </c>
      <c r="BT59" s="186" t="s">
        <v>997</v>
      </c>
      <c r="BU59" s="186" t="s">
        <v>2962</v>
      </c>
      <c r="BV59" s="186" t="s">
        <v>997</v>
      </c>
      <c r="BW59" s="186" t="s">
        <v>997</v>
      </c>
      <c r="BX59" s="186" t="s">
        <v>2962</v>
      </c>
      <c r="BY59" s="186" t="s">
        <v>997</v>
      </c>
      <c r="BZ59" s="186" t="s">
        <v>997</v>
      </c>
      <c r="CA59" s="186" t="s">
        <v>2962</v>
      </c>
      <c r="CB59" s="186" t="s">
        <v>997</v>
      </c>
      <c r="CC59" s="186" t="s">
        <v>997</v>
      </c>
      <c r="CD59" s="186" t="s">
        <v>2962</v>
      </c>
      <c r="CE59" s="186" t="s">
        <v>997</v>
      </c>
      <c r="CF59" s="186" t="s">
        <v>997</v>
      </c>
      <c r="CG59" s="186" t="s">
        <v>2962</v>
      </c>
      <c r="CH59" s="186" t="s">
        <v>997</v>
      </c>
      <c r="CI59" s="186" t="s">
        <v>997</v>
      </c>
      <c r="CJ59" s="186" t="s">
        <v>2962</v>
      </c>
      <c r="CK59" s="186" t="s">
        <v>997</v>
      </c>
      <c r="CL59" s="186" t="s">
        <v>997</v>
      </c>
      <c r="CM59" s="186" t="s">
        <v>2962</v>
      </c>
      <c r="CN59" s="186" t="s">
        <v>997</v>
      </c>
      <c r="CO59" s="186" t="s">
        <v>997</v>
      </c>
      <c r="CP59" s="186" t="s">
        <v>2962</v>
      </c>
      <c r="CQ59" s="186" t="s">
        <v>997</v>
      </c>
      <c r="CR59" s="186" t="s">
        <v>997</v>
      </c>
      <c r="CS59" s="186" t="s">
        <v>2962</v>
      </c>
      <c r="CT59" s="186" t="s">
        <v>997</v>
      </c>
      <c r="CU59" s="186" t="s">
        <v>997</v>
      </c>
      <c r="CV59" s="186" t="s">
        <v>2962</v>
      </c>
      <c r="CW59" s="186" t="s">
        <v>997</v>
      </c>
      <c r="CX59" s="186" t="s">
        <v>997</v>
      </c>
      <c r="CY59" s="186" t="s">
        <v>2962</v>
      </c>
      <c r="CZ59" s="186" t="s">
        <v>997</v>
      </c>
      <c r="DA59" s="186" t="s">
        <v>997</v>
      </c>
      <c r="DB59" s="186" t="s">
        <v>2962</v>
      </c>
      <c r="DC59" s="186" t="s">
        <v>997</v>
      </c>
      <c r="DD59" s="186" t="s">
        <v>997</v>
      </c>
      <c r="DE59" s="186" t="s">
        <v>2962</v>
      </c>
      <c r="DF59" s="186" t="s">
        <v>997</v>
      </c>
      <c r="DG59" s="186" t="s">
        <v>997</v>
      </c>
      <c r="DH59" s="186" t="s">
        <v>2962</v>
      </c>
      <c r="DI59" s="186" t="s">
        <v>997</v>
      </c>
      <c r="DJ59" s="186" t="s">
        <v>997</v>
      </c>
      <c r="DK59" s="186" t="s">
        <v>2962</v>
      </c>
      <c r="DL59" s="186" t="s">
        <v>997</v>
      </c>
      <c r="DM59" s="186" t="s">
        <v>997</v>
      </c>
      <c r="DN59" s="186" t="s">
        <v>2962</v>
      </c>
      <c r="DO59" s="186" t="s">
        <v>997</v>
      </c>
      <c r="DP59" s="186" t="s">
        <v>997</v>
      </c>
      <c r="DQ59" s="186" t="s">
        <v>2962</v>
      </c>
      <c r="DR59" s="186" t="s">
        <v>997</v>
      </c>
      <c r="DS59" s="186" t="s">
        <v>997</v>
      </c>
      <c r="DT59" s="186" t="s">
        <v>2962</v>
      </c>
      <c r="DU59" s="186" t="s">
        <v>997</v>
      </c>
      <c r="DV59" s="186" t="s">
        <v>997</v>
      </c>
      <c r="DW59" s="186" t="s">
        <v>2962</v>
      </c>
      <c r="DX59" s="186" t="s">
        <v>997</v>
      </c>
      <c r="DY59" s="186" t="s">
        <v>997</v>
      </c>
      <c r="DZ59" s="186" t="s">
        <v>2962</v>
      </c>
      <c r="EA59" s="186" t="s">
        <v>997</v>
      </c>
      <c r="EB59" s="186" t="s">
        <v>997</v>
      </c>
      <c r="EC59" s="186" t="s">
        <v>2962</v>
      </c>
      <c r="ED59" s="186" t="s">
        <v>997</v>
      </c>
      <c r="EE59" s="186" t="s">
        <v>997</v>
      </c>
      <c r="EF59" s="186" t="s">
        <v>2962</v>
      </c>
      <c r="EG59" s="186" t="s">
        <v>997</v>
      </c>
      <c r="EH59" s="186" t="s">
        <v>997</v>
      </c>
      <c r="EI59" s="186" t="s">
        <v>2962</v>
      </c>
      <c r="EJ59" s="186" t="s">
        <v>997</v>
      </c>
      <c r="EK59" s="186" t="s">
        <v>997</v>
      </c>
      <c r="EL59" s="186" t="s">
        <v>2962</v>
      </c>
      <c r="EM59" s="186" t="s">
        <v>997</v>
      </c>
      <c r="EN59" s="186" t="s">
        <v>997</v>
      </c>
      <c r="EO59" s="186" t="s">
        <v>2962</v>
      </c>
      <c r="EP59" s="186" t="s">
        <v>997</v>
      </c>
      <c r="EQ59" s="186" t="s">
        <v>997</v>
      </c>
      <c r="ER59" s="186" t="s">
        <v>2962</v>
      </c>
      <c r="ES59" s="186" t="s">
        <v>997</v>
      </c>
      <c r="ET59" s="186" t="s">
        <v>997</v>
      </c>
    </row>
    <row r="60" spans="1:150" x14ac:dyDescent="0.3">
      <c r="A60" s="1"/>
      <c r="B60" s="185" t="s">
        <v>3215</v>
      </c>
      <c r="C60" s="185" t="s">
        <v>130</v>
      </c>
      <c r="D60" s="185" t="s">
        <v>3169</v>
      </c>
      <c r="E60" s="185" t="s">
        <v>3216</v>
      </c>
      <c r="F60" s="185" t="s">
        <v>3217</v>
      </c>
      <c r="G60" s="186" t="s">
        <v>2962</v>
      </c>
      <c r="H60" s="186" t="s">
        <v>997</v>
      </c>
      <c r="I60" s="186" t="s">
        <v>997</v>
      </c>
      <c r="J60" s="186" t="s">
        <v>2962</v>
      </c>
      <c r="K60" s="186" t="s">
        <v>997</v>
      </c>
      <c r="L60" s="186" t="s">
        <v>997</v>
      </c>
      <c r="M60" s="186" t="s">
        <v>2962</v>
      </c>
      <c r="N60" s="186" t="s">
        <v>997</v>
      </c>
      <c r="O60" s="186" t="s">
        <v>997</v>
      </c>
      <c r="P60" s="186" t="s">
        <v>2962</v>
      </c>
      <c r="Q60" s="186" t="s">
        <v>997</v>
      </c>
      <c r="R60" s="186" t="s">
        <v>997</v>
      </c>
      <c r="S60" s="186" t="s">
        <v>2962</v>
      </c>
      <c r="T60" s="186" t="s">
        <v>997</v>
      </c>
      <c r="U60" s="186" t="s">
        <v>997</v>
      </c>
      <c r="V60" s="186" t="s">
        <v>2962</v>
      </c>
      <c r="W60" s="186" t="s">
        <v>997</v>
      </c>
      <c r="X60" s="186" t="s">
        <v>997</v>
      </c>
      <c r="Y60" s="186" t="s">
        <v>2962</v>
      </c>
      <c r="Z60" s="186" t="s">
        <v>997</v>
      </c>
      <c r="AA60" s="186" t="s">
        <v>997</v>
      </c>
      <c r="AB60" s="186" t="s">
        <v>2962</v>
      </c>
      <c r="AC60" s="186" t="s">
        <v>997</v>
      </c>
      <c r="AD60" s="186" t="s">
        <v>997</v>
      </c>
      <c r="AE60" s="186" t="s">
        <v>2962</v>
      </c>
      <c r="AF60" s="186" t="s">
        <v>997</v>
      </c>
      <c r="AG60" s="186" t="s">
        <v>997</v>
      </c>
      <c r="AH60" s="186" t="s">
        <v>2962</v>
      </c>
      <c r="AI60" s="186" t="s">
        <v>997</v>
      </c>
      <c r="AJ60" s="186" t="s">
        <v>997</v>
      </c>
      <c r="AK60" s="186" t="s">
        <v>2962</v>
      </c>
      <c r="AL60" s="186" t="s">
        <v>997</v>
      </c>
      <c r="AM60" s="186" t="s">
        <v>997</v>
      </c>
      <c r="AN60" s="186" t="s">
        <v>2962</v>
      </c>
      <c r="AO60" s="186" t="s">
        <v>997</v>
      </c>
      <c r="AP60" s="186" t="s">
        <v>997</v>
      </c>
      <c r="AQ60" s="186" t="s">
        <v>2962</v>
      </c>
      <c r="AR60" s="186" t="s">
        <v>997</v>
      </c>
      <c r="AS60" s="186" t="s">
        <v>997</v>
      </c>
      <c r="AT60" s="186" t="s">
        <v>2962</v>
      </c>
      <c r="AU60" s="186" t="s">
        <v>997</v>
      </c>
      <c r="AV60" s="186" t="s">
        <v>997</v>
      </c>
      <c r="AW60" s="186" t="s">
        <v>2962</v>
      </c>
      <c r="AX60" s="186" t="s">
        <v>997</v>
      </c>
      <c r="AY60" s="186" t="s">
        <v>997</v>
      </c>
      <c r="AZ60" s="186" t="s">
        <v>2962</v>
      </c>
      <c r="BA60" s="186" t="s">
        <v>997</v>
      </c>
      <c r="BB60" s="186" t="s">
        <v>997</v>
      </c>
      <c r="BC60" s="186" t="s">
        <v>2962</v>
      </c>
      <c r="BD60" s="186" t="s">
        <v>997</v>
      </c>
      <c r="BE60" s="186" t="s">
        <v>997</v>
      </c>
      <c r="BF60" s="186" t="s">
        <v>2962</v>
      </c>
      <c r="BG60" s="186" t="s">
        <v>997</v>
      </c>
      <c r="BH60" s="186" t="s">
        <v>997</v>
      </c>
      <c r="BI60" s="186" t="s">
        <v>2962</v>
      </c>
      <c r="BJ60" s="186" t="s">
        <v>997</v>
      </c>
      <c r="BK60" s="186" t="s">
        <v>997</v>
      </c>
      <c r="BL60" s="186" t="s">
        <v>2962</v>
      </c>
      <c r="BM60" s="186" t="s">
        <v>997</v>
      </c>
      <c r="BN60" s="186" t="s">
        <v>997</v>
      </c>
      <c r="BO60" s="186" t="s">
        <v>2962</v>
      </c>
      <c r="BP60" s="186" t="s">
        <v>997</v>
      </c>
      <c r="BQ60" s="186" t="s">
        <v>997</v>
      </c>
      <c r="BR60" s="186" t="s">
        <v>2962</v>
      </c>
      <c r="BS60" s="186" t="s">
        <v>997</v>
      </c>
      <c r="BT60" s="186" t="s">
        <v>997</v>
      </c>
      <c r="BU60" s="186" t="s">
        <v>2962</v>
      </c>
      <c r="BV60" s="186" t="s">
        <v>997</v>
      </c>
      <c r="BW60" s="186" t="s">
        <v>997</v>
      </c>
      <c r="BX60" s="186" t="s">
        <v>2962</v>
      </c>
      <c r="BY60" s="186" t="s">
        <v>997</v>
      </c>
      <c r="BZ60" s="186" t="s">
        <v>997</v>
      </c>
      <c r="CA60" s="186" t="s">
        <v>2962</v>
      </c>
      <c r="CB60" s="186" t="s">
        <v>997</v>
      </c>
      <c r="CC60" s="186" t="s">
        <v>997</v>
      </c>
      <c r="CD60" s="186" t="s">
        <v>2962</v>
      </c>
      <c r="CE60" s="186" t="s">
        <v>997</v>
      </c>
      <c r="CF60" s="186" t="s">
        <v>997</v>
      </c>
      <c r="CG60" s="186" t="s">
        <v>2962</v>
      </c>
      <c r="CH60" s="186" t="s">
        <v>997</v>
      </c>
      <c r="CI60" s="186" t="s">
        <v>997</v>
      </c>
      <c r="CJ60" s="186" t="s">
        <v>2962</v>
      </c>
      <c r="CK60" s="186" t="s">
        <v>997</v>
      </c>
      <c r="CL60" s="186" t="s">
        <v>997</v>
      </c>
      <c r="CM60" s="186" t="s">
        <v>2962</v>
      </c>
      <c r="CN60" s="186" t="s">
        <v>997</v>
      </c>
      <c r="CO60" s="186" t="s">
        <v>997</v>
      </c>
      <c r="CP60" s="186" t="s">
        <v>2962</v>
      </c>
      <c r="CQ60" s="186" t="s">
        <v>997</v>
      </c>
      <c r="CR60" s="186" t="s">
        <v>997</v>
      </c>
      <c r="CS60" s="186" t="s">
        <v>2962</v>
      </c>
      <c r="CT60" s="186" t="s">
        <v>997</v>
      </c>
      <c r="CU60" s="186" t="s">
        <v>997</v>
      </c>
      <c r="CV60" s="186" t="s">
        <v>2962</v>
      </c>
      <c r="CW60" s="186" t="s">
        <v>997</v>
      </c>
      <c r="CX60" s="186" t="s">
        <v>997</v>
      </c>
      <c r="CY60" s="186" t="s">
        <v>2962</v>
      </c>
      <c r="CZ60" s="186" t="s">
        <v>997</v>
      </c>
      <c r="DA60" s="186" t="s">
        <v>997</v>
      </c>
      <c r="DB60" s="186" t="s">
        <v>2962</v>
      </c>
      <c r="DC60" s="186" t="s">
        <v>997</v>
      </c>
      <c r="DD60" s="186" t="s">
        <v>997</v>
      </c>
      <c r="DE60" s="186" t="s">
        <v>2962</v>
      </c>
      <c r="DF60" s="186" t="s">
        <v>997</v>
      </c>
      <c r="DG60" s="186" t="s">
        <v>997</v>
      </c>
      <c r="DH60" s="186" t="s">
        <v>2962</v>
      </c>
      <c r="DI60" s="186" t="s">
        <v>997</v>
      </c>
      <c r="DJ60" s="186" t="s">
        <v>997</v>
      </c>
      <c r="DK60" s="186" t="s">
        <v>2962</v>
      </c>
      <c r="DL60" s="186" t="s">
        <v>997</v>
      </c>
      <c r="DM60" s="186" t="s">
        <v>997</v>
      </c>
      <c r="DN60" s="186" t="s">
        <v>2962</v>
      </c>
      <c r="DO60" s="186" t="s">
        <v>997</v>
      </c>
      <c r="DP60" s="186" t="s">
        <v>997</v>
      </c>
      <c r="DQ60" s="186" t="s">
        <v>2962</v>
      </c>
      <c r="DR60" s="186" t="s">
        <v>997</v>
      </c>
      <c r="DS60" s="186" t="s">
        <v>997</v>
      </c>
      <c r="DT60" s="186" t="s">
        <v>2962</v>
      </c>
      <c r="DU60" s="186" t="s">
        <v>997</v>
      </c>
      <c r="DV60" s="186" t="s">
        <v>997</v>
      </c>
      <c r="DW60" s="186" t="s">
        <v>2962</v>
      </c>
      <c r="DX60" s="186" t="s">
        <v>997</v>
      </c>
      <c r="DY60" s="186" t="s">
        <v>997</v>
      </c>
      <c r="DZ60" s="186" t="s">
        <v>2962</v>
      </c>
      <c r="EA60" s="186" t="s">
        <v>997</v>
      </c>
      <c r="EB60" s="186" t="s">
        <v>997</v>
      </c>
      <c r="EC60" s="186" t="s">
        <v>2962</v>
      </c>
      <c r="ED60" s="186" t="s">
        <v>997</v>
      </c>
      <c r="EE60" s="186" t="s">
        <v>997</v>
      </c>
      <c r="EF60" s="186" t="s">
        <v>2962</v>
      </c>
      <c r="EG60" s="186" t="s">
        <v>997</v>
      </c>
      <c r="EH60" s="186" t="s">
        <v>997</v>
      </c>
      <c r="EI60" s="186" t="s">
        <v>2962</v>
      </c>
      <c r="EJ60" s="186" t="s">
        <v>997</v>
      </c>
      <c r="EK60" s="186" t="s">
        <v>997</v>
      </c>
      <c r="EL60" s="186" t="s">
        <v>2962</v>
      </c>
      <c r="EM60" s="186" t="s">
        <v>997</v>
      </c>
      <c r="EN60" s="186" t="s">
        <v>997</v>
      </c>
      <c r="EO60" s="186" t="s">
        <v>2962</v>
      </c>
      <c r="EP60" s="186" t="s">
        <v>997</v>
      </c>
      <c r="EQ60" s="186" t="s">
        <v>997</v>
      </c>
      <c r="ER60" s="186" t="s">
        <v>2962</v>
      </c>
      <c r="ES60" s="186" t="s">
        <v>997</v>
      </c>
      <c r="ET60" s="186" t="s">
        <v>997</v>
      </c>
    </row>
    <row r="61" spans="1:150" x14ac:dyDescent="0.3">
      <c r="A61" s="1"/>
      <c r="B61" s="185" t="s">
        <v>3218</v>
      </c>
      <c r="C61" s="185" t="s">
        <v>130</v>
      </c>
      <c r="D61" s="185" t="s">
        <v>3169</v>
      </c>
      <c r="E61" s="185" t="s">
        <v>3219</v>
      </c>
      <c r="F61" s="185" t="s">
        <v>3220</v>
      </c>
      <c r="G61" s="186" t="s">
        <v>2962</v>
      </c>
      <c r="H61" s="186" t="s">
        <v>3005</v>
      </c>
      <c r="I61" s="186" t="s">
        <v>3172</v>
      </c>
      <c r="J61" s="186" t="s">
        <v>2962</v>
      </c>
      <c r="K61" s="186" t="s">
        <v>3005</v>
      </c>
      <c r="L61" s="186" t="s">
        <v>3173</v>
      </c>
      <c r="M61" s="186" t="s">
        <v>2962</v>
      </c>
      <c r="N61" s="186" t="s">
        <v>3005</v>
      </c>
      <c r="O61" s="186" t="s">
        <v>3174</v>
      </c>
      <c r="P61" s="186" t="s">
        <v>2962</v>
      </c>
      <c r="Q61" s="186" t="s">
        <v>3005</v>
      </c>
      <c r="R61" s="186" t="s">
        <v>3175</v>
      </c>
      <c r="S61" s="186" t="s">
        <v>2962</v>
      </c>
      <c r="T61" s="186" t="s">
        <v>3005</v>
      </c>
      <c r="U61" s="186" t="s">
        <v>3176</v>
      </c>
      <c r="V61" s="186" t="s">
        <v>2962</v>
      </c>
      <c r="W61" s="186" t="s">
        <v>3005</v>
      </c>
      <c r="X61" s="186" t="s">
        <v>3177</v>
      </c>
      <c r="Y61" s="186" t="s">
        <v>2962</v>
      </c>
      <c r="Z61" s="186" t="s">
        <v>3005</v>
      </c>
      <c r="AA61" s="186" t="s">
        <v>3178</v>
      </c>
      <c r="AB61" s="186" t="s">
        <v>2962</v>
      </c>
      <c r="AC61" s="186" t="s">
        <v>3005</v>
      </c>
      <c r="AD61" s="186" t="s">
        <v>3178</v>
      </c>
      <c r="AE61" s="186" t="s">
        <v>2962</v>
      </c>
      <c r="AF61" s="186" t="s">
        <v>3005</v>
      </c>
      <c r="AG61" s="186" t="s">
        <v>3178</v>
      </c>
      <c r="AH61" s="186" t="s">
        <v>2962</v>
      </c>
      <c r="AI61" s="186" t="s">
        <v>3005</v>
      </c>
      <c r="AJ61" s="186" t="s">
        <v>3179</v>
      </c>
      <c r="AK61" s="186" t="s">
        <v>2962</v>
      </c>
      <c r="AL61" s="186" t="s">
        <v>3005</v>
      </c>
      <c r="AM61" s="186" t="s">
        <v>3179</v>
      </c>
      <c r="AN61" s="186" t="s">
        <v>2962</v>
      </c>
      <c r="AO61" s="186" t="s">
        <v>3005</v>
      </c>
      <c r="AP61" s="186" t="s">
        <v>3179</v>
      </c>
      <c r="AQ61" s="186" t="s">
        <v>2962</v>
      </c>
      <c r="AR61" s="186" t="s">
        <v>3005</v>
      </c>
      <c r="AS61" s="186" t="s">
        <v>3180</v>
      </c>
      <c r="AT61" s="186" t="s">
        <v>2962</v>
      </c>
      <c r="AU61" s="186" t="s">
        <v>3005</v>
      </c>
      <c r="AV61" s="186" t="s">
        <v>3181</v>
      </c>
      <c r="AW61" s="186" t="s">
        <v>2962</v>
      </c>
      <c r="AX61" s="186" t="s">
        <v>3005</v>
      </c>
      <c r="AY61" s="186" t="s">
        <v>3182</v>
      </c>
      <c r="AZ61" s="186" t="s">
        <v>2962</v>
      </c>
      <c r="BA61" s="186" t="s">
        <v>3005</v>
      </c>
      <c r="BB61" s="186" t="s">
        <v>3183</v>
      </c>
      <c r="BC61" s="186" t="s">
        <v>2962</v>
      </c>
      <c r="BD61" s="186" t="s">
        <v>3005</v>
      </c>
      <c r="BE61" s="186" t="s">
        <v>3184</v>
      </c>
      <c r="BF61" s="186" t="s">
        <v>2962</v>
      </c>
      <c r="BG61" s="186" t="s">
        <v>3005</v>
      </c>
      <c r="BH61" s="186" t="s">
        <v>3184</v>
      </c>
      <c r="BI61" s="186" t="s">
        <v>2962</v>
      </c>
      <c r="BJ61" s="186" t="s">
        <v>3005</v>
      </c>
      <c r="BK61" s="186" t="s">
        <v>3185</v>
      </c>
      <c r="BL61" s="186" t="s">
        <v>2962</v>
      </c>
      <c r="BM61" s="186" t="s">
        <v>3005</v>
      </c>
      <c r="BN61" s="186" t="s">
        <v>3186</v>
      </c>
      <c r="BO61" s="186" t="s">
        <v>2962</v>
      </c>
      <c r="BP61" s="186" t="s">
        <v>3005</v>
      </c>
      <c r="BQ61" s="186" t="s">
        <v>3187</v>
      </c>
      <c r="BR61" s="186" t="s">
        <v>2962</v>
      </c>
      <c r="BS61" s="186" t="s">
        <v>3005</v>
      </c>
      <c r="BT61" s="186" t="s">
        <v>3187</v>
      </c>
      <c r="BU61" s="186" t="s">
        <v>2962</v>
      </c>
      <c r="BV61" s="186" t="s">
        <v>3005</v>
      </c>
      <c r="BW61" s="186" t="s">
        <v>3188</v>
      </c>
      <c r="BX61" s="186" t="s">
        <v>2962</v>
      </c>
      <c r="BY61" s="186" t="s">
        <v>3005</v>
      </c>
      <c r="BZ61" s="186" t="s">
        <v>3188</v>
      </c>
      <c r="CA61" s="186" t="s">
        <v>2962</v>
      </c>
      <c r="CB61" s="186" t="s">
        <v>3005</v>
      </c>
      <c r="CC61" s="186" t="s">
        <v>3189</v>
      </c>
      <c r="CD61" s="186" t="s">
        <v>2962</v>
      </c>
      <c r="CE61" s="186" t="s">
        <v>3005</v>
      </c>
      <c r="CF61" s="186" t="s">
        <v>3190</v>
      </c>
      <c r="CG61" s="186" t="s">
        <v>2962</v>
      </c>
      <c r="CH61" s="186" t="s">
        <v>3005</v>
      </c>
      <c r="CI61" s="186" t="s">
        <v>3191</v>
      </c>
      <c r="CJ61" s="186" t="s">
        <v>2962</v>
      </c>
      <c r="CK61" s="186" t="s">
        <v>3005</v>
      </c>
      <c r="CL61" s="186" t="s">
        <v>3192</v>
      </c>
      <c r="CM61" s="186" t="s">
        <v>2962</v>
      </c>
      <c r="CN61" s="186" t="s">
        <v>3005</v>
      </c>
      <c r="CO61" s="186" t="s">
        <v>3193</v>
      </c>
      <c r="CP61" s="186" t="s">
        <v>2962</v>
      </c>
      <c r="CQ61" s="186" t="s">
        <v>3005</v>
      </c>
      <c r="CR61" s="186" t="s">
        <v>3194</v>
      </c>
      <c r="CS61" s="186" t="s">
        <v>2962</v>
      </c>
      <c r="CT61" s="186" t="s">
        <v>3005</v>
      </c>
      <c r="CU61" s="186" t="s">
        <v>3195</v>
      </c>
      <c r="CV61" s="186" t="s">
        <v>2962</v>
      </c>
      <c r="CW61" s="186" t="s">
        <v>3005</v>
      </c>
      <c r="CX61" s="186" t="s">
        <v>3196</v>
      </c>
      <c r="CY61" s="186" t="s">
        <v>2962</v>
      </c>
      <c r="CZ61" s="186" t="s">
        <v>3005</v>
      </c>
      <c r="DA61" s="186" t="s">
        <v>3196</v>
      </c>
      <c r="DB61" s="186" t="s">
        <v>2962</v>
      </c>
      <c r="DC61" s="186" t="s">
        <v>3005</v>
      </c>
      <c r="DD61" s="186" t="s">
        <v>3197</v>
      </c>
      <c r="DE61" s="186" t="s">
        <v>2962</v>
      </c>
      <c r="DF61" s="186" t="s">
        <v>3005</v>
      </c>
      <c r="DG61" s="186" t="s">
        <v>3197</v>
      </c>
      <c r="DH61" s="186" t="s">
        <v>2962</v>
      </c>
      <c r="DI61" s="186" t="s">
        <v>3005</v>
      </c>
      <c r="DJ61" s="186" t="s">
        <v>3196</v>
      </c>
      <c r="DK61" s="186" t="s">
        <v>2962</v>
      </c>
      <c r="DL61" s="186" t="s">
        <v>3005</v>
      </c>
      <c r="DM61" s="186" t="s">
        <v>3198</v>
      </c>
      <c r="DN61" s="186" t="s">
        <v>2962</v>
      </c>
      <c r="DO61" s="186" t="s">
        <v>3005</v>
      </c>
      <c r="DP61" s="186" t="s">
        <v>3199</v>
      </c>
      <c r="DQ61" s="186" t="s">
        <v>2962</v>
      </c>
      <c r="DR61" s="186" t="s">
        <v>3005</v>
      </c>
      <c r="DS61" s="186" t="s">
        <v>3200</v>
      </c>
      <c r="DT61" s="186" t="s">
        <v>2962</v>
      </c>
      <c r="DU61" s="186" t="s">
        <v>3005</v>
      </c>
      <c r="DV61" s="186" t="s">
        <v>3200</v>
      </c>
      <c r="DW61" s="186" t="s">
        <v>2962</v>
      </c>
      <c r="DX61" s="186" t="s">
        <v>3005</v>
      </c>
      <c r="DY61" s="186" t="s">
        <v>3201</v>
      </c>
      <c r="DZ61" s="186" t="s">
        <v>2962</v>
      </c>
      <c r="EA61" s="186" t="s">
        <v>3005</v>
      </c>
      <c r="EB61" s="186" t="s">
        <v>3202</v>
      </c>
      <c r="EC61" s="186" t="s">
        <v>2962</v>
      </c>
      <c r="ED61" s="186" t="s">
        <v>3005</v>
      </c>
      <c r="EE61" s="186" t="s">
        <v>3203</v>
      </c>
      <c r="EF61" s="186" t="s">
        <v>2962</v>
      </c>
      <c r="EG61" s="186" t="s">
        <v>3005</v>
      </c>
      <c r="EH61" s="186" t="s">
        <v>3204</v>
      </c>
      <c r="EI61" s="186" t="s">
        <v>2962</v>
      </c>
      <c r="EJ61" s="186" t="s">
        <v>3005</v>
      </c>
      <c r="EK61" s="186" t="s">
        <v>3205</v>
      </c>
      <c r="EL61" s="186" t="s">
        <v>2962</v>
      </c>
      <c r="EM61" s="186" t="s">
        <v>3005</v>
      </c>
      <c r="EN61" s="186" t="s">
        <v>3206</v>
      </c>
      <c r="EO61" s="186" t="s">
        <v>2962</v>
      </c>
      <c r="EP61" s="186" t="s">
        <v>3005</v>
      </c>
      <c r="EQ61" s="186" t="s">
        <v>3207</v>
      </c>
      <c r="ER61" s="186" t="s">
        <v>2962</v>
      </c>
      <c r="ES61" s="186" t="s">
        <v>3005</v>
      </c>
      <c r="ET61" s="186" t="s">
        <v>3208</v>
      </c>
    </row>
    <row r="62" spans="1:150" x14ac:dyDescent="0.3">
      <c r="A62" s="1"/>
      <c r="B62" s="184" t="s">
        <v>3221</v>
      </c>
      <c r="C62" s="184" t="s">
        <v>142</v>
      </c>
      <c r="D62" s="184" t="s">
        <v>143</v>
      </c>
      <c r="E62" s="184" t="s">
        <v>3222</v>
      </c>
      <c r="F62" s="184" t="s">
        <v>3223</v>
      </c>
      <c r="G62" s="184" t="s">
        <v>2962</v>
      </c>
      <c r="H62" s="184" t="s">
        <v>3005</v>
      </c>
      <c r="I62" s="184" t="s">
        <v>3005</v>
      </c>
      <c r="J62" s="184" t="s">
        <v>2962</v>
      </c>
      <c r="K62" s="184" t="s">
        <v>3005</v>
      </c>
      <c r="L62" s="184" t="s">
        <v>2851</v>
      </c>
      <c r="M62" s="184" t="s">
        <v>2962</v>
      </c>
      <c r="N62" s="184" t="s">
        <v>3005</v>
      </c>
      <c r="O62" s="184" t="s">
        <v>2851</v>
      </c>
      <c r="P62" s="184" t="s">
        <v>2962</v>
      </c>
      <c r="Q62" s="184" t="s">
        <v>3005</v>
      </c>
      <c r="R62" s="184" t="s">
        <v>2851</v>
      </c>
      <c r="S62" s="184" t="s">
        <v>2962</v>
      </c>
      <c r="T62" s="184" t="s">
        <v>3005</v>
      </c>
      <c r="U62" s="184" t="s">
        <v>2851</v>
      </c>
      <c r="V62" s="184" t="s">
        <v>2962</v>
      </c>
      <c r="W62" s="184" t="s">
        <v>3005</v>
      </c>
      <c r="X62" s="184" t="s">
        <v>3005</v>
      </c>
      <c r="Y62" s="184" t="s">
        <v>2962</v>
      </c>
      <c r="Z62" s="184" t="s">
        <v>3005</v>
      </c>
      <c r="AA62" s="184" t="s">
        <v>2851</v>
      </c>
      <c r="AB62" s="184" t="s">
        <v>2962</v>
      </c>
      <c r="AC62" s="184" t="s">
        <v>3005</v>
      </c>
      <c r="AD62" s="184" t="s">
        <v>2851</v>
      </c>
      <c r="AE62" s="184" t="s">
        <v>2962</v>
      </c>
      <c r="AF62" s="184" t="s">
        <v>3005</v>
      </c>
      <c r="AG62" s="184" t="s">
        <v>2851</v>
      </c>
      <c r="AH62" s="184" t="s">
        <v>2962</v>
      </c>
      <c r="AI62" s="184" t="s">
        <v>3005</v>
      </c>
      <c r="AJ62" s="184" t="s">
        <v>2851</v>
      </c>
      <c r="AK62" s="184" t="s">
        <v>2962</v>
      </c>
      <c r="AL62" s="184" t="s">
        <v>3005</v>
      </c>
      <c r="AM62" s="184" t="s">
        <v>2851</v>
      </c>
      <c r="AN62" s="184" t="s">
        <v>2962</v>
      </c>
      <c r="AO62" s="184" t="s">
        <v>3005</v>
      </c>
      <c r="AP62" s="184" t="s">
        <v>2851</v>
      </c>
      <c r="AQ62" s="184" t="s">
        <v>2962</v>
      </c>
      <c r="AR62" s="184" t="s">
        <v>3005</v>
      </c>
      <c r="AS62" s="184" t="s">
        <v>3005</v>
      </c>
      <c r="AT62" s="184" t="s">
        <v>2962</v>
      </c>
      <c r="AU62" s="184" t="s">
        <v>3005</v>
      </c>
      <c r="AV62" s="184" t="s">
        <v>3005</v>
      </c>
      <c r="AW62" s="184" t="s">
        <v>2962</v>
      </c>
      <c r="AX62" s="184" t="s">
        <v>3005</v>
      </c>
      <c r="AY62" s="184" t="s">
        <v>3005</v>
      </c>
      <c r="AZ62" s="184" t="s">
        <v>2962</v>
      </c>
      <c r="BA62" s="184" t="s">
        <v>3005</v>
      </c>
      <c r="BB62" s="184" t="s">
        <v>3005</v>
      </c>
      <c r="BC62" s="184" t="s">
        <v>2962</v>
      </c>
      <c r="BD62" s="184" t="s">
        <v>3005</v>
      </c>
      <c r="BE62" s="184" t="s">
        <v>3005</v>
      </c>
      <c r="BF62" s="184" t="s">
        <v>2962</v>
      </c>
      <c r="BG62" s="184" t="s">
        <v>3005</v>
      </c>
      <c r="BH62" s="184" t="s">
        <v>3005</v>
      </c>
      <c r="BI62" s="184" t="s">
        <v>2962</v>
      </c>
      <c r="BJ62" s="184" t="s">
        <v>3005</v>
      </c>
      <c r="BK62" s="184" t="s">
        <v>3005</v>
      </c>
      <c r="BL62" s="184" t="s">
        <v>2962</v>
      </c>
      <c r="BM62" s="184" t="s">
        <v>3005</v>
      </c>
      <c r="BN62" s="184" t="s">
        <v>3005</v>
      </c>
      <c r="BO62" s="184" t="s">
        <v>2962</v>
      </c>
      <c r="BP62" s="184" t="s">
        <v>3005</v>
      </c>
      <c r="BQ62" s="184" t="s">
        <v>3005</v>
      </c>
      <c r="BR62" s="184" t="s">
        <v>2962</v>
      </c>
      <c r="BS62" s="184" t="s">
        <v>3005</v>
      </c>
      <c r="BT62" s="184" t="s">
        <v>3005</v>
      </c>
      <c r="BU62" s="184" t="s">
        <v>2962</v>
      </c>
      <c r="BV62" s="184" t="s">
        <v>3005</v>
      </c>
      <c r="BW62" s="184" t="s">
        <v>2851</v>
      </c>
      <c r="BX62" s="184" t="s">
        <v>2962</v>
      </c>
      <c r="BY62" s="184" t="s">
        <v>3005</v>
      </c>
      <c r="BZ62" s="184" t="s">
        <v>2851</v>
      </c>
      <c r="CA62" s="184" t="s">
        <v>2962</v>
      </c>
      <c r="CB62" s="184" t="s">
        <v>3005</v>
      </c>
      <c r="CC62" s="184" t="s">
        <v>2851</v>
      </c>
      <c r="CD62" s="184" t="s">
        <v>2962</v>
      </c>
      <c r="CE62" s="184" t="s">
        <v>3005</v>
      </c>
      <c r="CF62" s="184" t="s">
        <v>3005</v>
      </c>
      <c r="CG62" s="184" t="s">
        <v>2962</v>
      </c>
      <c r="CH62" s="184" t="s">
        <v>3005</v>
      </c>
      <c r="CI62" s="184" t="s">
        <v>3005</v>
      </c>
      <c r="CJ62" s="184" t="s">
        <v>2962</v>
      </c>
      <c r="CK62" s="184" t="s">
        <v>3005</v>
      </c>
      <c r="CL62" s="184" t="s">
        <v>3005</v>
      </c>
      <c r="CM62" s="184" t="s">
        <v>2962</v>
      </c>
      <c r="CN62" s="184" t="s">
        <v>3005</v>
      </c>
      <c r="CO62" s="184" t="s">
        <v>3005</v>
      </c>
      <c r="CP62" s="184" t="s">
        <v>2962</v>
      </c>
      <c r="CQ62" s="184" t="s">
        <v>3005</v>
      </c>
      <c r="CR62" s="184" t="s">
        <v>3005</v>
      </c>
      <c r="CS62" s="184" t="s">
        <v>2962</v>
      </c>
      <c r="CT62" s="184" t="s">
        <v>3005</v>
      </c>
      <c r="CU62" s="184" t="s">
        <v>3005</v>
      </c>
      <c r="CV62" s="184" t="s">
        <v>2962</v>
      </c>
      <c r="CW62" s="184" t="s">
        <v>3005</v>
      </c>
      <c r="CX62" s="184" t="s">
        <v>3005</v>
      </c>
      <c r="CY62" s="184" t="s">
        <v>2962</v>
      </c>
      <c r="CZ62" s="184" t="s">
        <v>3005</v>
      </c>
      <c r="DA62" s="184" t="s">
        <v>3005</v>
      </c>
      <c r="DB62" s="184" t="s">
        <v>2962</v>
      </c>
      <c r="DC62" s="184" t="s">
        <v>3005</v>
      </c>
      <c r="DD62" s="184" t="s">
        <v>3005</v>
      </c>
      <c r="DE62" s="184" t="s">
        <v>2962</v>
      </c>
      <c r="DF62" s="184" t="s">
        <v>3005</v>
      </c>
      <c r="DG62" s="184" t="s">
        <v>3005</v>
      </c>
      <c r="DH62" s="184" t="s">
        <v>2962</v>
      </c>
      <c r="DI62" s="184" t="s">
        <v>3005</v>
      </c>
      <c r="DJ62" s="184" t="s">
        <v>3005</v>
      </c>
      <c r="DK62" s="184" t="s">
        <v>2962</v>
      </c>
      <c r="DL62" s="184" t="s">
        <v>3005</v>
      </c>
      <c r="DM62" s="184" t="s">
        <v>3005</v>
      </c>
      <c r="DN62" s="184" t="s">
        <v>2962</v>
      </c>
      <c r="DO62" s="184" t="s">
        <v>3005</v>
      </c>
      <c r="DP62" s="184" t="s">
        <v>3005</v>
      </c>
      <c r="DQ62" s="184" t="s">
        <v>2962</v>
      </c>
      <c r="DR62" s="184" t="s">
        <v>3005</v>
      </c>
      <c r="DS62" s="184" t="s">
        <v>2851</v>
      </c>
      <c r="DT62" s="184" t="s">
        <v>2962</v>
      </c>
      <c r="DU62" s="184" t="s">
        <v>3005</v>
      </c>
      <c r="DV62" s="184" t="s">
        <v>3005</v>
      </c>
      <c r="DW62" s="184" t="s">
        <v>2962</v>
      </c>
      <c r="DX62" s="184" t="s">
        <v>3005</v>
      </c>
      <c r="DY62" s="184" t="s">
        <v>2851</v>
      </c>
      <c r="DZ62" s="184" t="s">
        <v>2962</v>
      </c>
      <c r="EA62" s="184" t="s">
        <v>3005</v>
      </c>
      <c r="EB62" s="184" t="s">
        <v>2851</v>
      </c>
      <c r="EC62" s="184" t="s">
        <v>2962</v>
      </c>
      <c r="ED62" s="184" t="s">
        <v>3005</v>
      </c>
      <c r="EE62" s="184" t="s">
        <v>3005</v>
      </c>
      <c r="EF62" s="184" t="s">
        <v>2962</v>
      </c>
      <c r="EG62" s="184" t="s">
        <v>3005</v>
      </c>
      <c r="EH62" s="184" t="s">
        <v>3005</v>
      </c>
      <c r="EI62" s="184" t="s">
        <v>2962</v>
      </c>
      <c r="EJ62" s="184" t="s">
        <v>3005</v>
      </c>
      <c r="EK62" s="184" t="s">
        <v>3005</v>
      </c>
      <c r="EL62" s="184" t="s">
        <v>2962</v>
      </c>
      <c r="EM62" s="184" t="s">
        <v>3005</v>
      </c>
      <c r="EN62" s="184" t="s">
        <v>3005</v>
      </c>
      <c r="EO62" s="184" t="s">
        <v>2962</v>
      </c>
      <c r="EP62" s="184" t="s">
        <v>3005</v>
      </c>
      <c r="EQ62" s="184" t="s">
        <v>2851</v>
      </c>
      <c r="ER62" s="184" t="s">
        <v>2962</v>
      </c>
      <c r="ES62" s="184" t="s">
        <v>3005</v>
      </c>
      <c r="ET62" s="184" t="s">
        <v>2851</v>
      </c>
    </row>
    <row r="63" spans="1:150" x14ac:dyDescent="0.3">
      <c r="A63" s="1"/>
      <c r="B63" s="185" t="s">
        <v>3224</v>
      </c>
      <c r="C63" s="185" t="s">
        <v>142</v>
      </c>
      <c r="D63" s="185" t="s">
        <v>143</v>
      </c>
      <c r="E63" s="185" t="s">
        <v>3225</v>
      </c>
      <c r="F63" s="185" t="s">
        <v>3226</v>
      </c>
      <c r="G63" s="186" t="s">
        <v>2962</v>
      </c>
      <c r="H63" s="186" t="s">
        <v>2851</v>
      </c>
      <c r="I63" s="186" t="s">
        <v>2851</v>
      </c>
      <c r="J63" s="186" t="s">
        <v>2962</v>
      </c>
      <c r="K63" s="186" t="s">
        <v>2851</v>
      </c>
      <c r="L63" s="186" t="s">
        <v>2851</v>
      </c>
      <c r="M63" s="186" t="s">
        <v>2962</v>
      </c>
      <c r="N63" s="186" t="s">
        <v>2851</v>
      </c>
      <c r="O63" s="186" t="s">
        <v>2851</v>
      </c>
      <c r="P63" s="186" t="s">
        <v>2962</v>
      </c>
      <c r="Q63" s="186" t="s">
        <v>2851</v>
      </c>
      <c r="R63" s="186" t="s">
        <v>2851</v>
      </c>
      <c r="S63" s="186" t="s">
        <v>2962</v>
      </c>
      <c r="T63" s="186" t="s">
        <v>2851</v>
      </c>
      <c r="U63" s="186" t="s">
        <v>2851</v>
      </c>
      <c r="V63" s="186" t="s">
        <v>2962</v>
      </c>
      <c r="W63" s="186" t="s">
        <v>2851</v>
      </c>
      <c r="X63" s="186" t="s">
        <v>2851</v>
      </c>
      <c r="Y63" s="186" t="s">
        <v>2962</v>
      </c>
      <c r="Z63" s="186" t="s">
        <v>2851</v>
      </c>
      <c r="AA63" s="186" t="s">
        <v>2851</v>
      </c>
      <c r="AB63" s="186" t="s">
        <v>2962</v>
      </c>
      <c r="AC63" s="186" t="s">
        <v>2851</v>
      </c>
      <c r="AD63" s="186" t="s">
        <v>2851</v>
      </c>
      <c r="AE63" s="186" t="s">
        <v>2962</v>
      </c>
      <c r="AF63" s="186" t="s">
        <v>2851</v>
      </c>
      <c r="AG63" s="186" t="s">
        <v>2851</v>
      </c>
      <c r="AH63" s="186" t="s">
        <v>2962</v>
      </c>
      <c r="AI63" s="186" t="s">
        <v>2851</v>
      </c>
      <c r="AJ63" s="186" t="s">
        <v>2851</v>
      </c>
      <c r="AK63" s="186" t="s">
        <v>2962</v>
      </c>
      <c r="AL63" s="186" t="s">
        <v>2851</v>
      </c>
      <c r="AM63" s="186" t="s">
        <v>2851</v>
      </c>
      <c r="AN63" s="186" t="s">
        <v>2962</v>
      </c>
      <c r="AO63" s="186" t="s">
        <v>2851</v>
      </c>
      <c r="AP63" s="186" t="s">
        <v>2851</v>
      </c>
      <c r="AQ63" s="186" t="s">
        <v>2962</v>
      </c>
      <c r="AR63" s="186" t="s">
        <v>2851</v>
      </c>
      <c r="AS63" s="186" t="s">
        <v>2851</v>
      </c>
      <c r="AT63" s="186" t="s">
        <v>2962</v>
      </c>
      <c r="AU63" s="186" t="s">
        <v>2851</v>
      </c>
      <c r="AV63" s="186" t="s">
        <v>2851</v>
      </c>
      <c r="AW63" s="186" t="s">
        <v>2962</v>
      </c>
      <c r="AX63" s="186" t="s">
        <v>2851</v>
      </c>
      <c r="AY63" s="186" t="s">
        <v>2851</v>
      </c>
      <c r="AZ63" s="186" t="s">
        <v>2962</v>
      </c>
      <c r="BA63" s="186" t="s">
        <v>2851</v>
      </c>
      <c r="BB63" s="186" t="s">
        <v>2851</v>
      </c>
      <c r="BC63" s="186" t="s">
        <v>2962</v>
      </c>
      <c r="BD63" s="186" t="s">
        <v>2851</v>
      </c>
      <c r="BE63" s="186" t="s">
        <v>2851</v>
      </c>
      <c r="BF63" s="186" t="s">
        <v>2962</v>
      </c>
      <c r="BG63" s="186" t="s">
        <v>2851</v>
      </c>
      <c r="BH63" s="186" t="s">
        <v>2851</v>
      </c>
      <c r="BI63" s="186" t="s">
        <v>2962</v>
      </c>
      <c r="BJ63" s="186" t="s">
        <v>2851</v>
      </c>
      <c r="BK63" s="186" t="s">
        <v>2851</v>
      </c>
      <c r="BL63" s="186" t="s">
        <v>2962</v>
      </c>
      <c r="BM63" s="186" t="s">
        <v>2851</v>
      </c>
      <c r="BN63" s="186" t="s">
        <v>2851</v>
      </c>
      <c r="BO63" s="186" t="s">
        <v>2962</v>
      </c>
      <c r="BP63" s="186" t="s">
        <v>2851</v>
      </c>
      <c r="BQ63" s="186" t="s">
        <v>2851</v>
      </c>
      <c r="BR63" s="186" t="s">
        <v>2962</v>
      </c>
      <c r="BS63" s="186" t="s">
        <v>2851</v>
      </c>
      <c r="BT63" s="186" t="s">
        <v>2851</v>
      </c>
      <c r="BU63" s="186" t="s">
        <v>2962</v>
      </c>
      <c r="BV63" s="186" t="s">
        <v>2851</v>
      </c>
      <c r="BW63" s="186" t="s">
        <v>2851</v>
      </c>
      <c r="BX63" s="186" t="s">
        <v>2962</v>
      </c>
      <c r="BY63" s="186" t="s">
        <v>2851</v>
      </c>
      <c r="BZ63" s="186" t="s">
        <v>2851</v>
      </c>
      <c r="CA63" s="186" t="s">
        <v>2962</v>
      </c>
      <c r="CB63" s="186" t="s">
        <v>2851</v>
      </c>
      <c r="CC63" s="186" t="s">
        <v>2851</v>
      </c>
      <c r="CD63" s="186" t="s">
        <v>2962</v>
      </c>
      <c r="CE63" s="186" t="s">
        <v>2851</v>
      </c>
      <c r="CF63" s="186" t="s">
        <v>2851</v>
      </c>
      <c r="CG63" s="186" t="s">
        <v>2962</v>
      </c>
      <c r="CH63" s="186" t="s">
        <v>2851</v>
      </c>
      <c r="CI63" s="186" t="s">
        <v>2851</v>
      </c>
      <c r="CJ63" s="186" t="s">
        <v>2962</v>
      </c>
      <c r="CK63" s="186" t="s">
        <v>2851</v>
      </c>
      <c r="CL63" s="186" t="s">
        <v>2851</v>
      </c>
      <c r="CM63" s="186" t="s">
        <v>2962</v>
      </c>
      <c r="CN63" s="186" t="s">
        <v>2851</v>
      </c>
      <c r="CO63" s="186" t="s">
        <v>2851</v>
      </c>
      <c r="CP63" s="186" t="s">
        <v>2962</v>
      </c>
      <c r="CQ63" s="186" t="s">
        <v>2851</v>
      </c>
      <c r="CR63" s="186" t="s">
        <v>2851</v>
      </c>
      <c r="CS63" s="186" t="s">
        <v>2962</v>
      </c>
      <c r="CT63" s="186" t="s">
        <v>2851</v>
      </c>
      <c r="CU63" s="186" t="s">
        <v>2851</v>
      </c>
      <c r="CV63" s="186" t="s">
        <v>2962</v>
      </c>
      <c r="CW63" s="186" t="s">
        <v>2851</v>
      </c>
      <c r="CX63" s="186" t="s">
        <v>2851</v>
      </c>
      <c r="CY63" s="186" t="s">
        <v>2962</v>
      </c>
      <c r="CZ63" s="186" t="s">
        <v>2851</v>
      </c>
      <c r="DA63" s="186" t="s">
        <v>2851</v>
      </c>
      <c r="DB63" s="186" t="s">
        <v>2962</v>
      </c>
      <c r="DC63" s="186" t="s">
        <v>2851</v>
      </c>
      <c r="DD63" s="186" t="s">
        <v>2851</v>
      </c>
      <c r="DE63" s="186" t="s">
        <v>2962</v>
      </c>
      <c r="DF63" s="186" t="s">
        <v>2851</v>
      </c>
      <c r="DG63" s="186" t="s">
        <v>2851</v>
      </c>
      <c r="DH63" s="186" t="s">
        <v>2962</v>
      </c>
      <c r="DI63" s="186" t="s">
        <v>2851</v>
      </c>
      <c r="DJ63" s="186" t="s">
        <v>2851</v>
      </c>
      <c r="DK63" s="186" t="s">
        <v>2962</v>
      </c>
      <c r="DL63" s="186" t="s">
        <v>2851</v>
      </c>
      <c r="DM63" s="186" t="s">
        <v>2851</v>
      </c>
      <c r="DN63" s="186" t="s">
        <v>2962</v>
      </c>
      <c r="DO63" s="186" t="s">
        <v>2851</v>
      </c>
      <c r="DP63" s="186" t="s">
        <v>2851</v>
      </c>
      <c r="DQ63" s="186" t="s">
        <v>2962</v>
      </c>
      <c r="DR63" s="186" t="s">
        <v>2851</v>
      </c>
      <c r="DS63" s="186" t="s">
        <v>2851</v>
      </c>
      <c r="DT63" s="186" t="s">
        <v>2962</v>
      </c>
      <c r="DU63" s="186" t="s">
        <v>2851</v>
      </c>
      <c r="DV63" s="186" t="s">
        <v>2851</v>
      </c>
      <c r="DW63" s="186" t="s">
        <v>2962</v>
      </c>
      <c r="DX63" s="186" t="s">
        <v>2851</v>
      </c>
      <c r="DY63" s="186" t="s">
        <v>2851</v>
      </c>
      <c r="DZ63" s="186" t="s">
        <v>2962</v>
      </c>
      <c r="EA63" s="186" t="s">
        <v>2851</v>
      </c>
      <c r="EB63" s="186" t="s">
        <v>2851</v>
      </c>
      <c r="EC63" s="186" t="s">
        <v>2962</v>
      </c>
      <c r="ED63" s="186" t="s">
        <v>2851</v>
      </c>
      <c r="EE63" s="186" t="s">
        <v>2851</v>
      </c>
      <c r="EF63" s="186" t="s">
        <v>2962</v>
      </c>
      <c r="EG63" s="186" t="s">
        <v>2851</v>
      </c>
      <c r="EH63" s="186" t="s">
        <v>2851</v>
      </c>
      <c r="EI63" s="186" t="s">
        <v>2962</v>
      </c>
      <c r="EJ63" s="186" t="s">
        <v>2851</v>
      </c>
      <c r="EK63" s="186" t="s">
        <v>2851</v>
      </c>
      <c r="EL63" s="186" t="s">
        <v>2962</v>
      </c>
      <c r="EM63" s="186" t="s">
        <v>2851</v>
      </c>
      <c r="EN63" s="186" t="s">
        <v>2851</v>
      </c>
      <c r="EO63" s="186" t="s">
        <v>2962</v>
      </c>
      <c r="EP63" s="186" t="s">
        <v>2851</v>
      </c>
      <c r="EQ63" s="186" t="s">
        <v>2851</v>
      </c>
      <c r="ER63" s="186" t="s">
        <v>2962</v>
      </c>
      <c r="ES63" s="186" t="s">
        <v>2851</v>
      </c>
      <c r="ET63" s="186" t="s">
        <v>2851</v>
      </c>
    </row>
    <row r="64" spans="1:150" x14ac:dyDescent="0.3">
      <c r="A64" s="1"/>
      <c r="B64" s="185" t="s">
        <v>3227</v>
      </c>
      <c r="C64" s="185" t="s">
        <v>142</v>
      </c>
      <c r="D64" s="185" t="s">
        <v>143</v>
      </c>
      <c r="E64" s="185" t="s">
        <v>3228</v>
      </c>
      <c r="F64" s="185" t="s">
        <v>3229</v>
      </c>
      <c r="G64" s="186" t="s">
        <v>2962</v>
      </c>
      <c r="H64" s="186" t="s">
        <v>3005</v>
      </c>
      <c r="I64" s="186" t="s">
        <v>3005</v>
      </c>
      <c r="J64" s="186" t="s">
        <v>2962</v>
      </c>
      <c r="K64" s="186" t="s">
        <v>3005</v>
      </c>
      <c r="L64" s="186" t="s">
        <v>2851</v>
      </c>
      <c r="M64" s="186" t="s">
        <v>2962</v>
      </c>
      <c r="N64" s="186" t="s">
        <v>3005</v>
      </c>
      <c r="O64" s="186" t="s">
        <v>2851</v>
      </c>
      <c r="P64" s="186" t="s">
        <v>2962</v>
      </c>
      <c r="Q64" s="186" t="s">
        <v>3005</v>
      </c>
      <c r="R64" s="186" t="s">
        <v>2851</v>
      </c>
      <c r="S64" s="186" t="s">
        <v>2962</v>
      </c>
      <c r="T64" s="186" t="s">
        <v>3005</v>
      </c>
      <c r="U64" s="186" t="s">
        <v>2851</v>
      </c>
      <c r="V64" s="186" t="s">
        <v>2962</v>
      </c>
      <c r="W64" s="186" t="s">
        <v>3005</v>
      </c>
      <c r="X64" s="186" t="s">
        <v>2851</v>
      </c>
      <c r="Y64" s="186" t="s">
        <v>2962</v>
      </c>
      <c r="Z64" s="186" t="s">
        <v>3005</v>
      </c>
      <c r="AA64" s="186" t="s">
        <v>2851</v>
      </c>
      <c r="AB64" s="186" t="s">
        <v>2962</v>
      </c>
      <c r="AC64" s="186" t="s">
        <v>3005</v>
      </c>
      <c r="AD64" s="186" t="s">
        <v>2851</v>
      </c>
      <c r="AE64" s="186" t="s">
        <v>2962</v>
      </c>
      <c r="AF64" s="186" t="s">
        <v>3005</v>
      </c>
      <c r="AG64" s="186" t="s">
        <v>2851</v>
      </c>
      <c r="AH64" s="186" t="s">
        <v>2962</v>
      </c>
      <c r="AI64" s="186" t="s">
        <v>3005</v>
      </c>
      <c r="AJ64" s="186" t="s">
        <v>2851</v>
      </c>
      <c r="AK64" s="186" t="s">
        <v>2962</v>
      </c>
      <c r="AL64" s="186" t="s">
        <v>3005</v>
      </c>
      <c r="AM64" s="186" t="s">
        <v>2851</v>
      </c>
      <c r="AN64" s="186" t="s">
        <v>2962</v>
      </c>
      <c r="AO64" s="186" t="s">
        <v>3005</v>
      </c>
      <c r="AP64" s="186" t="s">
        <v>2851</v>
      </c>
      <c r="AQ64" s="186" t="s">
        <v>2962</v>
      </c>
      <c r="AR64" s="186" t="s">
        <v>3005</v>
      </c>
      <c r="AS64" s="186" t="s">
        <v>3005</v>
      </c>
      <c r="AT64" s="186" t="s">
        <v>2962</v>
      </c>
      <c r="AU64" s="186" t="s">
        <v>3005</v>
      </c>
      <c r="AV64" s="186" t="s">
        <v>3005</v>
      </c>
      <c r="AW64" s="186" t="s">
        <v>2962</v>
      </c>
      <c r="AX64" s="186" t="s">
        <v>3005</v>
      </c>
      <c r="AY64" s="186" t="s">
        <v>3005</v>
      </c>
      <c r="AZ64" s="186" t="s">
        <v>2962</v>
      </c>
      <c r="BA64" s="186" t="s">
        <v>3005</v>
      </c>
      <c r="BB64" s="186" t="s">
        <v>3005</v>
      </c>
      <c r="BC64" s="186" t="s">
        <v>2962</v>
      </c>
      <c r="BD64" s="186" t="s">
        <v>3005</v>
      </c>
      <c r="BE64" s="186" t="s">
        <v>3005</v>
      </c>
      <c r="BF64" s="186" t="s">
        <v>2962</v>
      </c>
      <c r="BG64" s="186" t="s">
        <v>3005</v>
      </c>
      <c r="BH64" s="186" t="s">
        <v>3005</v>
      </c>
      <c r="BI64" s="186" t="s">
        <v>2962</v>
      </c>
      <c r="BJ64" s="186" t="s">
        <v>3005</v>
      </c>
      <c r="BK64" s="186" t="s">
        <v>3005</v>
      </c>
      <c r="BL64" s="186" t="s">
        <v>2962</v>
      </c>
      <c r="BM64" s="186" t="s">
        <v>3005</v>
      </c>
      <c r="BN64" s="186" t="s">
        <v>3005</v>
      </c>
      <c r="BO64" s="186" t="s">
        <v>2962</v>
      </c>
      <c r="BP64" s="186" t="s">
        <v>3005</v>
      </c>
      <c r="BQ64" s="186" t="s">
        <v>3005</v>
      </c>
      <c r="BR64" s="186" t="s">
        <v>2962</v>
      </c>
      <c r="BS64" s="186" t="s">
        <v>3005</v>
      </c>
      <c r="BT64" s="186" t="s">
        <v>3005</v>
      </c>
      <c r="BU64" s="186" t="s">
        <v>2962</v>
      </c>
      <c r="BV64" s="186" t="s">
        <v>3005</v>
      </c>
      <c r="BW64" s="186" t="s">
        <v>2851</v>
      </c>
      <c r="BX64" s="186" t="s">
        <v>2962</v>
      </c>
      <c r="BY64" s="186" t="s">
        <v>3005</v>
      </c>
      <c r="BZ64" s="186" t="s">
        <v>2851</v>
      </c>
      <c r="CA64" s="186" t="s">
        <v>2962</v>
      </c>
      <c r="CB64" s="186" t="s">
        <v>3005</v>
      </c>
      <c r="CC64" s="186" t="s">
        <v>2851</v>
      </c>
      <c r="CD64" s="186" t="s">
        <v>2962</v>
      </c>
      <c r="CE64" s="186" t="s">
        <v>3005</v>
      </c>
      <c r="CF64" s="186" t="s">
        <v>3005</v>
      </c>
      <c r="CG64" s="186" t="s">
        <v>2962</v>
      </c>
      <c r="CH64" s="186" t="s">
        <v>3005</v>
      </c>
      <c r="CI64" s="186" t="s">
        <v>3005</v>
      </c>
      <c r="CJ64" s="186" t="s">
        <v>2962</v>
      </c>
      <c r="CK64" s="186" t="s">
        <v>3005</v>
      </c>
      <c r="CL64" s="186" t="s">
        <v>3005</v>
      </c>
      <c r="CM64" s="186" t="s">
        <v>2962</v>
      </c>
      <c r="CN64" s="186" t="s">
        <v>3005</v>
      </c>
      <c r="CO64" s="186" t="s">
        <v>3005</v>
      </c>
      <c r="CP64" s="186" t="s">
        <v>2962</v>
      </c>
      <c r="CQ64" s="186" t="s">
        <v>3005</v>
      </c>
      <c r="CR64" s="186" t="s">
        <v>3005</v>
      </c>
      <c r="CS64" s="186" t="s">
        <v>2962</v>
      </c>
      <c r="CT64" s="186" t="s">
        <v>3005</v>
      </c>
      <c r="CU64" s="186" t="s">
        <v>3005</v>
      </c>
      <c r="CV64" s="186" t="s">
        <v>2962</v>
      </c>
      <c r="CW64" s="186" t="s">
        <v>3005</v>
      </c>
      <c r="CX64" s="186" t="s">
        <v>3005</v>
      </c>
      <c r="CY64" s="186" t="s">
        <v>2962</v>
      </c>
      <c r="CZ64" s="186" t="s">
        <v>3005</v>
      </c>
      <c r="DA64" s="186" t="s">
        <v>3005</v>
      </c>
      <c r="DB64" s="186" t="s">
        <v>2962</v>
      </c>
      <c r="DC64" s="186" t="s">
        <v>3005</v>
      </c>
      <c r="DD64" s="186" t="s">
        <v>3005</v>
      </c>
      <c r="DE64" s="186" t="s">
        <v>2962</v>
      </c>
      <c r="DF64" s="186" t="s">
        <v>3005</v>
      </c>
      <c r="DG64" s="186" t="s">
        <v>3005</v>
      </c>
      <c r="DH64" s="186" t="s">
        <v>2962</v>
      </c>
      <c r="DI64" s="186" t="s">
        <v>3005</v>
      </c>
      <c r="DJ64" s="186" t="s">
        <v>3005</v>
      </c>
      <c r="DK64" s="186" t="s">
        <v>2962</v>
      </c>
      <c r="DL64" s="186" t="s">
        <v>3005</v>
      </c>
      <c r="DM64" s="186" t="s">
        <v>3005</v>
      </c>
      <c r="DN64" s="186" t="s">
        <v>2962</v>
      </c>
      <c r="DO64" s="186" t="s">
        <v>3005</v>
      </c>
      <c r="DP64" s="186" t="s">
        <v>3005</v>
      </c>
      <c r="DQ64" s="186" t="s">
        <v>2962</v>
      </c>
      <c r="DR64" s="186" t="s">
        <v>3005</v>
      </c>
      <c r="DS64" s="186" t="s">
        <v>2851</v>
      </c>
      <c r="DT64" s="186" t="s">
        <v>2962</v>
      </c>
      <c r="DU64" s="186" t="s">
        <v>3005</v>
      </c>
      <c r="DV64" s="186" t="s">
        <v>3005</v>
      </c>
      <c r="DW64" s="186" t="s">
        <v>2962</v>
      </c>
      <c r="DX64" s="186" t="s">
        <v>3005</v>
      </c>
      <c r="DY64" s="186" t="s">
        <v>2851</v>
      </c>
      <c r="DZ64" s="186" t="s">
        <v>2962</v>
      </c>
      <c r="EA64" s="186" t="s">
        <v>3005</v>
      </c>
      <c r="EB64" s="186" t="s">
        <v>2851</v>
      </c>
      <c r="EC64" s="186" t="s">
        <v>2962</v>
      </c>
      <c r="ED64" s="186" t="s">
        <v>3005</v>
      </c>
      <c r="EE64" s="186" t="s">
        <v>3005</v>
      </c>
      <c r="EF64" s="186" t="s">
        <v>2962</v>
      </c>
      <c r="EG64" s="186" t="s">
        <v>3005</v>
      </c>
      <c r="EH64" s="186" t="s">
        <v>3005</v>
      </c>
      <c r="EI64" s="186" t="s">
        <v>2962</v>
      </c>
      <c r="EJ64" s="186" t="s">
        <v>3005</v>
      </c>
      <c r="EK64" s="186" t="s">
        <v>3005</v>
      </c>
      <c r="EL64" s="186" t="s">
        <v>2962</v>
      </c>
      <c r="EM64" s="186" t="s">
        <v>3005</v>
      </c>
      <c r="EN64" s="186" t="s">
        <v>3005</v>
      </c>
      <c r="EO64" s="186" t="s">
        <v>2962</v>
      </c>
      <c r="EP64" s="186" t="s">
        <v>3005</v>
      </c>
      <c r="EQ64" s="186" t="s">
        <v>2851</v>
      </c>
      <c r="ER64" s="186" t="s">
        <v>2962</v>
      </c>
      <c r="ES64" s="186" t="s">
        <v>3005</v>
      </c>
      <c r="ET64" s="186" t="s">
        <v>2851</v>
      </c>
    </row>
    <row r="65" spans="1:150" x14ac:dyDescent="0.3">
      <c r="A65" s="1"/>
      <c r="B65" s="185" t="s">
        <v>3230</v>
      </c>
      <c r="C65" s="185" t="s">
        <v>142</v>
      </c>
      <c r="D65" s="185" t="s">
        <v>143</v>
      </c>
      <c r="E65" s="185" t="s">
        <v>3231</v>
      </c>
      <c r="F65" s="185" t="s">
        <v>3232</v>
      </c>
      <c r="G65" s="186" t="s">
        <v>2962</v>
      </c>
      <c r="H65" s="186" t="s">
        <v>2851</v>
      </c>
      <c r="I65" s="186" t="s">
        <v>2851</v>
      </c>
      <c r="J65" s="186" t="s">
        <v>2962</v>
      </c>
      <c r="K65" s="186" t="s">
        <v>2851</v>
      </c>
      <c r="L65" s="186" t="s">
        <v>2851</v>
      </c>
      <c r="M65" s="186" t="s">
        <v>2962</v>
      </c>
      <c r="N65" s="186" t="s">
        <v>2851</v>
      </c>
      <c r="O65" s="186" t="s">
        <v>2851</v>
      </c>
      <c r="P65" s="186" t="s">
        <v>2962</v>
      </c>
      <c r="Q65" s="186" t="s">
        <v>2851</v>
      </c>
      <c r="R65" s="186" t="s">
        <v>2851</v>
      </c>
      <c r="S65" s="186" t="s">
        <v>2962</v>
      </c>
      <c r="T65" s="186" t="s">
        <v>2851</v>
      </c>
      <c r="U65" s="186" t="s">
        <v>2851</v>
      </c>
      <c r="V65" s="186" t="s">
        <v>2962</v>
      </c>
      <c r="W65" s="186" t="s">
        <v>2851</v>
      </c>
      <c r="X65" s="186" t="s">
        <v>2851</v>
      </c>
      <c r="Y65" s="186" t="s">
        <v>2962</v>
      </c>
      <c r="Z65" s="186" t="s">
        <v>2851</v>
      </c>
      <c r="AA65" s="186" t="s">
        <v>2851</v>
      </c>
      <c r="AB65" s="186" t="s">
        <v>2962</v>
      </c>
      <c r="AC65" s="186" t="s">
        <v>2851</v>
      </c>
      <c r="AD65" s="186" t="s">
        <v>2851</v>
      </c>
      <c r="AE65" s="186" t="s">
        <v>2962</v>
      </c>
      <c r="AF65" s="186" t="s">
        <v>2851</v>
      </c>
      <c r="AG65" s="186" t="s">
        <v>2851</v>
      </c>
      <c r="AH65" s="186" t="s">
        <v>2962</v>
      </c>
      <c r="AI65" s="186" t="s">
        <v>2851</v>
      </c>
      <c r="AJ65" s="186" t="s">
        <v>2851</v>
      </c>
      <c r="AK65" s="186" t="s">
        <v>2962</v>
      </c>
      <c r="AL65" s="186" t="s">
        <v>2851</v>
      </c>
      <c r="AM65" s="186" t="s">
        <v>2851</v>
      </c>
      <c r="AN65" s="186" t="s">
        <v>2962</v>
      </c>
      <c r="AO65" s="186" t="s">
        <v>2851</v>
      </c>
      <c r="AP65" s="186" t="s">
        <v>2851</v>
      </c>
      <c r="AQ65" s="186" t="s">
        <v>2962</v>
      </c>
      <c r="AR65" s="186" t="s">
        <v>2851</v>
      </c>
      <c r="AS65" s="186" t="s">
        <v>2851</v>
      </c>
      <c r="AT65" s="186" t="s">
        <v>2962</v>
      </c>
      <c r="AU65" s="186" t="s">
        <v>2851</v>
      </c>
      <c r="AV65" s="186" t="s">
        <v>2851</v>
      </c>
      <c r="AW65" s="186" t="s">
        <v>2962</v>
      </c>
      <c r="AX65" s="186" t="s">
        <v>2851</v>
      </c>
      <c r="AY65" s="186" t="s">
        <v>2851</v>
      </c>
      <c r="AZ65" s="186" t="s">
        <v>2962</v>
      </c>
      <c r="BA65" s="186" t="s">
        <v>2851</v>
      </c>
      <c r="BB65" s="186" t="s">
        <v>2851</v>
      </c>
      <c r="BC65" s="186" t="s">
        <v>2962</v>
      </c>
      <c r="BD65" s="186" t="s">
        <v>2851</v>
      </c>
      <c r="BE65" s="186" t="s">
        <v>2851</v>
      </c>
      <c r="BF65" s="186" t="s">
        <v>2962</v>
      </c>
      <c r="BG65" s="186" t="s">
        <v>2851</v>
      </c>
      <c r="BH65" s="186" t="s">
        <v>2851</v>
      </c>
      <c r="BI65" s="186" t="s">
        <v>2962</v>
      </c>
      <c r="BJ65" s="186" t="s">
        <v>2851</v>
      </c>
      <c r="BK65" s="186" t="s">
        <v>2851</v>
      </c>
      <c r="BL65" s="186" t="s">
        <v>2962</v>
      </c>
      <c r="BM65" s="186" t="s">
        <v>2851</v>
      </c>
      <c r="BN65" s="186" t="s">
        <v>2851</v>
      </c>
      <c r="BO65" s="186" t="s">
        <v>2962</v>
      </c>
      <c r="BP65" s="186" t="s">
        <v>2851</v>
      </c>
      <c r="BQ65" s="186" t="s">
        <v>2851</v>
      </c>
      <c r="BR65" s="186" t="s">
        <v>2962</v>
      </c>
      <c r="BS65" s="186" t="s">
        <v>2851</v>
      </c>
      <c r="BT65" s="186" t="s">
        <v>2851</v>
      </c>
      <c r="BU65" s="186" t="s">
        <v>2962</v>
      </c>
      <c r="BV65" s="186" t="s">
        <v>2851</v>
      </c>
      <c r="BW65" s="186" t="s">
        <v>2851</v>
      </c>
      <c r="BX65" s="186" t="s">
        <v>2962</v>
      </c>
      <c r="BY65" s="186" t="s">
        <v>2851</v>
      </c>
      <c r="BZ65" s="186" t="s">
        <v>2851</v>
      </c>
      <c r="CA65" s="186" t="s">
        <v>2962</v>
      </c>
      <c r="CB65" s="186" t="s">
        <v>2851</v>
      </c>
      <c r="CC65" s="186" t="s">
        <v>2851</v>
      </c>
      <c r="CD65" s="186" t="s">
        <v>2962</v>
      </c>
      <c r="CE65" s="186" t="s">
        <v>2851</v>
      </c>
      <c r="CF65" s="186" t="s">
        <v>2851</v>
      </c>
      <c r="CG65" s="186" t="s">
        <v>2962</v>
      </c>
      <c r="CH65" s="186" t="s">
        <v>2851</v>
      </c>
      <c r="CI65" s="186" t="s">
        <v>2851</v>
      </c>
      <c r="CJ65" s="186" t="s">
        <v>2962</v>
      </c>
      <c r="CK65" s="186" t="s">
        <v>2851</v>
      </c>
      <c r="CL65" s="186" t="s">
        <v>2851</v>
      </c>
      <c r="CM65" s="186" t="s">
        <v>2962</v>
      </c>
      <c r="CN65" s="186" t="s">
        <v>2851</v>
      </c>
      <c r="CO65" s="186" t="s">
        <v>2851</v>
      </c>
      <c r="CP65" s="186" t="s">
        <v>2962</v>
      </c>
      <c r="CQ65" s="186" t="s">
        <v>2851</v>
      </c>
      <c r="CR65" s="186" t="s">
        <v>2851</v>
      </c>
      <c r="CS65" s="186" t="s">
        <v>2962</v>
      </c>
      <c r="CT65" s="186" t="s">
        <v>2851</v>
      </c>
      <c r="CU65" s="186" t="s">
        <v>2851</v>
      </c>
      <c r="CV65" s="186" t="s">
        <v>2962</v>
      </c>
      <c r="CW65" s="186" t="s">
        <v>2851</v>
      </c>
      <c r="CX65" s="186" t="s">
        <v>2851</v>
      </c>
      <c r="CY65" s="186" t="s">
        <v>2962</v>
      </c>
      <c r="CZ65" s="186" t="s">
        <v>2851</v>
      </c>
      <c r="DA65" s="186" t="s">
        <v>2851</v>
      </c>
      <c r="DB65" s="186" t="s">
        <v>2962</v>
      </c>
      <c r="DC65" s="186" t="s">
        <v>2851</v>
      </c>
      <c r="DD65" s="186" t="s">
        <v>2851</v>
      </c>
      <c r="DE65" s="186" t="s">
        <v>2962</v>
      </c>
      <c r="DF65" s="186" t="s">
        <v>2851</v>
      </c>
      <c r="DG65" s="186" t="s">
        <v>2851</v>
      </c>
      <c r="DH65" s="186" t="s">
        <v>2962</v>
      </c>
      <c r="DI65" s="186" t="s">
        <v>2851</v>
      </c>
      <c r="DJ65" s="186" t="s">
        <v>2851</v>
      </c>
      <c r="DK65" s="186" t="s">
        <v>2962</v>
      </c>
      <c r="DL65" s="186" t="s">
        <v>2851</v>
      </c>
      <c r="DM65" s="186" t="s">
        <v>2851</v>
      </c>
      <c r="DN65" s="186" t="s">
        <v>2962</v>
      </c>
      <c r="DO65" s="186" t="s">
        <v>2851</v>
      </c>
      <c r="DP65" s="186" t="s">
        <v>2851</v>
      </c>
      <c r="DQ65" s="186" t="s">
        <v>2962</v>
      </c>
      <c r="DR65" s="186" t="s">
        <v>2851</v>
      </c>
      <c r="DS65" s="186" t="s">
        <v>2851</v>
      </c>
      <c r="DT65" s="186" t="s">
        <v>2962</v>
      </c>
      <c r="DU65" s="186" t="s">
        <v>2851</v>
      </c>
      <c r="DV65" s="186" t="s">
        <v>2851</v>
      </c>
      <c r="DW65" s="186" t="s">
        <v>2962</v>
      </c>
      <c r="DX65" s="186" t="s">
        <v>2851</v>
      </c>
      <c r="DY65" s="186" t="s">
        <v>2851</v>
      </c>
      <c r="DZ65" s="186" t="s">
        <v>2962</v>
      </c>
      <c r="EA65" s="186" t="s">
        <v>2851</v>
      </c>
      <c r="EB65" s="186" t="s">
        <v>2851</v>
      </c>
      <c r="EC65" s="186" t="s">
        <v>2962</v>
      </c>
      <c r="ED65" s="186" t="s">
        <v>2851</v>
      </c>
      <c r="EE65" s="186" t="s">
        <v>2851</v>
      </c>
      <c r="EF65" s="186" t="s">
        <v>2962</v>
      </c>
      <c r="EG65" s="186" t="s">
        <v>2851</v>
      </c>
      <c r="EH65" s="186" t="s">
        <v>2851</v>
      </c>
      <c r="EI65" s="186" t="s">
        <v>2962</v>
      </c>
      <c r="EJ65" s="186" t="s">
        <v>2851</v>
      </c>
      <c r="EK65" s="186" t="s">
        <v>2851</v>
      </c>
      <c r="EL65" s="186" t="s">
        <v>2962</v>
      </c>
      <c r="EM65" s="186" t="s">
        <v>2851</v>
      </c>
      <c r="EN65" s="186" t="s">
        <v>2851</v>
      </c>
      <c r="EO65" s="186" t="s">
        <v>2962</v>
      </c>
      <c r="EP65" s="186" t="s">
        <v>2851</v>
      </c>
      <c r="EQ65" s="186" t="s">
        <v>2851</v>
      </c>
      <c r="ER65" s="186" t="s">
        <v>2962</v>
      </c>
      <c r="ES65" s="186" t="s">
        <v>2851</v>
      </c>
      <c r="ET65" s="186" t="s">
        <v>2851</v>
      </c>
    </row>
    <row r="66" spans="1:150" x14ac:dyDescent="0.3">
      <c r="A66" s="1"/>
      <c r="B66" s="184" t="s">
        <v>3233</v>
      </c>
      <c r="C66" s="184" t="s">
        <v>112</v>
      </c>
      <c r="D66" s="184" t="s">
        <v>3234</v>
      </c>
      <c r="E66" s="184" t="s">
        <v>3235</v>
      </c>
      <c r="F66" s="184" t="s">
        <v>3236</v>
      </c>
      <c r="G66" s="184" t="s">
        <v>2962</v>
      </c>
      <c r="H66" s="184" t="s">
        <v>3237</v>
      </c>
      <c r="I66" s="184" t="s">
        <v>3238</v>
      </c>
      <c r="J66" s="184" t="s">
        <v>2962</v>
      </c>
      <c r="K66" s="184" t="s">
        <v>3237</v>
      </c>
      <c r="L66" s="184" t="s">
        <v>3239</v>
      </c>
      <c r="M66" s="184" t="s">
        <v>2962</v>
      </c>
      <c r="N66" s="184" t="s">
        <v>3240</v>
      </c>
      <c r="O66" s="184" t="s">
        <v>3241</v>
      </c>
      <c r="P66" s="184" t="s">
        <v>2962</v>
      </c>
      <c r="Q66" s="184" t="s">
        <v>3240</v>
      </c>
      <c r="R66" s="184" t="s">
        <v>3242</v>
      </c>
      <c r="S66" s="184" t="s">
        <v>2962</v>
      </c>
      <c r="T66" s="184" t="s">
        <v>3243</v>
      </c>
      <c r="U66" s="184" t="s">
        <v>3238</v>
      </c>
      <c r="V66" s="184" t="s">
        <v>2962</v>
      </c>
      <c r="W66" s="184" t="s">
        <v>3244</v>
      </c>
      <c r="X66" s="184" t="s">
        <v>3245</v>
      </c>
      <c r="Y66" s="184" t="s">
        <v>2962</v>
      </c>
      <c r="Z66" s="184" t="s">
        <v>3240</v>
      </c>
      <c r="AA66" s="184" t="s">
        <v>3242</v>
      </c>
      <c r="AB66" s="184" t="s">
        <v>2962</v>
      </c>
      <c r="AC66" s="184" t="s">
        <v>3240</v>
      </c>
      <c r="AD66" s="184" t="s">
        <v>3242</v>
      </c>
      <c r="AE66" s="184" t="s">
        <v>2962</v>
      </c>
      <c r="AF66" s="184" t="s">
        <v>3240</v>
      </c>
      <c r="AG66" s="184" t="s">
        <v>3242</v>
      </c>
      <c r="AH66" s="184" t="s">
        <v>2962</v>
      </c>
      <c r="AI66" s="184" t="s">
        <v>3240</v>
      </c>
      <c r="AJ66" s="184" t="s">
        <v>3246</v>
      </c>
      <c r="AK66" s="184" t="s">
        <v>2962</v>
      </c>
      <c r="AL66" s="184" t="s">
        <v>3240</v>
      </c>
      <c r="AM66" s="184" t="s">
        <v>3247</v>
      </c>
      <c r="AN66" s="184" t="s">
        <v>2962</v>
      </c>
      <c r="AO66" s="184" t="s">
        <v>3240</v>
      </c>
      <c r="AP66" s="184" t="s">
        <v>3246</v>
      </c>
      <c r="AQ66" s="184" t="s">
        <v>2962</v>
      </c>
      <c r="AR66" s="184" t="s">
        <v>3243</v>
      </c>
      <c r="AS66" s="184" t="s">
        <v>3248</v>
      </c>
      <c r="AT66" s="184" t="s">
        <v>2962</v>
      </c>
      <c r="AU66" s="184" t="s">
        <v>3243</v>
      </c>
      <c r="AV66" s="184" t="s">
        <v>3249</v>
      </c>
      <c r="AW66" s="184" t="s">
        <v>2962</v>
      </c>
      <c r="AX66" s="184" t="s">
        <v>3243</v>
      </c>
      <c r="AY66" s="184" t="s">
        <v>3250</v>
      </c>
      <c r="AZ66" s="184" t="s">
        <v>2962</v>
      </c>
      <c r="BA66" s="184" t="s">
        <v>3243</v>
      </c>
      <c r="BB66" s="184" t="s">
        <v>3251</v>
      </c>
      <c r="BC66" s="184" t="s">
        <v>2962</v>
      </c>
      <c r="BD66" s="184" t="s">
        <v>3243</v>
      </c>
      <c r="BE66" s="184" t="s">
        <v>3252</v>
      </c>
      <c r="BF66" s="184" t="s">
        <v>2962</v>
      </c>
      <c r="BG66" s="184" t="s">
        <v>3243</v>
      </c>
      <c r="BH66" s="184" t="s">
        <v>3252</v>
      </c>
      <c r="BI66" s="184" t="s">
        <v>2962</v>
      </c>
      <c r="BJ66" s="184" t="s">
        <v>3253</v>
      </c>
      <c r="BK66" s="184" t="s">
        <v>3254</v>
      </c>
      <c r="BL66" s="184" t="s">
        <v>2962</v>
      </c>
      <c r="BM66" s="184" t="s">
        <v>3255</v>
      </c>
      <c r="BN66" s="184" t="s">
        <v>3256</v>
      </c>
      <c r="BO66" s="184" t="s">
        <v>2962</v>
      </c>
      <c r="BP66" s="184" t="s">
        <v>3255</v>
      </c>
      <c r="BQ66" s="184" t="s">
        <v>3257</v>
      </c>
      <c r="BR66" s="184" t="s">
        <v>2962</v>
      </c>
      <c r="BS66" s="184" t="s">
        <v>3255</v>
      </c>
      <c r="BT66" s="184" t="s">
        <v>3257</v>
      </c>
      <c r="BU66" s="184" t="s">
        <v>2962</v>
      </c>
      <c r="BV66" s="184" t="s">
        <v>3255</v>
      </c>
      <c r="BW66" s="184" t="s">
        <v>3258</v>
      </c>
      <c r="BX66" s="184" t="s">
        <v>2962</v>
      </c>
      <c r="BY66" s="184" t="s">
        <v>3255</v>
      </c>
      <c r="BZ66" s="184" t="s">
        <v>3258</v>
      </c>
      <c r="CA66" s="184" t="s">
        <v>2962</v>
      </c>
      <c r="CB66" s="184" t="s">
        <v>3243</v>
      </c>
      <c r="CC66" s="184" t="s">
        <v>3259</v>
      </c>
      <c r="CD66" s="184" t="s">
        <v>2962</v>
      </c>
      <c r="CE66" s="184" t="s">
        <v>3255</v>
      </c>
      <c r="CF66" s="184" t="s">
        <v>3260</v>
      </c>
      <c r="CG66" s="184" t="s">
        <v>2962</v>
      </c>
      <c r="CH66" s="184" t="s">
        <v>3255</v>
      </c>
      <c r="CI66" s="184" t="s">
        <v>3261</v>
      </c>
      <c r="CJ66" s="184" t="s">
        <v>2962</v>
      </c>
      <c r="CK66" s="184" t="s">
        <v>3255</v>
      </c>
      <c r="CL66" s="184" t="s">
        <v>3262</v>
      </c>
      <c r="CM66" s="184" t="s">
        <v>2962</v>
      </c>
      <c r="CN66" s="184" t="s">
        <v>3243</v>
      </c>
      <c r="CO66" s="184" t="s">
        <v>3263</v>
      </c>
      <c r="CP66" s="184" t="s">
        <v>2962</v>
      </c>
      <c r="CQ66" s="184" t="s">
        <v>3243</v>
      </c>
      <c r="CR66" s="184" t="s">
        <v>3264</v>
      </c>
      <c r="CS66" s="184" t="s">
        <v>2962</v>
      </c>
      <c r="CT66" s="184" t="s">
        <v>3243</v>
      </c>
      <c r="CU66" s="184" t="s">
        <v>3265</v>
      </c>
      <c r="CV66" s="184" t="s">
        <v>2962</v>
      </c>
      <c r="CW66" s="184" t="s">
        <v>3243</v>
      </c>
      <c r="CX66" s="184" t="s">
        <v>3266</v>
      </c>
      <c r="CY66" s="184" t="s">
        <v>2962</v>
      </c>
      <c r="CZ66" s="184" t="s">
        <v>3243</v>
      </c>
      <c r="DA66" s="184" t="s">
        <v>3266</v>
      </c>
      <c r="DB66" s="184" t="s">
        <v>2962</v>
      </c>
      <c r="DC66" s="184" t="s">
        <v>3243</v>
      </c>
      <c r="DD66" s="184" t="s">
        <v>3267</v>
      </c>
      <c r="DE66" s="184" t="s">
        <v>2962</v>
      </c>
      <c r="DF66" s="184" t="s">
        <v>3243</v>
      </c>
      <c r="DG66" s="184" t="s">
        <v>3267</v>
      </c>
      <c r="DH66" s="184" t="s">
        <v>2962</v>
      </c>
      <c r="DI66" s="184" t="s">
        <v>3243</v>
      </c>
      <c r="DJ66" s="184" t="s">
        <v>3266</v>
      </c>
      <c r="DK66" s="184" t="s">
        <v>2962</v>
      </c>
      <c r="DL66" s="184" t="s">
        <v>3243</v>
      </c>
      <c r="DM66" s="184" t="s">
        <v>3268</v>
      </c>
      <c r="DN66" s="184" t="s">
        <v>2962</v>
      </c>
      <c r="DO66" s="184" t="s">
        <v>3243</v>
      </c>
      <c r="DP66" s="184" t="s">
        <v>3269</v>
      </c>
      <c r="DQ66" s="184" t="s">
        <v>2962</v>
      </c>
      <c r="DR66" s="184" t="s">
        <v>3243</v>
      </c>
      <c r="DS66" s="184" t="s">
        <v>2851</v>
      </c>
      <c r="DT66" s="184" t="s">
        <v>2962</v>
      </c>
      <c r="DU66" s="184" t="s">
        <v>3243</v>
      </c>
      <c r="DV66" s="184" t="s">
        <v>2851</v>
      </c>
      <c r="DW66" s="184" t="s">
        <v>2962</v>
      </c>
      <c r="DX66" s="184" t="s">
        <v>3243</v>
      </c>
      <c r="DY66" s="184" t="s">
        <v>3270</v>
      </c>
      <c r="DZ66" s="184" t="s">
        <v>2962</v>
      </c>
      <c r="EA66" s="184" t="s">
        <v>3243</v>
      </c>
      <c r="EB66" s="184" t="s">
        <v>3271</v>
      </c>
      <c r="EC66" s="184" t="s">
        <v>2962</v>
      </c>
      <c r="ED66" s="184" t="s">
        <v>3243</v>
      </c>
      <c r="EE66" s="184" t="s">
        <v>3272</v>
      </c>
      <c r="EF66" s="184" t="s">
        <v>2962</v>
      </c>
      <c r="EG66" s="184" t="s">
        <v>3243</v>
      </c>
      <c r="EH66" s="184" t="s">
        <v>3273</v>
      </c>
      <c r="EI66" s="184" t="s">
        <v>2962</v>
      </c>
      <c r="EJ66" s="184" t="s">
        <v>3243</v>
      </c>
      <c r="EK66" s="184" t="s">
        <v>3274</v>
      </c>
      <c r="EL66" s="184" t="s">
        <v>2962</v>
      </c>
      <c r="EM66" s="184" t="s">
        <v>3243</v>
      </c>
      <c r="EN66" s="184" t="s">
        <v>3275</v>
      </c>
      <c r="EO66" s="184" t="s">
        <v>2962</v>
      </c>
      <c r="EP66" s="184" t="s">
        <v>3237</v>
      </c>
      <c r="EQ66" s="184" t="s">
        <v>3259</v>
      </c>
      <c r="ER66" s="184" t="s">
        <v>2962</v>
      </c>
      <c r="ES66" s="184" t="s">
        <v>3243</v>
      </c>
      <c r="ET66" s="184" t="s">
        <v>3276</v>
      </c>
    </row>
    <row r="67" spans="1:150" x14ac:dyDescent="0.3">
      <c r="A67" s="1"/>
      <c r="B67" s="185" t="s">
        <v>3277</v>
      </c>
      <c r="C67" s="185" t="s">
        <v>112</v>
      </c>
      <c r="D67" s="185" t="s">
        <v>3234</v>
      </c>
      <c r="E67" s="185" t="s">
        <v>3278</v>
      </c>
      <c r="F67" s="185" t="s">
        <v>3279</v>
      </c>
      <c r="G67" s="186" t="s">
        <v>2962</v>
      </c>
      <c r="H67" s="186" t="s">
        <v>3237</v>
      </c>
      <c r="I67" s="186" t="s">
        <v>2851</v>
      </c>
      <c r="J67" s="186" t="s">
        <v>2962</v>
      </c>
      <c r="K67" s="186" t="s">
        <v>3237</v>
      </c>
      <c r="L67" s="186" t="s">
        <v>3280</v>
      </c>
      <c r="M67" s="186" t="s">
        <v>2962</v>
      </c>
      <c r="N67" s="186" t="s">
        <v>3240</v>
      </c>
      <c r="O67" s="186" t="s">
        <v>3241</v>
      </c>
      <c r="P67" s="186" t="s">
        <v>2962</v>
      </c>
      <c r="Q67" s="186" t="s">
        <v>3240</v>
      </c>
      <c r="R67" s="186" t="s">
        <v>3242</v>
      </c>
      <c r="S67" s="186" t="s">
        <v>2962</v>
      </c>
      <c r="T67" s="186" t="s">
        <v>3243</v>
      </c>
      <c r="U67" s="186" t="s">
        <v>3238</v>
      </c>
      <c r="V67" s="186" t="s">
        <v>2962</v>
      </c>
      <c r="W67" s="186" t="s">
        <v>3244</v>
      </c>
      <c r="X67" s="186" t="s">
        <v>3245</v>
      </c>
      <c r="Y67" s="186" t="s">
        <v>2962</v>
      </c>
      <c r="Z67" s="186" t="s">
        <v>3240</v>
      </c>
      <c r="AA67" s="186" t="s">
        <v>3242</v>
      </c>
      <c r="AB67" s="186" t="s">
        <v>2962</v>
      </c>
      <c r="AC67" s="186" t="s">
        <v>3240</v>
      </c>
      <c r="AD67" s="186" t="s">
        <v>3242</v>
      </c>
      <c r="AE67" s="186" t="s">
        <v>2962</v>
      </c>
      <c r="AF67" s="186" t="s">
        <v>3240</v>
      </c>
      <c r="AG67" s="186" t="s">
        <v>3242</v>
      </c>
      <c r="AH67" s="186" t="s">
        <v>2962</v>
      </c>
      <c r="AI67" s="186" t="s">
        <v>3240</v>
      </c>
      <c r="AJ67" s="186" t="s">
        <v>3246</v>
      </c>
      <c r="AK67" s="186" t="s">
        <v>2962</v>
      </c>
      <c r="AL67" s="186" t="s">
        <v>3240</v>
      </c>
      <c r="AM67" s="186" t="s">
        <v>3247</v>
      </c>
      <c r="AN67" s="186" t="s">
        <v>2962</v>
      </c>
      <c r="AO67" s="186" t="s">
        <v>3240</v>
      </c>
      <c r="AP67" s="186" t="s">
        <v>3246</v>
      </c>
      <c r="AQ67" s="186" t="s">
        <v>2962</v>
      </c>
      <c r="AR67" s="186" t="s">
        <v>3243</v>
      </c>
      <c r="AS67" s="186" t="s">
        <v>3248</v>
      </c>
      <c r="AT67" s="186" t="s">
        <v>2962</v>
      </c>
      <c r="AU67" s="186" t="s">
        <v>3243</v>
      </c>
      <c r="AV67" s="186" t="s">
        <v>3249</v>
      </c>
      <c r="AW67" s="186" t="s">
        <v>2962</v>
      </c>
      <c r="AX67" s="186" t="s">
        <v>3243</v>
      </c>
      <c r="AY67" s="186" t="s">
        <v>3250</v>
      </c>
      <c r="AZ67" s="186" t="s">
        <v>2962</v>
      </c>
      <c r="BA67" s="186" t="s">
        <v>3243</v>
      </c>
      <c r="BB67" s="186" t="s">
        <v>3251</v>
      </c>
      <c r="BC67" s="186" t="s">
        <v>2962</v>
      </c>
      <c r="BD67" s="186" t="s">
        <v>3243</v>
      </c>
      <c r="BE67" s="186" t="s">
        <v>3252</v>
      </c>
      <c r="BF67" s="186" t="s">
        <v>2962</v>
      </c>
      <c r="BG67" s="186" t="s">
        <v>3243</v>
      </c>
      <c r="BH67" s="186" t="s">
        <v>3252</v>
      </c>
      <c r="BI67" s="186" t="s">
        <v>2962</v>
      </c>
      <c r="BJ67" s="186" t="s">
        <v>3253</v>
      </c>
      <c r="BK67" s="186" t="s">
        <v>3254</v>
      </c>
      <c r="BL67" s="186" t="s">
        <v>2962</v>
      </c>
      <c r="BM67" s="186" t="s">
        <v>3255</v>
      </c>
      <c r="BN67" s="186" t="s">
        <v>3256</v>
      </c>
      <c r="BO67" s="186" t="s">
        <v>2962</v>
      </c>
      <c r="BP67" s="186" t="s">
        <v>3255</v>
      </c>
      <c r="BQ67" s="186" t="s">
        <v>3257</v>
      </c>
      <c r="BR67" s="186" t="s">
        <v>2962</v>
      </c>
      <c r="BS67" s="186" t="s">
        <v>3255</v>
      </c>
      <c r="BT67" s="186" t="s">
        <v>3257</v>
      </c>
      <c r="BU67" s="186" t="s">
        <v>2962</v>
      </c>
      <c r="BV67" s="186" t="s">
        <v>3255</v>
      </c>
      <c r="BW67" s="186" t="s">
        <v>3258</v>
      </c>
      <c r="BX67" s="186" t="s">
        <v>2962</v>
      </c>
      <c r="BY67" s="186" t="s">
        <v>3255</v>
      </c>
      <c r="BZ67" s="186" t="s">
        <v>3258</v>
      </c>
      <c r="CA67" s="186" t="s">
        <v>2962</v>
      </c>
      <c r="CB67" s="186" t="s">
        <v>3243</v>
      </c>
      <c r="CC67" s="186" t="s">
        <v>3259</v>
      </c>
      <c r="CD67" s="186" t="s">
        <v>2962</v>
      </c>
      <c r="CE67" s="186" t="s">
        <v>3255</v>
      </c>
      <c r="CF67" s="186" t="s">
        <v>3260</v>
      </c>
      <c r="CG67" s="186" t="s">
        <v>2962</v>
      </c>
      <c r="CH67" s="186" t="s">
        <v>3255</v>
      </c>
      <c r="CI67" s="186" t="s">
        <v>3261</v>
      </c>
      <c r="CJ67" s="186" t="s">
        <v>2962</v>
      </c>
      <c r="CK67" s="186" t="s">
        <v>3255</v>
      </c>
      <c r="CL67" s="186" t="s">
        <v>3262</v>
      </c>
      <c r="CM67" s="186" t="s">
        <v>2962</v>
      </c>
      <c r="CN67" s="186" t="s">
        <v>3243</v>
      </c>
      <c r="CO67" s="186" t="s">
        <v>3263</v>
      </c>
      <c r="CP67" s="186" t="s">
        <v>2962</v>
      </c>
      <c r="CQ67" s="186" t="s">
        <v>3243</v>
      </c>
      <c r="CR67" s="186" t="s">
        <v>3264</v>
      </c>
      <c r="CS67" s="186" t="s">
        <v>2962</v>
      </c>
      <c r="CT67" s="186" t="s">
        <v>3243</v>
      </c>
      <c r="CU67" s="186" t="s">
        <v>3265</v>
      </c>
      <c r="CV67" s="186" t="s">
        <v>2962</v>
      </c>
      <c r="CW67" s="186" t="s">
        <v>3243</v>
      </c>
      <c r="CX67" s="186" t="s">
        <v>3266</v>
      </c>
      <c r="CY67" s="186" t="s">
        <v>2962</v>
      </c>
      <c r="CZ67" s="186" t="s">
        <v>3243</v>
      </c>
      <c r="DA67" s="186" t="s">
        <v>3266</v>
      </c>
      <c r="DB67" s="186" t="s">
        <v>2962</v>
      </c>
      <c r="DC67" s="186" t="s">
        <v>3243</v>
      </c>
      <c r="DD67" s="186" t="s">
        <v>3267</v>
      </c>
      <c r="DE67" s="186" t="s">
        <v>2962</v>
      </c>
      <c r="DF67" s="186" t="s">
        <v>3243</v>
      </c>
      <c r="DG67" s="186" t="s">
        <v>3267</v>
      </c>
      <c r="DH67" s="186" t="s">
        <v>2962</v>
      </c>
      <c r="DI67" s="186" t="s">
        <v>3243</v>
      </c>
      <c r="DJ67" s="186" t="s">
        <v>3266</v>
      </c>
      <c r="DK67" s="186" t="s">
        <v>2962</v>
      </c>
      <c r="DL67" s="186" t="s">
        <v>3243</v>
      </c>
      <c r="DM67" s="186" t="s">
        <v>3268</v>
      </c>
      <c r="DN67" s="186" t="s">
        <v>2962</v>
      </c>
      <c r="DO67" s="186" t="s">
        <v>3243</v>
      </c>
      <c r="DP67" s="186" t="s">
        <v>3269</v>
      </c>
      <c r="DQ67" s="186" t="s">
        <v>2962</v>
      </c>
      <c r="DR67" s="186" t="s">
        <v>3243</v>
      </c>
      <c r="DS67" s="186" t="s">
        <v>2851</v>
      </c>
      <c r="DT67" s="186" t="s">
        <v>2962</v>
      </c>
      <c r="DU67" s="186" t="s">
        <v>3243</v>
      </c>
      <c r="DV67" s="186" t="s">
        <v>2851</v>
      </c>
      <c r="DW67" s="186" t="s">
        <v>2962</v>
      </c>
      <c r="DX67" s="186" t="s">
        <v>3243</v>
      </c>
      <c r="DY67" s="186" t="s">
        <v>3270</v>
      </c>
      <c r="DZ67" s="186" t="s">
        <v>2962</v>
      </c>
      <c r="EA67" s="186" t="s">
        <v>3243</v>
      </c>
      <c r="EB67" s="186" t="s">
        <v>3271</v>
      </c>
      <c r="EC67" s="186" t="s">
        <v>2962</v>
      </c>
      <c r="ED67" s="186" t="s">
        <v>3243</v>
      </c>
      <c r="EE67" s="186" t="s">
        <v>3272</v>
      </c>
      <c r="EF67" s="186" t="s">
        <v>2962</v>
      </c>
      <c r="EG67" s="186" t="s">
        <v>3243</v>
      </c>
      <c r="EH67" s="186" t="s">
        <v>3273</v>
      </c>
      <c r="EI67" s="186" t="s">
        <v>2962</v>
      </c>
      <c r="EJ67" s="186" t="s">
        <v>3243</v>
      </c>
      <c r="EK67" s="186" t="s">
        <v>3274</v>
      </c>
      <c r="EL67" s="186" t="s">
        <v>2962</v>
      </c>
      <c r="EM67" s="186" t="s">
        <v>3243</v>
      </c>
      <c r="EN67" s="186" t="s">
        <v>3275</v>
      </c>
      <c r="EO67" s="186" t="s">
        <v>2962</v>
      </c>
      <c r="EP67" s="186" t="s">
        <v>3237</v>
      </c>
      <c r="EQ67" s="186" t="s">
        <v>3259</v>
      </c>
      <c r="ER67" s="186" t="s">
        <v>2962</v>
      </c>
      <c r="ES67" s="186" t="s">
        <v>3243</v>
      </c>
      <c r="ET67" s="186" t="s">
        <v>3276</v>
      </c>
    </row>
    <row r="68" spans="1:150" x14ac:dyDescent="0.3">
      <c r="A68" s="1"/>
      <c r="B68" s="185" t="s">
        <v>3281</v>
      </c>
      <c r="C68" s="185" t="s">
        <v>112</v>
      </c>
      <c r="D68" s="185" t="s">
        <v>3234</v>
      </c>
      <c r="E68" s="185" t="s">
        <v>3282</v>
      </c>
      <c r="F68" s="185" t="s">
        <v>3283</v>
      </c>
      <c r="G68" s="186" t="s">
        <v>2962</v>
      </c>
      <c r="H68" s="186" t="s">
        <v>2851</v>
      </c>
      <c r="I68" s="186" t="s">
        <v>2851</v>
      </c>
      <c r="J68" s="186" t="s">
        <v>2962</v>
      </c>
      <c r="K68" s="186" t="s">
        <v>2851</v>
      </c>
      <c r="L68" s="186" t="s">
        <v>2851</v>
      </c>
      <c r="M68" s="186" t="s">
        <v>2962</v>
      </c>
      <c r="N68" s="186" t="s">
        <v>2851</v>
      </c>
      <c r="O68" s="186" t="s">
        <v>2851</v>
      </c>
      <c r="P68" s="186" t="s">
        <v>2962</v>
      </c>
      <c r="Q68" s="186" t="s">
        <v>2851</v>
      </c>
      <c r="R68" s="186" t="s">
        <v>2851</v>
      </c>
      <c r="S68" s="186" t="s">
        <v>2962</v>
      </c>
      <c r="T68" s="186" t="s">
        <v>2851</v>
      </c>
      <c r="U68" s="186" t="s">
        <v>2851</v>
      </c>
      <c r="V68" s="186" t="s">
        <v>2962</v>
      </c>
      <c r="W68" s="186" t="s">
        <v>2851</v>
      </c>
      <c r="X68" s="186" t="s">
        <v>2851</v>
      </c>
      <c r="Y68" s="186" t="s">
        <v>2962</v>
      </c>
      <c r="Z68" s="186" t="s">
        <v>2851</v>
      </c>
      <c r="AA68" s="186" t="s">
        <v>2851</v>
      </c>
      <c r="AB68" s="186" t="s">
        <v>2962</v>
      </c>
      <c r="AC68" s="186" t="s">
        <v>2851</v>
      </c>
      <c r="AD68" s="186" t="s">
        <v>2851</v>
      </c>
      <c r="AE68" s="186" t="s">
        <v>2962</v>
      </c>
      <c r="AF68" s="186" t="s">
        <v>2851</v>
      </c>
      <c r="AG68" s="186" t="s">
        <v>2851</v>
      </c>
      <c r="AH68" s="186" t="s">
        <v>2962</v>
      </c>
      <c r="AI68" s="186" t="s">
        <v>2851</v>
      </c>
      <c r="AJ68" s="186" t="s">
        <v>2851</v>
      </c>
      <c r="AK68" s="186" t="s">
        <v>2962</v>
      </c>
      <c r="AL68" s="186" t="s">
        <v>2851</v>
      </c>
      <c r="AM68" s="186" t="s">
        <v>2851</v>
      </c>
      <c r="AN68" s="186" t="s">
        <v>2962</v>
      </c>
      <c r="AO68" s="186" t="s">
        <v>2851</v>
      </c>
      <c r="AP68" s="186" t="s">
        <v>2851</v>
      </c>
      <c r="AQ68" s="186" t="s">
        <v>2962</v>
      </c>
      <c r="AR68" s="186" t="s">
        <v>2851</v>
      </c>
      <c r="AS68" s="186" t="s">
        <v>2851</v>
      </c>
      <c r="AT68" s="186" t="s">
        <v>2962</v>
      </c>
      <c r="AU68" s="186" t="s">
        <v>2851</v>
      </c>
      <c r="AV68" s="186" t="s">
        <v>2851</v>
      </c>
      <c r="AW68" s="186" t="s">
        <v>2962</v>
      </c>
      <c r="AX68" s="186" t="s">
        <v>2851</v>
      </c>
      <c r="AY68" s="186" t="s">
        <v>2851</v>
      </c>
      <c r="AZ68" s="186" t="s">
        <v>2962</v>
      </c>
      <c r="BA68" s="186" t="s">
        <v>2851</v>
      </c>
      <c r="BB68" s="186" t="s">
        <v>2851</v>
      </c>
      <c r="BC68" s="186" t="s">
        <v>2962</v>
      </c>
      <c r="BD68" s="186" t="s">
        <v>2851</v>
      </c>
      <c r="BE68" s="186" t="s">
        <v>2851</v>
      </c>
      <c r="BF68" s="186" t="s">
        <v>2962</v>
      </c>
      <c r="BG68" s="186" t="s">
        <v>2851</v>
      </c>
      <c r="BH68" s="186" t="s">
        <v>2851</v>
      </c>
      <c r="BI68" s="186" t="s">
        <v>2962</v>
      </c>
      <c r="BJ68" s="186" t="s">
        <v>2851</v>
      </c>
      <c r="BK68" s="186" t="s">
        <v>2851</v>
      </c>
      <c r="BL68" s="186" t="s">
        <v>2962</v>
      </c>
      <c r="BM68" s="186" t="s">
        <v>2851</v>
      </c>
      <c r="BN68" s="186" t="s">
        <v>2851</v>
      </c>
      <c r="BO68" s="186" t="s">
        <v>2962</v>
      </c>
      <c r="BP68" s="186" t="s">
        <v>2851</v>
      </c>
      <c r="BQ68" s="186" t="s">
        <v>2851</v>
      </c>
      <c r="BR68" s="186" t="s">
        <v>2962</v>
      </c>
      <c r="BS68" s="186" t="s">
        <v>2851</v>
      </c>
      <c r="BT68" s="186" t="s">
        <v>2851</v>
      </c>
      <c r="BU68" s="186" t="s">
        <v>2962</v>
      </c>
      <c r="BV68" s="186" t="s">
        <v>2851</v>
      </c>
      <c r="BW68" s="186" t="s">
        <v>2851</v>
      </c>
      <c r="BX68" s="186" t="s">
        <v>2962</v>
      </c>
      <c r="BY68" s="186" t="s">
        <v>2851</v>
      </c>
      <c r="BZ68" s="186" t="s">
        <v>2851</v>
      </c>
      <c r="CA68" s="186" t="s">
        <v>2962</v>
      </c>
      <c r="CB68" s="186" t="s">
        <v>2851</v>
      </c>
      <c r="CC68" s="186" t="s">
        <v>2851</v>
      </c>
      <c r="CD68" s="186" t="s">
        <v>2962</v>
      </c>
      <c r="CE68" s="186" t="s">
        <v>2851</v>
      </c>
      <c r="CF68" s="186" t="s">
        <v>2851</v>
      </c>
      <c r="CG68" s="186" t="s">
        <v>2962</v>
      </c>
      <c r="CH68" s="186" t="s">
        <v>2851</v>
      </c>
      <c r="CI68" s="186" t="s">
        <v>2851</v>
      </c>
      <c r="CJ68" s="186" t="s">
        <v>2962</v>
      </c>
      <c r="CK68" s="186" t="s">
        <v>2851</v>
      </c>
      <c r="CL68" s="186" t="s">
        <v>2851</v>
      </c>
      <c r="CM68" s="186" t="s">
        <v>2962</v>
      </c>
      <c r="CN68" s="186" t="s">
        <v>2851</v>
      </c>
      <c r="CO68" s="186" t="s">
        <v>2851</v>
      </c>
      <c r="CP68" s="186" t="s">
        <v>2962</v>
      </c>
      <c r="CQ68" s="186" t="s">
        <v>2851</v>
      </c>
      <c r="CR68" s="186" t="s">
        <v>2851</v>
      </c>
      <c r="CS68" s="186" t="s">
        <v>2962</v>
      </c>
      <c r="CT68" s="186" t="s">
        <v>2851</v>
      </c>
      <c r="CU68" s="186" t="s">
        <v>2851</v>
      </c>
      <c r="CV68" s="186" t="s">
        <v>2962</v>
      </c>
      <c r="CW68" s="186" t="s">
        <v>2851</v>
      </c>
      <c r="CX68" s="186" t="s">
        <v>2851</v>
      </c>
      <c r="CY68" s="186" t="s">
        <v>2962</v>
      </c>
      <c r="CZ68" s="186" t="s">
        <v>2851</v>
      </c>
      <c r="DA68" s="186" t="s">
        <v>2851</v>
      </c>
      <c r="DB68" s="186" t="s">
        <v>2962</v>
      </c>
      <c r="DC68" s="186" t="s">
        <v>2851</v>
      </c>
      <c r="DD68" s="186" t="s">
        <v>2851</v>
      </c>
      <c r="DE68" s="186" t="s">
        <v>2962</v>
      </c>
      <c r="DF68" s="186" t="s">
        <v>2851</v>
      </c>
      <c r="DG68" s="186" t="s">
        <v>2851</v>
      </c>
      <c r="DH68" s="186" t="s">
        <v>2962</v>
      </c>
      <c r="DI68" s="186" t="s">
        <v>2851</v>
      </c>
      <c r="DJ68" s="186" t="s">
        <v>2851</v>
      </c>
      <c r="DK68" s="186" t="s">
        <v>2962</v>
      </c>
      <c r="DL68" s="186" t="s">
        <v>2851</v>
      </c>
      <c r="DM68" s="186" t="s">
        <v>2851</v>
      </c>
      <c r="DN68" s="186" t="s">
        <v>2962</v>
      </c>
      <c r="DO68" s="186" t="s">
        <v>2851</v>
      </c>
      <c r="DP68" s="186" t="s">
        <v>2851</v>
      </c>
      <c r="DQ68" s="186" t="s">
        <v>2962</v>
      </c>
      <c r="DR68" s="186" t="s">
        <v>2851</v>
      </c>
      <c r="DS68" s="186" t="s">
        <v>2851</v>
      </c>
      <c r="DT68" s="186" t="s">
        <v>2962</v>
      </c>
      <c r="DU68" s="186" t="s">
        <v>2851</v>
      </c>
      <c r="DV68" s="186" t="s">
        <v>2851</v>
      </c>
      <c r="DW68" s="186" t="s">
        <v>2962</v>
      </c>
      <c r="DX68" s="186" t="s">
        <v>2851</v>
      </c>
      <c r="DY68" s="186" t="s">
        <v>2851</v>
      </c>
      <c r="DZ68" s="186" t="s">
        <v>2962</v>
      </c>
      <c r="EA68" s="186" t="s">
        <v>2851</v>
      </c>
      <c r="EB68" s="186" t="s">
        <v>2851</v>
      </c>
      <c r="EC68" s="186" t="s">
        <v>2962</v>
      </c>
      <c r="ED68" s="186" t="s">
        <v>2851</v>
      </c>
      <c r="EE68" s="186" t="s">
        <v>2851</v>
      </c>
      <c r="EF68" s="186" t="s">
        <v>2962</v>
      </c>
      <c r="EG68" s="186" t="s">
        <v>2851</v>
      </c>
      <c r="EH68" s="186" t="s">
        <v>2851</v>
      </c>
      <c r="EI68" s="186" t="s">
        <v>2962</v>
      </c>
      <c r="EJ68" s="186" t="s">
        <v>2851</v>
      </c>
      <c r="EK68" s="186" t="s">
        <v>2851</v>
      </c>
      <c r="EL68" s="186" t="s">
        <v>2962</v>
      </c>
      <c r="EM68" s="186" t="s">
        <v>2851</v>
      </c>
      <c r="EN68" s="186" t="s">
        <v>2851</v>
      </c>
      <c r="EO68" s="186" t="s">
        <v>2962</v>
      </c>
      <c r="EP68" s="186" t="s">
        <v>2851</v>
      </c>
      <c r="EQ68" s="186" t="s">
        <v>2851</v>
      </c>
      <c r="ER68" s="186" t="s">
        <v>2962</v>
      </c>
      <c r="ES68" s="186" t="s">
        <v>2851</v>
      </c>
      <c r="ET68" s="186" t="s">
        <v>2851</v>
      </c>
    </row>
    <row r="69" spans="1:150" x14ac:dyDescent="0.3">
      <c r="A69" s="1"/>
      <c r="B69" s="184" t="s">
        <v>3284</v>
      </c>
      <c r="C69" s="184" t="s">
        <v>625</v>
      </c>
      <c r="D69" s="184" t="s">
        <v>1002</v>
      </c>
      <c r="E69" s="184" t="s">
        <v>3285</v>
      </c>
      <c r="F69" s="184" t="s">
        <v>3286</v>
      </c>
      <c r="G69" s="184" t="s">
        <v>2962</v>
      </c>
      <c r="H69" s="184" t="s">
        <v>3287</v>
      </c>
      <c r="I69" s="184" t="s">
        <v>3288</v>
      </c>
      <c r="J69" s="184" t="s">
        <v>2962</v>
      </c>
      <c r="K69" s="184" t="s">
        <v>3287</v>
      </c>
      <c r="L69" s="184" t="s">
        <v>3288</v>
      </c>
      <c r="M69" s="184" t="s">
        <v>2962</v>
      </c>
      <c r="N69" s="184" t="s">
        <v>3289</v>
      </c>
      <c r="O69" s="184" t="s">
        <v>3288</v>
      </c>
      <c r="P69" s="184" t="s">
        <v>2962</v>
      </c>
      <c r="Q69" s="184" t="s">
        <v>3289</v>
      </c>
      <c r="R69" s="184" t="s">
        <v>3288</v>
      </c>
      <c r="S69" s="184" t="s">
        <v>2962</v>
      </c>
      <c r="T69" s="184" t="s">
        <v>3290</v>
      </c>
      <c r="U69" s="184" t="s">
        <v>3291</v>
      </c>
      <c r="V69" s="184" t="s">
        <v>2962</v>
      </c>
      <c r="W69" s="184" t="s">
        <v>3289</v>
      </c>
      <c r="X69" s="184" t="s">
        <v>2851</v>
      </c>
      <c r="Y69" s="184" t="s">
        <v>2962</v>
      </c>
      <c r="Z69" s="184" t="s">
        <v>3289</v>
      </c>
      <c r="AA69" s="184" t="s">
        <v>3288</v>
      </c>
      <c r="AB69" s="184" t="s">
        <v>2962</v>
      </c>
      <c r="AC69" s="184" t="s">
        <v>3289</v>
      </c>
      <c r="AD69" s="184" t="s">
        <v>3288</v>
      </c>
      <c r="AE69" s="184" t="s">
        <v>2962</v>
      </c>
      <c r="AF69" s="184" t="s">
        <v>3287</v>
      </c>
      <c r="AG69" s="184" t="s">
        <v>3288</v>
      </c>
      <c r="AH69" s="184" t="s">
        <v>2962</v>
      </c>
      <c r="AI69" s="184" t="s">
        <v>3289</v>
      </c>
      <c r="AJ69" s="184" t="s">
        <v>3288</v>
      </c>
      <c r="AK69" s="184" t="s">
        <v>2962</v>
      </c>
      <c r="AL69" s="184" t="s">
        <v>3287</v>
      </c>
      <c r="AM69" s="184" t="s">
        <v>3288</v>
      </c>
      <c r="AN69" s="184" t="s">
        <v>2962</v>
      </c>
      <c r="AO69" s="184" t="s">
        <v>3289</v>
      </c>
      <c r="AP69" s="184" t="s">
        <v>3288</v>
      </c>
      <c r="AQ69" s="184" t="s">
        <v>2962</v>
      </c>
      <c r="AR69" s="184" t="s">
        <v>3287</v>
      </c>
      <c r="AS69" s="184" t="s">
        <v>3288</v>
      </c>
      <c r="AT69" s="184" t="s">
        <v>2962</v>
      </c>
      <c r="AU69" s="184" t="s">
        <v>3287</v>
      </c>
      <c r="AV69" s="184" t="s">
        <v>3288</v>
      </c>
      <c r="AW69" s="184" t="s">
        <v>2962</v>
      </c>
      <c r="AX69" s="184" t="s">
        <v>3287</v>
      </c>
      <c r="AY69" s="184" t="s">
        <v>3288</v>
      </c>
      <c r="AZ69" s="184" t="s">
        <v>2962</v>
      </c>
      <c r="BA69" s="184" t="s">
        <v>3287</v>
      </c>
      <c r="BB69" s="184" t="s">
        <v>3288</v>
      </c>
      <c r="BC69" s="184" t="s">
        <v>2962</v>
      </c>
      <c r="BD69" s="184" t="s">
        <v>3287</v>
      </c>
      <c r="BE69" s="184" t="s">
        <v>3288</v>
      </c>
      <c r="BF69" s="184" t="s">
        <v>2962</v>
      </c>
      <c r="BG69" s="184" t="s">
        <v>3287</v>
      </c>
      <c r="BH69" s="184" t="s">
        <v>3288</v>
      </c>
      <c r="BI69" s="184" t="s">
        <v>2962</v>
      </c>
      <c r="BJ69" s="184" t="s">
        <v>3287</v>
      </c>
      <c r="BK69" s="184" t="s">
        <v>3288</v>
      </c>
      <c r="BL69" s="184" t="s">
        <v>2962</v>
      </c>
      <c r="BM69" s="184" t="s">
        <v>3287</v>
      </c>
      <c r="BN69" s="184" t="s">
        <v>3288</v>
      </c>
      <c r="BO69" s="184" t="s">
        <v>2962</v>
      </c>
      <c r="BP69" s="184" t="s">
        <v>3287</v>
      </c>
      <c r="BQ69" s="184" t="s">
        <v>3288</v>
      </c>
      <c r="BR69" s="184" t="s">
        <v>2962</v>
      </c>
      <c r="BS69" s="184" t="s">
        <v>3287</v>
      </c>
      <c r="BT69" s="184" t="s">
        <v>3288</v>
      </c>
      <c r="BU69" s="184" t="s">
        <v>2962</v>
      </c>
      <c r="BV69" s="184" t="s">
        <v>3287</v>
      </c>
      <c r="BW69" s="184" t="s">
        <v>3288</v>
      </c>
      <c r="BX69" s="184" t="s">
        <v>2962</v>
      </c>
      <c r="BY69" s="184" t="s">
        <v>3287</v>
      </c>
      <c r="BZ69" s="184" t="s">
        <v>3288</v>
      </c>
      <c r="CA69" s="184" t="s">
        <v>2962</v>
      </c>
      <c r="CB69" s="184" t="s">
        <v>3287</v>
      </c>
      <c r="CC69" s="184" t="s">
        <v>3288</v>
      </c>
      <c r="CD69" s="184" t="s">
        <v>2962</v>
      </c>
      <c r="CE69" s="184" t="s">
        <v>3287</v>
      </c>
      <c r="CF69" s="184" t="s">
        <v>3288</v>
      </c>
      <c r="CG69" s="184" t="s">
        <v>2962</v>
      </c>
      <c r="CH69" s="184" t="s">
        <v>3287</v>
      </c>
      <c r="CI69" s="184" t="s">
        <v>3288</v>
      </c>
      <c r="CJ69" s="184" t="s">
        <v>2962</v>
      </c>
      <c r="CK69" s="184" t="s">
        <v>3287</v>
      </c>
      <c r="CL69" s="184" t="s">
        <v>3288</v>
      </c>
      <c r="CM69" s="184" t="s">
        <v>2962</v>
      </c>
      <c r="CN69" s="184" t="s">
        <v>3287</v>
      </c>
      <c r="CO69" s="184" t="s">
        <v>3288</v>
      </c>
      <c r="CP69" s="184" t="s">
        <v>2962</v>
      </c>
      <c r="CQ69" s="184" t="s">
        <v>3287</v>
      </c>
      <c r="CR69" s="184" t="s">
        <v>3292</v>
      </c>
      <c r="CS69" s="184" t="s">
        <v>2962</v>
      </c>
      <c r="CT69" s="184" t="s">
        <v>3293</v>
      </c>
      <c r="CU69" s="184" t="s">
        <v>3294</v>
      </c>
      <c r="CV69" s="184" t="s">
        <v>2962</v>
      </c>
      <c r="CW69" s="184" t="s">
        <v>3293</v>
      </c>
      <c r="CX69" s="184" t="s">
        <v>3294</v>
      </c>
      <c r="CY69" s="184" t="s">
        <v>2962</v>
      </c>
      <c r="CZ69" s="184" t="s">
        <v>3293</v>
      </c>
      <c r="DA69" s="184" t="s">
        <v>3294</v>
      </c>
      <c r="DB69" s="184" t="s">
        <v>2962</v>
      </c>
      <c r="DC69" s="184" t="s">
        <v>3293</v>
      </c>
      <c r="DD69" s="184" t="s">
        <v>3294</v>
      </c>
      <c r="DE69" s="184" t="s">
        <v>2962</v>
      </c>
      <c r="DF69" s="184" t="s">
        <v>3293</v>
      </c>
      <c r="DG69" s="184" t="s">
        <v>3294</v>
      </c>
      <c r="DH69" s="184" t="s">
        <v>2962</v>
      </c>
      <c r="DI69" s="184" t="s">
        <v>3293</v>
      </c>
      <c r="DJ69" s="184" t="s">
        <v>3294</v>
      </c>
      <c r="DK69" s="184" t="s">
        <v>2962</v>
      </c>
      <c r="DL69" s="184" t="s">
        <v>3293</v>
      </c>
      <c r="DM69" s="184" t="s">
        <v>3294</v>
      </c>
      <c r="DN69" s="184" t="s">
        <v>2962</v>
      </c>
      <c r="DO69" s="184" t="s">
        <v>3293</v>
      </c>
      <c r="DP69" s="184" t="s">
        <v>3294</v>
      </c>
      <c r="DQ69" s="184" t="s">
        <v>2962</v>
      </c>
      <c r="DR69" s="184" t="s">
        <v>3290</v>
      </c>
      <c r="DS69" s="184" t="s">
        <v>3291</v>
      </c>
      <c r="DT69" s="184" t="s">
        <v>2962</v>
      </c>
      <c r="DU69" s="184" t="s">
        <v>3290</v>
      </c>
      <c r="DV69" s="184" t="s">
        <v>3291</v>
      </c>
      <c r="DW69" s="184" t="s">
        <v>2962</v>
      </c>
      <c r="DX69" s="184" t="s">
        <v>3290</v>
      </c>
      <c r="DY69" s="184" t="s">
        <v>3291</v>
      </c>
      <c r="DZ69" s="184" t="s">
        <v>2962</v>
      </c>
      <c r="EA69" s="184" t="s">
        <v>3290</v>
      </c>
      <c r="EB69" s="184" t="s">
        <v>3291</v>
      </c>
      <c r="EC69" s="184" t="s">
        <v>2962</v>
      </c>
      <c r="ED69" s="184" t="s">
        <v>3290</v>
      </c>
      <c r="EE69" s="184" t="s">
        <v>3291</v>
      </c>
      <c r="EF69" s="184" t="s">
        <v>2962</v>
      </c>
      <c r="EG69" s="184" t="s">
        <v>3290</v>
      </c>
      <c r="EH69" s="184" t="s">
        <v>3291</v>
      </c>
      <c r="EI69" s="184" t="s">
        <v>2962</v>
      </c>
      <c r="EJ69" s="184" t="s">
        <v>3290</v>
      </c>
      <c r="EK69" s="184" t="s">
        <v>3291</v>
      </c>
      <c r="EL69" s="184" t="s">
        <v>2962</v>
      </c>
      <c r="EM69" s="184" t="s">
        <v>3290</v>
      </c>
      <c r="EN69" s="184" t="s">
        <v>3291</v>
      </c>
      <c r="EO69" s="184" t="s">
        <v>2962</v>
      </c>
      <c r="EP69" s="184" t="s">
        <v>3287</v>
      </c>
      <c r="EQ69" s="184" t="s">
        <v>3295</v>
      </c>
      <c r="ER69" s="184" t="s">
        <v>2962</v>
      </c>
      <c r="ES69" s="184" t="s">
        <v>3290</v>
      </c>
      <c r="ET69" s="184" t="s">
        <v>3291</v>
      </c>
    </row>
    <row r="70" spans="1:150" x14ac:dyDescent="0.3">
      <c r="A70" s="1"/>
      <c r="B70" s="185" t="s">
        <v>3296</v>
      </c>
      <c r="C70" s="185" t="s">
        <v>625</v>
      </c>
      <c r="D70" s="185" t="s">
        <v>1002</v>
      </c>
      <c r="E70" s="185" t="s">
        <v>3297</v>
      </c>
      <c r="F70" s="185" t="s">
        <v>3298</v>
      </c>
      <c r="G70" s="186" t="s">
        <v>2962</v>
      </c>
      <c r="H70" s="186" t="s">
        <v>2851</v>
      </c>
      <c r="I70" s="186" t="s">
        <v>2851</v>
      </c>
      <c r="J70" s="186" t="s">
        <v>2962</v>
      </c>
      <c r="K70" s="186" t="s">
        <v>2851</v>
      </c>
      <c r="L70" s="186" t="s">
        <v>2851</v>
      </c>
      <c r="M70" s="186" t="s">
        <v>2962</v>
      </c>
      <c r="N70" s="186" t="s">
        <v>2851</v>
      </c>
      <c r="O70" s="186" t="s">
        <v>2851</v>
      </c>
      <c r="P70" s="186" t="s">
        <v>2962</v>
      </c>
      <c r="Q70" s="186" t="s">
        <v>2851</v>
      </c>
      <c r="R70" s="186" t="s">
        <v>2851</v>
      </c>
      <c r="S70" s="186" t="s">
        <v>2962</v>
      </c>
      <c r="T70" s="186" t="s">
        <v>2851</v>
      </c>
      <c r="U70" s="186" t="s">
        <v>2851</v>
      </c>
      <c r="V70" s="186" t="s">
        <v>2962</v>
      </c>
      <c r="W70" s="186" t="s">
        <v>2851</v>
      </c>
      <c r="X70" s="186" t="s">
        <v>2851</v>
      </c>
      <c r="Y70" s="186" t="s">
        <v>2962</v>
      </c>
      <c r="Z70" s="186" t="s">
        <v>2851</v>
      </c>
      <c r="AA70" s="186" t="s">
        <v>2851</v>
      </c>
      <c r="AB70" s="186" t="s">
        <v>2962</v>
      </c>
      <c r="AC70" s="186" t="s">
        <v>2851</v>
      </c>
      <c r="AD70" s="186" t="s">
        <v>2851</v>
      </c>
      <c r="AE70" s="186" t="s">
        <v>2962</v>
      </c>
      <c r="AF70" s="186" t="s">
        <v>2851</v>
      </c>
      <c r="AG70" s="186" t="s">
        <v>2851</v>
      </c>
      <c r="AH70" s="186" t="s">
        <v>2962</v>
      </c>
      <c r="AI70" s="186" t="s">
        <v>2851</v>
      </c>
      <c r="AJ70" s="186" t="s">
        <v>2851</v>
      </c>
      <c r="AK70" s="186" t="s">
        <v>2962</v>
      </c>
      <c r="AL70" s="186" t="s">
        <v>2851</v>
      </c>
      <c r="AM70" s="186" t="s">
        <v>2851</v>
      </c>
      <c r="AN70" s="186" t="s">
        <v>2962</v>
      </c>
      <c r="AO70" s="186" t="s">
        <v>2851</v>
      </c>
      <c r="AP70" s="186" t="s">
        <v>2851</v>
      </c>
      <c r="AQ70" s="186" t="s">
        <v>2962</v>
      </c>
      <c r="AR70" s="186" t="s">
        <v>2851</v>
      </c>
      <c r="AS70" s="186" t="s">
        <v>2851</v>
      </c>
      <c r="AT70" s="186" t="s">
        <v>2962</v>
      </c>
      <c r="AU70" s="186" t="s">
        <v>2851</v>
      </c>
      <c r="AV70" s="186" t="s">
        <v>2851</v>
      </c>
      <c r="AW70" s="186" t="s">
        <v>2962</v>
      </c>
      <c r="AX70" s="186" t="s">
        <v>2851</v>
      </c>
      <c r="AY70" s="186" t="s">
        <v>2851</v>
      </c>
      <c r="AZ70" s="186" t="s">
        <v>2962</v>
      </c>
      <c r="BA70" s="186" t="s">
        <v>2851</v>
      </c>
      <c r="BB70" s="186" t="s">
        <v>2851</v>
      </c>
      <c r="BC70" s="186" t="s">
        <v>2962</v>
      </c>
      <c r="BD70" s="186" t="s">
        <v>2851</v>
      </c>
      <c r="BE70" s="186" t="s">
        <v>2851</v>
      </c>
      <c r="BF70" s="186" t="s">
        <v>2962</v>
      </c>
      <c r="BG70" s="186" t="s">
        <v>2851</v>
      </c>
      <c r="BH70" s="186" t="s">
        <v>2851</v>
      </c>
      <c r="BI70" s="186" t="s">
        <v>2962</v>
      </c>
      <c r="BJ70" s="186" t="s">
        <v>2851</v>
      </c>
      <c r="BK70" s="186" t="s">
        <v>2851</v>
      </c>
      <c r="BL70" s="186" t="s">
        <v>2962</v>
      </c>
      <c r="BM70" s="186" t="s">
        <v>2851</v>
      </c>
      <c r="BN70" s="186" t="s">
        <v>2851</v>
      </c>
      <c r="BO70" s="186" t="s">
        <v>2962</v>
      </c>
      <c r="BP70" s="186" t="s">
        <v>2851</v>
      </c>
      <c r="BQ70" s="186" t="s">
        <v>2851</v>
      </c>
      <c r="BR70" s="186" t="s">
        <v>2962</v>
      </c>
      <c r="BS70" s="186" t="s">
        <v>2851</v>
      </c>
      <c r="BT70" s="186" t="s">
        <v>2851</v>
      </c>
      <c r="BU70" s="186" t="s">
        <v>2962</v>
      </c>
      <c r="BV70" s="186" t="s">
        <v>2851</v>
      </c>
      <c r="BW70" s="186" t="s">
        <v>2851</v>
      </c>
      <c r="BX70" s="186" t="s">
        <v>2962</v>
      </c>
      <c r="BY70" s="186" t="s">
        <v>2851</v>
      </c>
      <c r="BZ70" s="186" t="s">
        <v>2851</v>
      </c>
      <c r="CA70" s="186" t="s">
        <v>2962</v>
      </c>
      <c r="CB70" s="186" t="s">
        <v>2851</v>
      </c>
      <c r="CC70" s="186" t="s">
        <v>2851</v>
      </c>
      <c r="CD70" s="186" t="s">
        <v>2962</v>
      </c>
      <c r="CE70" s="186" t="s">
        <v>2851</v>
      </c>
      <c r="CF70" s="186" t="s">
        <v>2851</v>
      </c>
      <c r="CG70" s="186" t="s">
        <v>2962</v>
      </c>
      <c r="CH70" s="186" t="s">
        <v>2851</v>
      </c>
      <c r="CI70" s="186" t="s">
        <v>2851</v>
      </c>
      <c r="CJ70" s="186" t="s">
        <v>2962</v>
      </c>
      <c r="CK70" s="186" t="s">
        <v>2851</v>
      </c>
      <c r="CL70" s="186" t="s">
        <v>2851</v>
      </c>
      <c r="CM70" s="186" t="s">
        <v>2962</v>
      </c>
      <c r="CN70" s="186" t="s">
        <v>2851</v>
      </c>
      <c r="CO70" s="186" t="s">
        <v>2851</v>
      </c>
      <c r="CP70" s="186" t="s">
        <v>2962</v>
      </c>
      <c r="CQ70" s="186" t="s">
        <v>2851</v>
      </c>
      <c r="CR70" s="186" t="s">
        <v>2851</v>
      </c>
      <c r="CS70" s="186" t="s">
        <v>2962</v>
      </c>
      <c r="CT70" s="186" t="s">
        <v>2851</v>
      </c>
      <c r="CU70" s="186" t="s">
        <v>2851</v>
      </c>
      <c r="CV70" s="186" t="s">
        <v>2962</v>
      </c>
      <c r="CW70" s="186" t="s">
        <v>2851</v>
      </c>
      <c r="CX70" s="186" t="s">
        <v>2851</v>
      </c>
      <c r="CY70" s="186" t="s">
        <v>2962</v>
      </c>
      <c r="CZ70" s="186" t="s">
        <v>2851</v>
      </c>
      <c r="DA70" s="186" t="s">
        <v>2851</v>
      </c>
      <c r="DB70" s="186" t="s">
        <v>2962</v>
      </c>
      <c r="DC70" s="186" t="s">
        <v>2851</v>
      </c>
      <c r="DD70" s="186" t="s">
        <v>2851</v>
      </c>
      <c r="DE70" s="186" t="s">
        <v>2962</v>
      </c>
      <c r="DF70" s="186" t="s">
        <v>2851</v>
      </c>
      <c r="DG70" s="186" t="s">
        <v>2851</v>
      </c>
      <c r="DH70" s="186" t="s">
        <v>2962</v>
      </c>
      <c r="DI70" s="186" t="s">
        <v>2851</v>
      </c>
      <c r="DJ70" s="186" t="s">
        <v>2851</v>
      </c>
      <c r="DK70" s="186" t="s">
        <v>2962</v>
      </c>
      <c r="DL70" s="186" t="s">
        <v>2851</v>
      </c>
      <c r="DM70" s="186" t="s">
        <v>2851</v>
      </c>
      <c r="DN70" s="186" t="s">
        <v>2962</v>
      </c>
      <c r="DO70" s="186" t="s">
        <v>2851</v>
      </c>
      <c r="DP70" s="186" t="s">
        <v>2851</v>
      </c>
      <c r="DQ70" s="186" t="s">
        <v>2962</v>
      </c>
      <c r="DR70" s="186" t="s">
        <v>2851</v>
      </c>
      <c r="DS70" s="186" t="s">
        <v>2851</v>
      </c>
      <c r="DT70" s="186" t="s">
        <v>2962</v>
      </c>
      <c r="DU70" s="186" t="s">
        <v>2851</v>
      </c>
      <c r="DV70" s="186" t="s">
        <v>2851</v>
      </c>
      <c r="DW70" s="186" t="s">
        <v>2962</v>
      </c>
      <c r="DX70" s="186" t="s">
        <v>2851</v>
      </c>
      <c r="DY70" s="186" t="s">
        <v>2851</v>
      </c>
      <c r="DZ70" s="186" t="s">
        <v>2962</v>
      </c>
      <c r="EA70" s="186" t="s">
        <v>2851</v>
      </c>
      <c r="EB70" s="186" t="s">
        <v>2851</v>
      </c>
      <c r="EC70" s="186" t="s">
        <v>2962</v>
      </c>
      <c r="ED70" s="186" t="s">
        <v>2851</v>
      </c>
      <c r="EE70" s="186" t="s">
        <v>2851</v>
      </c>
      <c r="EF70" s="186" t="s">
        <v>2962</v>
      </c>
      <c r="EG70" s="186" t="s">
        <v>2851</v>
      </c>
      <c r="EH70" s="186" t="s">
        <v>2851</v>
      </c>
      <c r="EI70" s="186" t="s">
        <v>2962</v>
      </c>
      <c r="EJ70" s="186" t="s">
        <v>2851</v>
      </c>
      <c r="EK70" s="186" t="s">
        <v>2851</v>
      </c>
      <c r="EL70" s="186" t="s">
        <v>2962</v>
      </c>
      <c r="EM70" s="186" t="s">
        <v>2851</v>
      </c>
      <c r="EN70" s="186" t="s">
        <v>2851</v>
      </c>
      <c r="EO70" s="186" t="s">
        <v>2962</v>
      </c>
      <c r="EP70" s="186" t="s">
        <v>2851</v>
      </c>
      <c r="EQ70" s="186" t="s">
        <v>2851</v>
      </c>
      <c r="ER70" s="186" t="s">
        <v>2962</v>
      </c>
      <c r="ES70" s="186" t="s">
        <v>2851</v>
      </c>
      <c r="ET70" s="186" t="s">
        <v>2851</v>
      </c>
    </row>
    <row r="71" spans="1:150" x14ac:dyDescent="0.3">
      <c r="A71" s="1"/>
      <c r="B71" s="185" t="s">
        <v>3299</v>
      </c>
      <c r="C71" s="185" t="s">
        <v>625</v>
      </c>
      <c r="D71" s="185" t="s">
        <v>1002</v>
      </c>
      <c r="E71" s="185" t="s">
        <v>3300</v>
      </c>
      <c r="F71" s="185" t="s">
        <v>3301</v>
      </c>
      <c r="G71" s="186" t="s">
        <v>2962</v>
      </c>
      <c r="H71" s="186" t="s">
        <v>3287</v>
      </c>
      <c r="I71" s="186" t="s">
        <v>3288</v>
      </c>
      <c r="J71" s="186" t="s">
        <v>2962</v>
      </c>
      <c r="K71" s="186" t="s">
        <v>3287</v>
      </c>
      <c r="L71" s="186" t="s">
        <v>3288</v>
      </c>
      <c r="M71" s="186" t="s">
        <v>2962</v>
      </c>
      <c r="N71" s="186" t="s">
        <v>3289</v>
      </c>
      <c r="O71" s="186" t="s">
        <v>3288</v>
      </c>
      <c r="P71" s="186" t="s">
        <v>2962</v>
      </c>
      <c r="Q71" s="186" t="s">
        <v>3289</v>
      </c>
      <c r="R71" s="186" t="s">
        <v>3288</v>
      </c>
      <c r="S71" s="186" t="s">
        <v>2962</v>
      </c>
      <c r="T71" s="186" t="s">
        <v>3290</v>
      </c>
      <c r="U71" s="186" t="s">
        <v>3291</v>
      </c>
      <c r="V71" s="186" t="s">
        <v>2962</v>
      </c>
      <c r="W71" s="186" t="s">
        <v>3289</v>
      </c>
      <c r="X71" s="186" t="s">
        <v>2851</v>
      </c>
      <c r="Y71" s="186" t="s">
        <v>2962</v>
      </c>
      <c r="Z71" s="186" t="s">
        <v>3289</v>
      </c>
      <c r="AA71" s="186" t="s">
        <v>3288</v>
      </c>
      <c r="AB71" s="186" t="s">
        <v>2962</v>
      </c>
      <c r="AC71" s="186" t="s">
        <v>3289</v>
      </c>
      <c r="AD71" s="186" t="s">
        <v>3288</v>
      </c>
      <c r="AE71" s="186" t="s">
        <v>2962</v>
      </c>
      <c r="AF71" s="186" t="s">
        <v>3287</v>
      </c>
      <c r="AG71" s="186" t="s">
        <v>3288</v>
      </c>
      <c r="AH71" s="186" t="s">
        <v>2962</v>
      </c>
      <c r="AI71" s="186" t="s">
        <v>3289</v>
      </c>
      <c r="AJ71" s="186" t="s">
        <v>3288</v>
      </c>
      <c r="AK71" s="186" t="s">
        <v>2962</v>
      </c>
      <c r="AL71" s="186" t="s">
        <v>3287</v>
      </c>
      <c r="AM71" s="186" t="s">
        <v>3288</v>
      </c>
      <c r="AN71" s="186" t="s">
        <v>2962</v>
      </c>
      <c r="AO71" s="186" t="s">
        <v>3289</v>
      </c>
      <c r="AP71" s="186" t="s">
        <v>3288</v>
      </c>
      <c r="AQ71" s="186" t="s">
        <v>2962</v>
      </c>
      <c r="AR71" s="186" t="s">
        <v>3287</v>
      </c>
      <c r="AS71" s="186" t="s">
        <v>3288</v>
      </c>
      <c r="AT71" s="186" t="s">
        <v>2962</v>
      </c>
      <c r="AU71" s="186" t="s">
        <v>3287</v>
      </c>
      <c r="AV71" s="186" t="s">
        <v>3288</v>
      </c>
      <c r="AW71" s="186" t="s">
        <v>2962</v>
      </c>
      <c r="AX71" s="186" t="s">
        <v>3287</v>
      </c>
      <c r="AY71" s="186" t="s">
        <v>3288</v>
      </c>
      <c r="AZ71" s="186" t="s">
        <v>2962</v>
      </c>
      <c r="BA71" s="186" t="s">
        <v>3287</v>
      </c>
      <c r="BB71" s="186" t="s">
        <v>3288</v>
      </c>
      <c r="BC71" s="186" t="s">
        <v>2962</v>
      </c>
      <c r="BD71" s="186" t="s">
        <v>3287</v>
      </c>
      <c r="BE71" s="186" t="s">
        <v>3288</v>
      </c>
      <c r="BF71" s="186" t="s">
        <v>2962</v>
      </c>
      <c r="BG71" s="186" t="s">
        <v>3287</v>
      </c>
      <c r="BH71" s="186" t="s">
        <v>3288</v>
      </c>
      <c r="BI71" s="186" t="s">
        <v>2962</v>
      </c>
      <c r="BJ71" s="186" t="s">
        <v>3287</v>
      </c>
      <c r="BK71" s="186" t="s">
        <v>3288</v>
      </c>
      <c r="BL71" s="186" t="s">
        <v>2962</v>
      </c>
      <c r="BM71" s="186" t="s">
        <v>3287</v>
      </c>
      <c r="BN71" s="186" t="s">
        <v>3288</v>
      </c>
      <c r="BO71" s="186" t="s">
        <v>2962</v>
      </c>
      <c r="BP71" s="186" t="s">
        <v>3287</v>
      </c>
      <c r="BQ71" s="186" t="s">
        <v>3288</v>
      </c>
      <c r="BR71" s="186" t="s">
        <v>2962</v>
      </c>
      <c r="BS71" s="186" t="s">
        <v>3287</v>
      </c>
      <c r="BT71" s="186" t="s">
        <v>3288</v>
      </c>
      <c r="BU71" s="186" t="s">
        <v>2962</v>
      </c>
      <c r="BV71" s="186" t="s">
        <v>3287</v>
      </c>
      <c r="BW71" s="186" t="s">
        <v>3288</v>
      </c>
      <c r="BX71" s="186" t="s">
        <v>2962</v>
      </c>
      <c r="BY71" s="186" t="s">
        <v>3287</v>
      </c>
      <c r="BZ71" s="186" t="s">
        <v>3288</v>
      </c>
      <c r="CA71" s="186" t="s">
        <v>2962</v>
      </c>
      <c r="CB71" s="186" t="s">
        <v>3287</v>
      </c>
      <c r="CC71" s="186" t="s">
        <v>3288</v>
      </c>
      <c r="CD71" s="186" t="s">
        <v>2962</v>
      </c>
      <c r="CE71" s="186" t="s">
        <v>3287</v>
      </c>
      <c r="CF71" s="186" t="s">
        <v>3288</v>
      </c>
      <c r="CG71" s="186" t="s">
        <v>2962</v>
      </c>
      <c r="CH71" s="186" t="s">
        <v>3287</v>
      </c>
      <c r="CI71" s="186" t="s">
        <v>3288</v>
      </c>
      <c r="CJ71" s="186" t="s">
        <v>2962</v>
      </c>
      <c r="CK71" s="186" t="s">
        <v>3287</v>
      </c>
      <c r="CL71" s="186" t="s">
        <v>3288</v>
      </c>
      <c r="CM71" s="186" t="s">
        <v>2962</v>
      </c>
      <c r="CN71" s="186" t="s">
        <v>3287</v>
      </c>
      <c r="CO71" s="186" t="s">
        <v>3288</v>
      </c>
      <c r="CP71" s="186" t="s">
        <v>2962</v>
      </c>
      <c r="CQ71" s="186" t="s">
        <v>3287</v>
      </c>
      <c r="CR71" s="186" t="s">
        <v>3292</v>
      </c>
      <c r="CS71" s="186" t="s">
        <v>2962</v>
      </c>
      <c r="CT71" s="186" t="s">
        <v>3293</v>
      </c>
      <c r="CU71" s="186" t="s">
        <v>3294</v>
      </c>
      <c r="CV71" s="186" t="s">
        <v>2962</v>
      </c>
      <c r="CW71" s="186" t="s">
        <v>3293</v>
      </c>
      <c r="CX71" s="186" t="s">
        <v>3294</v>
      </c>
      <c r="CY71" s="186" t="s">
        <v>2962</v>
      </c>
      <c r="CZ71" s="186" t="s">
        <v>3293</v>
      </c>
      <c r="DA71" s="186" t="s">
        <v>3294</v>
      </c>
      <c r="DB71" s="186" t="s">
        <v>2962</v>
      </c>
      <c r="DC71" s="186" t="s">
        <v>3293</v>
      </c>
      <c r="DD71" s="186" t="s">
        <v>3294</v>
      </c>
      <c r="DE71" s="186" t="s">
        <v>2962</v>
      </c>
      <c r="DF71" s="186" t="s">
        <v>3293</v>
      </c>
      <c r="DG71" s="186" t="s">
        <v>3294</v>
      </c>
      <c r="DH71" s="186" t="s">
        <v>2962</v>
      </c>
      <c r="DI71" s="186" t="s">
        <v>3293</v>
      </c>
      <c r="DJ71" s="186" t="s">
        <v>3294</v>
      </c>
      <c r="DK71" s="186" t="s">
        <v>2962</v>
      </c>
      <c r="DL71" s="186" t="s">
        <v>3293</v>
      </c>
      <c r="DM71" s="186" t="s">
        <v>3294</v>
      </c>
      <c r="DN71" s="186" t="s">
        <v>2962</v>
      </c>
      <c r="DO71" s="186" t="s">
        <v>3293</v>
      </c>
      <c r="DP71" s="186" t="s">
        <v>3294</v>
      </c>
      <c r="DQ71" s="186" t="s">
        <v>2962</v>
      </c>
      <c r="DR71" s="186" t="s">
        <v>3290</v>
      </c>
      <c r="DS71" s="186" t="s">
        <v>3291</v>
      </c>
      <c r="DT71" s="186" t="s">
        <v>2962</v>
      </c>
      <c r="DU71" s="186" t="s">
        <v>3290</v>
      </c>
      <c r="DV71" s="186" t="s">
        <v>3291</v>
      </c>
      <c r="DW71" s="186" t="s">
        <v>2962</v>
      </c>
      <c r="DX71" s="186" t="s">
        <v>3290</v>
      </c>
      <c r="DY71" s="186" t="s">
        <v>3291</v>
      </c>
      <c r="DZ71" s="186" t="s">
        <v>2962</v>
      </c>
      <c r="EA71" s="186" t="s">
        <v>3290</v>
      </c>
      <c r="EB71" s="186" t="s">
        <v>3291</v>
      </c>
      <c r="EC71" s="186" t="s">
        <v>2962</v>
      </c>
      <c r="ED71" s="186" t="s">
        <v>3290</v>
      </c>
      <c r="EE71" s="186" t="s">
        <v>3291</v>
      </c>
      <c r="EF71" s="186" t="s">
        <v>2962</v>
      </c>
      <c r="EG71" s="186" t="s">
        <v>3290</v>
      </c>
      <c r="EH71" s="186" t="s">
        <v>3291</v>
      </c>
      <c r="EI71" s="186" t="s">
        <v>2962</v>
      </c>
      <c r="EJ71" s="186" t="s">
        <v>3290</v>
      </c>
      <c r="EK71" s="186" t="s">
        <v>3291</v>
      </c>
      <c r="EL71" s="186" t="s">
        <v>2962</v>
      </c>
      <c r="EM71" s="186" t="s">
        <v>3290</v>
      </c>
      <c r="EN71" s="186" t="s">
        <v>3291</v>
      </c>
      <c r="EO71" s="186" t="s">
        <v>2962</v>
      </c>
      <c r="EP71" s="186" t="s">
        <v>3287</v>
      </c>
      <c r="EQ71" s="186" t="s">
        <v>3295</v>
      </c>
      <c r="ER71" s="186" t="s">
        <v>2962</v>
      </c>
      <c r="ES71" s="186" t="s">
        <v>3290</v>
      </c>
      <c r="ET71" s="186" t="s">
        <v>3291</v>
      </c>
    </row>
    <row r="72" spans="1:150" x14ac:dyDescent="0.3">
      <c r="A72" s="1"/>
      <c r="B72" s="184" t="s">
        <v>3302</v>
      </c>
      <c r="C72" s="184" t="s">
        <v>179</v>
      </c>
      <c r="D72" s="184" t="s">
        <v>3303</v>
      </c>
      <c r="E72" s="184" t="s">
        <v>3304</v>
      </c>
      <c r="F72" s="184" t="s">
        <v>3305</v>
      </c>
      <c r="G72" s="184" t="s">
        <v>2962</v>
      </c>
      <c r="H72" s="184" t="s">
        <v>2851</v>
      </c>
      <c r="I72" s="184" t="s">
        <v>2851</v>
      </c>
      <c r="J72" s="184" t="s">
        <v>2962</v>
      </c>
      <c r="K72" s="184" t="s">
        <v>2851</v>
      </c>
      <c r="L72" s="184" t="s">
        <v>2851</v>
      </c>
      <c r="M72" s="184" t="s">
        <v>2962</v>
      </c>
      <c r="N72" s="184" t="s">
        <v>2851</v>
      </c>
      <c r="O72" s="184" t="s">
        <v>2851</v>
      </c>
      <c r="P72" s="184" t="s">
        <v>2962</v>
      </c>
      <c r="Q72" s="184" t="s">
        <v>2851</v>
      </c>
      <c r="R72" s="184" t="s">
        <v>2851</v>
      </c>
      <c r="S72" s="184" t="s">
        <v>2962</v>
      </c>
      <c r="T72" s="184" t="s">
        <v>2851</v>
      </c>
      <c r="U72" s="184" t="s">
        <v>2851</v>
      </c>
      <c r="V72" s="184" t="s">
        <v>2962</v>
      </c>
      <c r="W72" s="184" t="s">
        <v>2851</v>
      </c>
      <c r="X72" s="184" t="s">
        <v>2851</v>
      </c>
      <c r="Y72" s="184" t="s">
        <v>2962</v>
      </c>
      <c r="Z72" s="184" t="s">
        <v>2851</v>
      </c>
      <c r="AA72" s="184" t="s">
        <v>2851</v>
      </c>
      <c r="AB72" s="184" t="s">
        <v>2962</v>
      </c>
      <c r="AC72" s="184" t="s">
        <v>2851</v>
      </c>
      <c r="AD72" s="184" t="s">
        <v>2851</v>
      </c>
      <c r="AE72" s="184" t="s">
        <v>2962</v>
      </c>
      <c r="AF72" s="184" t="s">
        <v>2851</v>
      </c>
      <c r="AG72" s="184" t="s">
        <v>2851</v>
      </c>
      <c r="AH72" s="184" t="s">
        <v>2962</v>
      </c>
      <c r="AI72" s="184" t="s">
        <v>2851</v>
      </c>
      <c r="AJ72" s="184" t="s">
        <v>2851</v>
      </c>
      <c r="AK72" s="184" t="s">
        <v>2962</v>
      </c>
      <c r="AL72" s="184" t="s">
        <v>2851</v>
      </c>
      <c r="AM72" s="184" t="s">
        <v>2851</v>
      </c>
      <c r="AN72" s="184" t="s">
        <v>2962</v>
      </c>
      <c r="AO72" s="184" t="s">
        <v>2851</v>
      </c>
      <c r="AP72" s="184" t="s">
        <v>2851</v>
      </c>
      <c r="AQ72" s="184" t="s">
        <v>2962</v>
      </c>
      <c r="AR72" s="184" t="s">
        <v>2851</v>
      </c>
      <c r="AS72" s="184" t="s">
        <v>2851</v>
      </c>
      <c r="AT72" s="184" t="s">
        <v>2962</v>
      </c>
      <c r="AU72" s="184" t="s">
        <v>2851</v>
      </c>
      <c r="AV72" s="184" t="s">
        <v>2851</v>
      </c>
      <c r="AW72" s="184" t="s">
        <v>2962</v>
      </c>
      <c r="AX72" s="184" t="s">
        <v>2851</v>
      </c>
      <c r="AY72" s="184" t="s">
        <v>2851</v>
      </c>
      <c r="AZ72" s="184" t="s">
        <v>2962</v>
      </c>
      <c r="BA72" s="184" t="s">
        <v>2851</v>
      </c>
      <c r="BB72" s="184" t="s">
        <v>2851</v>
      </c>
      <c r="BC72" s="184" t="s">
        <v>2962</v>
      </c>
      <c r="BD72" s="184" t="s">
        <v>2851</v>
      </c>
      <c r="BE72" s="184" t="s">
        <v>2851</v>
      </c>
      <c r="BF72" s="184" t="s">
        <v>2962</v>
      </c>
      <c r="BG72" s="184" t="s">
        <v>2851</v>
      </c>
      <c r="BH72" s="184" t="s">
        <v>2851</v>
      </c>
      <c r="BI72" s="184" t="s">
        <v>2962</v>
      </c>
      <c r="BJ72" s="184" t="s">
        <v>2851</v>
      </c>
      <c r="BK72" s="184" t="s">
        <v>2851</v>
      </c>
      <c r="BL72" s="184" t="s">
        <v>2962</v>
      </c>
      <c r="BM72" s="184" t="s">
        <v>2851</v>
      </c>
      <c r="BN72" s="184" t="s">
        <v>2851</v>
      </c>
      <c r="BO72" s="184" t="s">
        <v>2962</v>
      </c>
      <c r="BP72" s="184" t="s">
        <v>2851</v>
      </c>
      <c r="BQ72" s="184" t="s">
        <v>2851</v>
      </c>
      <c r="BR72" s="184" t="s">
        <v>2962</v>
      </c>
      <c r="BS72" s="184" t="s">
        <v>2851</v>
      </c>
      <c r="BT72" s="184" t="s">
        <v>2851</v>
      </c>
      <c r="BU72" s="184" t="s">
        <v>2962</v>
      </c>
      <c r="BV72" s="184" t="s">
        <v>2851</v>
      </c>
      <c r="BW72" s="184" t="s">
        <v>2851</v>
      </c>
      <c r="BX72" s="184" t="s">
        <v>2962</v>
      </c>
      <c r="BY72" s="184" t="s">
        <v>2851</v>
      </c>
      <c r="BZ72" s="184" t="s">
        <v>2851</v>
      </c>
      <c r="CA72" s="184" t="s">
        <v>2962</v>
      </c>
      <c r="CB72" s="184" t="s">
        <v>2851</v>
      </c>
      <c r="CC72" s="184" t="s">
        <v>2851</v>
      </c>
      <c r="CD72" s="184" t="s">
        <v>2962</v>
      </c>
      <c r="CE72" s="184" t="s">
        <v>2851</v>
      </c>
      <c r="CF72" s="184" t="s">
        <v>2851</v>
      </c>
      <c r="CG72" s="184" t="s">
        <v>2962</v>
      </c>
      <c r="CH72" s="184" t="s">
        <v>2851</v>
      </c>
      <c r="CI72" s="184" t="s">
        <v>2851</v>
      </c>
      <c r="CJ72" s="184" t="s">
        <v>2962</v>
      </c>
      <c r="CK72" s="184" t="s">
        <v>2851</v>
      </c>
      <c r="CL72" s="184" t="s">
        <v>2851</v>
      </c>
      <c r="CM72" s="184" t="s">
        <v>2962</v>
      </c>
      <c r="CN72" s="184" t="s">
        <v>2851</v>
      </c>
      <c r="CO72" s="184" t="s">
        <v>2851</v>
      </c>
      <c r="CP72" s="184" t="s">
        <v>2962</v>
      </c>
      <c r="CQ72" s="184" t="s">
        <v>2851</v>
      </c>
      <c r="CR72" s="184" t="s">
        <v>2851</v>
      </c>
      <c r="CS72" s="184" t="s">
        <v>2962</v>
      </c>
      <c r="CT72" s="184" t="s">
        <v>2851</v>
      </c>
      <c r="CU72" s="184" t="s">
        <v>2851</v>
      </c>
      <c r="CV72" s="184" t="s">
        <v>2962</v>
      </c>
      <c r="CW72" s="184" t="s">
        <v>2851</v>
      </c>
      <c r="CX72" s="184" t="s">
        <v>2851</v>
      </c>
      <c r="CY72" s="184" t="s">
        <v>2962</v>
      </c>
      <c r="CZ72" s="184" t="s">
        <v>2851</v>
      </c>
      <c r="DA72" s="184" t="s">
        <v>2851</v>
      </c>
      <c r="DB72" s="184" t="s">
        <v>2962</v>
      </c>
      <c r="DC72" s="184" t="s">
        <v>2851</v>
      </c>
      <c r="DD72" s="184" t="s">
        <v>2851</v>
      </c>
      <c r="DE72" s="184" t="s">
        <v>2962</v>
      </c>
      <c r="DF72" s="184" t="s">
        <v>2851</v>
      </c>
      <c r="DG72" s="184" t="s">
        <v>2851</v>
      </c>
      <c r="DH72" s="184" t="s">
        <v>2962</v>
      </c>
      <c r="DI72" s="184" t="s">
        <v>2851</v>
      </c>
      <c r="DJ72" s="184" t="s">
        <v>2851</v>
      </c>
      <c r="DK72" s="184" t="s">
        <v>2962</v>
      </c>
      <c r="DL72" s="184" t="s">
        <v>2851</v>
      </c>
      <c r="DM72" s="184" t="s">
        <v>2851</v>
      </c>
      <c r="DN72" s="184" t="s">
        <v>2962</v>
      </c>
      <c r="DO72" s="184" t="s">
        <v>2851</v>
      </c>
      <c r="DP72" s="184" t="s">
        <v>2851</v>
      </c>
      <c r="DQ72" s="184" t="s">
        <v>2962</v>
      </c>
      <c r="DR72" s="184" t="s">
        <v>2851</v>
      </c>
      <c r="DS72" s="184" t="s">
        <v>2851</v>
      </c>
      <c r="DT72" s="184" t="s">
        <v>2962</v>
      </c>
      <c r="DU72" s="184" t="s">
        <v>2851</v>
      </c>
      <c r="DV72" s="184" t="s">
        <v>2851</v>
      </c>
      <c r="DW72" s="184" t="s">
        <v>2962</v>
      </c>
      <c r="DX72" s="184" t="s">
        <v>2851</v>
      </c>
      <c r="DY72" s="184" t="s">
        <v>2851</v>
      </c>
      <c r="DZ72" s="184" t="s">
        <v>2962</v>
      </c>
      <c r="EA72" s="184" t="s">
        <v>2851</v>
      </c>
      <c r="EB72" s="184" t="s">
        <v>2851</v>
      </c>
      <c r="EC72" s="184" t="s">
        <v>2962</v>
      </c>
      <c r="ED72" s="184" t="s">
        <v>2851</v>
      </c>
      <c r="EE72" s="184" t="s">
        <v>2851</v>
      </c>
      <c r="EF72" s="184" t="s">
        <v>2962</v>
      </c>
      <c r="EG72" s="184" t="s">
        <v>2851</v>
      </c>
      <c r="EH72" s="184" t="s">
        <v>2851</v>
      </c>
      <c r="EI72" s="184" t="s">
        <v>2962</v>
      </c>
      <c r="EJ72" s="184" t="s">
        <v>2851</v>
      </c>
      <c r="EK72" s="184" t="s">
        <v>2851</v>
      </c>
      <c r="EL72" s="184" t="s">
        <v>2962</v>
      </c>
      <c r="EM72" s="184" t="s">
        <v>2851</v>
      </c>
      <c r="EN72" s="184" t="s">
        <v>2851</v>
      </c>
      <c r="EO72" s="184" t="s">
        <v>2962</v>
      </c>
      <c r="EP72" s="184" t="s">
        <v>2851</v>
      </c>
      <c r="EQ72" s="184" t="s">
        <v>2851</v>
      </c>
      <c r="ER72" s="184" t="s">
        <v>2962</v>
      </c>
      <c r="ES72" s="184" t="s">
        <v>2851</v>
      </c>
      <c r="ET72" s="184" t="s">
        <v>2851</v>
      </c>
    </row>
    <row r="73" spans="1:150" x14ac:dyDescent="0.3">
      <c r="A73" s="1"/>
      <c r="B73" s="185" t="s">
        <v>3306</v>
      </c>
      <c r="C73" s="185" t="s">
        <v>179</v>
      </c>
      <c r="D73" s="185" t="s">
        <v>3303</v>
      </c>
      <c r="E73" s="185" t="s">
        <v>3307</v>
      </c>
      <c r="F73" s="185" t="s">
        <v>3308</v>
      </c>
      <c r="G73" s="186" t="s">
        <v>2962</v>
      </c>
      <c r="H73" s="186" t="s">
        <v>2851</v>
      </c>
      <c r="I73" s="186" t="s">
        <v>2851</v>
      </c>
      <c r="J73" s="186" t="s">
        <v>2962</v>
      </c>
      <c r="K73" s="186" t="s">
        <v>2851</v>
      </c>
      <c r="L73" s="186" t="s">
        <v>2851</v>
      </c>
      <c r="M73" s="186" t="s">
        <v>2962</v>
      </c>
      <c r="N73" s="186" t="s">
        <v>2851</v>
      </c>
      <c r="O73" s="186" t="s">
        <v>2851</v>
      </c>
      <c r="P73" s="186" t="s">
        <v>2962</v>
      </c>
      <c r="Q73" s="186" t="s">
        <v>2851</v>
      </c>
      <c r="R73" s="186" t="s">
        <v>2851</v>
      </c>
      <c r="S73" s="186" t="s">
        <v>2962</v>
      </c>
      <c r="T73" s="186" t="s">
        <v>2851</v>
      </c>
      <c r="U73" s="186" t="s">
        <v>2851</v>
      </c>
      <c r="V73" s="186" t="s">
        <v>2962</v>
      </c>
      <c r="W73" s="186" t="s">
        <v>2851</v>
      </c>
      <c r="X73" s="186" t="s">
        <v>2851</v>
      </c>
      <c r="Y73" s="186" t="s">
        <v>2962</v>
      </c>
      <c r="Z73" s="186" t="s">
        <v>2851</v>
      </c>
      <c r="AA73" s="186" t="s">
        <v>2851</v>
      </c>
      <c r="AB73" s="186" t="s">
        <v>2962</v>
      </c>
      <c r="AC73" s="186" t="s">
        <v>2851</v>
      </c>
      <c r="AD73" s="186" t="s">
        <v>2851</v>
      </c>
      <c r="AE73" s="186" t="s">
        <v>2962</v>
      </c>
      <c r="AF73" s="186" t="s">
        <v>2851</v>
      </c>
      <c r="AG73" s="186" t="s">
        <v>2851</v>
      </c>
      <c r="AH73" s="186" t="s">
        <v>2962</v>
      </c>
      <c r="AI73" s="186" t="s">
        <v>2851</v>
      </c>
      <c r="AJ73" s="186" t="s">
        <v>2851</v>
      </c>
      <c r="AK73" s="186" t="s">
        <v>2962</v>
      </c>
      <c r="AL73" s="186" t="s">
        <v>2851</v>
      </c>
      <c r="AM73" s="186" t="s">
        <v>2851</v>
      </c>
      <c r="AN73" s="186" t="s">
        <v>2962</v>
      </c>
      <c r="AO73" s="186" t="s">
        <v>2851</v>
      </c>
      <c r="AP73" s="186" t="s">
        <v>2851</v>
      </c>
      <c r="AQ73" s="186" t="s">
        <v>2962</v>
      </c>
      <c r="AR73" s="186" t="s">
        <v>2851</v>
      </c>
      <c r="AS73" s="186" t="s">
        <v>2851</v>
      </c>
      <c r="AT73" s="186" t="s">
        <v>2962</v>
      </c>
      <c r="AU73" s="186" t="s">
        <v>2851</v>
      </c>
      <c r="AV73" s="186" t="s">
        <v>2851</v>
      </c>
      <c r="AW73" s="186" t="s">
        <v>2962</v>
      </c>
      <c r="AX73" s="186" t="s">
        <v>2851</v>
      </c>
      <c r="AY73" s="186" t="s">
        <v>2851</v>
      </c>
      <c r="AZ73" s="186" t="s">
        <v>2962</v>
      </c>
      <c r="BA73" s="186" t="s">
        <v>2851</v>
      </c>
      <c r="BB73" s="186" t="s">
        <v>2851</v>
      </c>
      <c r="BC73" s="186" t="s">
        <v>2962</v>
      </c>
      <c r="BD73" s="186" t="s">
        <v>2851</v>
      </c>
      <c r="BE73" s="186" t="s">
        <v>2851</v>
      </c>
      <c r="BF73" s="186" t="s">
        <v>2962</v>
      </c>
      <c r="BG73" s="186" t="s">
        <v>2851</v>
      </c>
      <c r="BH73" s="186" t="s">
        <v>2851</v>
      </c>
      <c r="BI73" s="186" t="s">
        <v>2962</v>
      </c>
      <c r="BJ73" s="186" t="s">
        <v>2851</v>
      </c>
      <c r="BK73" s="186" t="s">
        <v>2851</v>
      </c>
      <c r="BL73" s="186" t="s">
        <v>2962</v>
      </c>
      <c r="BM73" s="186" t="s">
        <v>2851</v>
      </c>
      <c r="BN73" s="186" t="s">
        <v>2851</v>
      </c>
      <c r="BO73" s="186" t="s">
        <v>2962</v>
      </c>
      <c r="BP73" s="186" t="s">
        <v>2851</v>
      </c>
      <c r="BQ73" s="186" t="s">
        <v>2851</v>
      </c>
      <c r="BR73" s="186" t="s">
        <v>2962</v>
      </c>
      <c r="BS73" s="186" t="s">
        <v>2851</v>
      </c>
      <c r="BT73" s="186" t="s">
        <v>2851</v>
      </c>
      <c r="BU73" s="186" t="s">
        <v>2962</v>
      </c>
      <c r="BV73" s="186" t="s">
        <v>2851</v>
      </c>
      <c r="BW73" s="186" t="s">
        <v>2851</v>
      </c>
      <c r="BX73" s="186" t="s">
        <v>2962</v>
      </c>
      <c r="BY73" s="186" t="s">
        <v>2851</v>
      </c>
      <c r="BZ73" s="186" t="s">
        <v>2851</v>
      </c>
      <c r="CA73" s="186" t="s">
        <v>2962</v>
      </c>
      <c r="CB73" s="186" t="s">
        <v>2851</v>
      </c>
      <c r="CC73" s="186" t="s">
        <v>2851</v>
      </c>
      <c r="CD73" s="186" t="s">
        <v>2962</v>
      </c>
      <c r="CE73" s="186" t="s">
        <v>2851</v>
      </c>
      <c r="CF73" s="186" t="s">
        <v>2851</v>
      </c>
      <c r="CG73" s="186" t="s">
        <v>2962</v>
      </c>
      <c r="CH73" s="186" t="s">
        <v>2851</v>
      </c>
      <c r="CI73" s="186" t="s">
        <v>2851</v>
      </c>
      <c r="CJ73" s="186" t="s">
        <v>2962</v>
      </c>
      <c r="CK73" s="186" t="s">
        <v>2851</v>
      </c>
      <c r="CL73" s="186" t="s">
        <v>2851</v>
      </c>
      <c r="CM73" s="186" t="s">
        <v>2962</v>
      </c>
      <c r="CN73" s="186" t="s">
        <v>2851</v>
      </c>
      <c r="CO73" s="186" t="s">
        <v>2851</v>
      </c>
      <c r="CP73" s="186" t="s">
        <v>2962</v>
      </c>
      <c r="CQ73" s="186" t="s">
        <v>2851</v>
      </c>
      <c r="CR73" s="186" t="s">
        <v>2851</v>
      </c>
      <c r="CS73" s="186" t="s">
        <v>2962</v>
      </c>
      <c r="CT73" s="186" t="s">
        <v>2851</v>
      </c>
      <c r="CU73" s="186" t="s">
        <v>2851</v>
      </c>
      <c r="CV73" s="186" t="s">
        <v>2962</v>
      </c>
      <c r="CW73" s="186" t="s">
        <v>2851</v>
      </c>
      <c r="CX73" s="186" t="s">
        <v>2851</v>
      </c>
      <c r="CY73" s="186" t="s">
        <v>2962</v>
      </c>
      <c r="CZ73" s="186" t="s">
        <v>2851</v>
      </c>
      <c r="DA73" s="186" t="s">
        <v>2851</v>
      </c>
      <c r="DB73" s="186" t="s">
        <v>2962</v>
      </c>
      <c r="DC73" s="186" t="s">
        <v>2851</v>
      </c>
      <c r="DD73" s="186" t="s">
        <v>2851</v>
      </c>
      <c r="DE73" s="186" t="s">
        <v>2962</v>
      </c>
      <c r="DF73" s="186" t="s">
        <v>2851</v>
      </c>
      <c r="DG73" s="186" t="s">
        <v>2851</v>
      </c>
      <c r="DH73" s="186" t="s">
        <v>2962</v>
      </c>
      <c r="DI73" s="186" t="s">
        <v>2851</v>
      </c>
      <c r="DJ73" s="186" t="s">
        <v>2851</v>
      </c>
      <c r="DK73" s="186" t="s">
        <v>2962</v>
      </c>
      <c r="DL73" s="186" t="s">
        <v>2851</v>
      </c>
      <c r="DM73" s="186" t="s">
        <v>2851</v>
      </c>
      <c r="DN73" s="186" t="s">
        <v>2962</v>
      </c>
      <c r="DO73" s="186" t="s">
        <v>2851</v>
      </c>
      <c r="DP73" s="186" t="s">
        <v>2851</v>
      </c>
      <c r="DQ73" s="186" t="s">
        <v>2962</v>
      </c>
      <c r="DR73" s="186" t="s">
        <v>2851</v>
      </c>
      <c r="DS73" s="186" t="s">
        <v>2851</v>
      </c>
      <c r="DT73" s="186" t="s">
        <v>2962</v>
      </c>
      <c r="DU73" s="186" t="s">
        <v>2851</v>
      </c>
      <c r="DV73" s="186" t="s">
        <v>2851</v>
      </c>
      <c r="DW73" s="186" t="s">
        <v>2962</v>
      </c>
      <c r="DX73" s="186" t="s">
        <v>2851</v>
      </c>
      <c r="DY73" s="186" t="s">
        <v>2851</v>
      </c>
      <c r="DZ73" s="186" t="s">
        <v>2962</v>
      </c>
      <c r="EA73" s="186" t="s">
        <v>2851</v>
      </c>
      <c r="EB73" s="186" t="s">
        <v>2851</v>
      </c>
      <c r="EC73" s="186" t="s">
        <v>2962</v>
      </c>
      <c r="ED73" s="186" t="s">
        <v>2851</v>
      </c>
      <c r="EE73" s="186" t="s">
        <v>2851</v>
      </c>
      <c r="EF73" s="186" t="s">
        <v>2962</v>
      </c>
      <c r="EG73" s="186" t="s">
        <v>2851</v>
      </c>
      <c r="EH73" s="186" t="s">
        <v>2851</v>
      </c>
      <c r="EI73" s="186" t="s">
        <v>2962</v>
      </c>
      <c r="EJ73" s="186" t="s">
        <v>2851</v>
      </c>
      <c r="EK73" s="186" t="s">
        <v>2851</v>
      </c>
      <c r="EL73" s="186" t="s">
        <v>2962</v>
      </c>
      <c r="EM73" s="186" t="s">
        <v>2851</v>
      </c>
      <c r="EN73" s="186" t="s">
        <v>2851</v>
      </c>
      <c r="EO73" s="186" t="s">
        <v>2962</v>
      </c>
      <c r="EP73" s="186" t="s">
        <v>2851</v>
      </c>
      <c r="EQ73" s="186" t="s">
        <v>2851</v>
      </c>
      <c r="ER73" s="186" t="s">
        <v>2962</v>
      </c>
      <c r="ES73" s="186" t="s">
        <v>2851</v>
      </c>
      <c r="ET73" s="186" t="s">
        <v>2851</v>
      </c>
    </row>
    <row r="74" spans="1:150" x14ac:dyDescent="0.3">
      <c r="A74" s="1"/>
      <c r="B74" s="184" t="s">
        <v>3309</v>
      </c>
      <c r="C74" s="184" t="s">
        <v>623</v>
      </c>
      <c r="D74" s="184" t="s">
        <v>1019</v>
      </c>
      <c r="E74" s="184" t="s">
        <v>3310</v>
      </c>
      <c r="F74" s="184" t="s">
        <v>3311</v>
      </c>
      <c r="G74" s="184" t="s">
        <v>2962</v>
      </c>
      <c r="H74" s="184" t="s">
        <v>3005</v>
      </c>
      <c r="I74" s="184" t="s">
        <v>3005</v>
      </c>
      <c r="J74" s="184" t="s">
        <v>2962</v>
      </c>
      <c r="K74" s="184" t="s">
        <v>3005</v>
      </c>
      <c r="L74" s="184" t="s">
        <v>2851</v>
      </c>
      <c r="M74" s="184" t="s">
        <v>2962</v>
      </c>
      <c r="N74" s="184" t="s">
        <v>3005</v>
      </c>
      <c r="O74" s="184" t="s">
        <v>3005</v>
      </c>
      <c r="P74" s="184" t="s">
        <v>2962</v>
      </c>
      <c r="Q74" s="184" t="s">
        <v>3005</v>
      </c>
      <c r="R74" s="184" t="s">
        <v>3005</v>
      </c>
      <c r="S74" s="184" t="s">
        <v>2962</v>
      </c>
      <c r="T74" s="184" t="s">
        <v>3005</v>
      </c>
      <c r="U74" s="184" t="s">
        <v>3005</v>
      </c>
      <c r="V74" s="184" t="s">
        <v>2962</v>
      </c>
      <c r="W74" s="184" t="s">
        <v>3005</v>
      </c>
      <c r="X74" s="184" t="s">
        <v>3005</v>
      </c>
      <c r="Y74" s="184" t="s">
        <v>2962</v>
      </c>
      <c r="Z74" s="184" t="s">
        <v>3005</v>
      </c>
      <c r="AA74" s="184" t="s">
        <v>3005</v>
      </c>
      <c r="AB74" s="184" t="s">
        <v>2962</v>
      </c>
      <c r="AC74" s="184" t="s">
        <v>3005</v>
      </c>
      <c r="AD74" s="184" t="s">
        <v>3005</v>
      </c>
      <c r="AE74" s="184" t="s">
        <v>2962</v>
      </c>
      <c r="AF74" s="184" t="s">
        <v>3005</v>
      </c>
      <c r="AG74" s="184" t="s">
        <v>3005</v>
      </c>
      <c r="AH74" s="184" t="s">
        <v>2962</v>
      </c>
      <c r="AI74" s="184" t="s">
        <v>3005</v>
      </c>
      <c r="AJ74" s="184" t="s">
        <v>2851</v>
      </c>
      <c r="AK74" s="184" t="s">
        <v>2962</v>
      </c>
      <c r="AL74" s="184" t="s">
        <v>3005</v>
      </c>
      <c r="AM74" s="184" t="s">
        <v>2851</v>
      </c>
      <c r="AN74" s="184" t="s">
        <v>2962</v>
      </c>
      <c r="AO74" s="184" t="s">
        <v>3005</v>
      </c>
      <c r="AP74" s="184" t="s">
        <v>2851</v>
      </c>
      <c r="AQ74" s="184" t="s">
        <v>2962</v>
      </c>
      <c r="AR74" s="184" t="s">
        <v>3005</v>
      </c>
      <c r="AS74" s="184" t="s">
        <v>3005</v>
      </c>
      <c r="AT74" s="184" t="s">
        <v>2962</v>
      </c>
      <c r="AU74" s="184" t="s">
        <v>3005</v>
      </c>
      <c r="AV74" s="184" t="s">
        <v>3005</v>
      </c>
      <c r="AW74" s="184" t="s">
        <v>2962</v>
      </c>
      <c r="AX74" s="184" t="s">
        <v>3005</v>
      </c>
      <c r="AY74" s="184" t="s">
        <v>3005</v>
      </c>
      <c r="AZ74" s="184" t="s">
        <v>2962</v>
      </c>
      <c r="BA74" s="184" t="s">
        <v>3005</v>
      </c>
      <c r="BB74" s="184" t="s">
        <v>3005</v>
      </c>
      <c r="BC74" s="184" t="s">
        <v>2962</v>
      </c>
      <c r="BD74" s="184" t="s">
        <v>3005</v>
      </c>
      <c r="BE74" s="184" t="s">
        <v>3005</v>
      </c>
      <c r="BF74" s="184" t="s">
        <v>2962</v>
      </c>
      <c r="BG74" s="184" t="s">
        <v>3005</v>
      </c>
      <c r="BH74" s="184" t="s">
        <v>3005</v>
      </c>
      <c r="BI74" s="184" t="s">
        <v>2962</v>
      </c>
      <c r="BJ74" s="184" t="s">
        <v>3005</v>
      </c>
      <c r="BK74" s="184" t="s">
        <v>3005</v>
      </c>
      <c r="BL74" s="184" t="s">
        <v>2962</v>
      </c>
      <c r="BM74" s="184" t="s">
        <v>3005</v>
      </c>
      <c r="BN74" s="184" t="s">
        <v>3005</v>
      </c>
      <c r="BO74" s="184" t="s">
        <v>2962</v>
      </c>
      <c r="BP74" s="184" t="s">
        <v>3005</v>
      </c>
      <c r="BQ74" s="184" t="s">
        <v>3005</v>
      </c>
      <c r="BR74" s="184" t="s">
        <v>2962</v>
      </c>
      <c r="BS74" s="184" t="s">
        <v>3005</v>
      </c>
      <c r="BT74" s="184" t="s">
        <v>3005</v>
      </c>
      <c r="BU74" s="184" t="s">
        <v>2962</v>
      </c>
      <c r="BV74" s="184" t="s">
        <v>3005</v>
      </c>
      <c r="BW74" s="184" t="s">
        <v>3005</v>
      </c>
      <c r="BX74" s="184" t="s">
        <v>2962</v>
      </c>
      <c r="BY74" s="184" t="s">
        <v>3005</v>
      </c>
      <c r="BZ74" s="184" t="s">
        <v>3005</v>
      </c>
      <c r="CA74" s="184" t="s">
        <v>2962</v>
      </c>
      <c r="CB74" s="184" t="s">
        <v>3005</v>
      </c>
      <c r="CC74" s="184" t="s">
        <v>3005</v>
      </c>
      <c r="CD74" s="184" t="s">
        <v>2962</v>
      </c>
      <c r="CE74" s="184" t="s">
        <v>3005</v>
      </c>
      <c r="CF74" s="184" t="s">
        <v>3005</v>
      </c>
      <c r="CG74" s="184" t="s">
        <v>2962</v>
      </c>
      <c r="CH74" s="184" t="s">
        <v>3005</v>
      </c>
      <c r="CI74" s="184" t="s">
        <v>3005</v>
      </c>
      <c r="CJ74" s="184" t="s">
        <v>2962</v>
      </c>
      <c r="CK74" s="184" t="s">
        <v>3005</v>
      </c>
      <c r="CL74" s="184" t="s">
        <v>3005</v>
      </c>
      <c r="CM74" s="184" t="s">
        <v>2962</v>
      </c>
      <c r="CN74" s="184" t="s">
        <v>3005</v>
      </c>
      <c r="CO74" s="184" t="s">
        <v>3005</v>
      </c>
      <c r="CP74" s="184" t="s">
        <v>2962</v>
      </c>
      <c r="CQ74" s="184" t="s">
        <v>3005</v>
      </c>
      <c r="CR74" s="184" t="s">
        <v>3005</v>
      </c>
      <c r="CS74" s="184" t="s">
        <v>2962</v>
      </c>
      <c r="CT74" s="184" t="s">
        <v>3005</v>
      </c>
      <c r="CU74" s="184" t="s">
        <v>3005</v>
      </c>
      <c r="CV74" s="184" t="s">
        <v>2962</v>
      </c>
      <c r="CW74" s="184" t="s">
        <v>3005</v>
      </c>
      <c r="CX74" s="184" t="s">
        <v>3005</v>
      </c>
      <c r="CY74" s="184" t="s">
        <v>2962</v>
      </c>
      <c r="CZ74" s="184" t="s">
        <v>3005</v>
      </c>
      <c r="DA74" s="184" t="s">
        <v>3005</v>
      </c>
      <c r="DB74" s="184" t="s">
        <v>2962</v>
      </c>
      <c r="DC74" s="184" t="s">
        <v>3005</v>
      </c>
      <c r="DD74" s="184" t="s">
        <v>3005</v>
      </c>
      <c r="DE74" s="184" t="s">
        <v>2962</v>
      </c>
      <c r="DF74" s="184" t="s">
        <v>3005</v>
      </c>
      <c r="DG74" s="184" t="s">
        <v>3005</v>
      </c>
      <c r="DH74" s="184" t="s">
        <v>2962</v>
      </c>
      <c r="DI74" s="184" t="s">
        <v>3005</v>
      </c>
      <c r="DJ74" s="184" t="s">
        <v>3005</v>
      </c>
      <c r="DK74" s="184" t="s">
        <v>2962</v>
      </c>
      <c r="DL74" s="184" t="s">
        <v>3005</v>
      </c>
      <c r="DM74" s="184" t="s">
        <v>3005</v>
      </c>
      <c r="DN74" s="184" t="s">
        <v>2962</v>
      </c>
      <c r="DO74" s="184" t="s">
        <v>3005</v>
      </c>
      <c r="DP74" s="184" t="s">
        <v>3005</v>
      </c>
      <c r="DQ74" s="184" t="s">
        <v>2962</v>
      </c>
      <c r="DR74" s="184" t="s">
        <v>3005</v>
      </c>
      <c r="DS74" s="184" t="s">
        <v>2851</v>
      </c>
      <c r="DT74" s="184" t="s">
        <v>2962</v>
      </c>
      <c r="DU74" s="184" t="s">
        <v>3005</v>
      </c>
      <c r="DV74" s="184" t="s">
        <v>3005</v>
      </c>
      <c r="DW74" s="184" t="s">
        <v>2962</v>
      </c>
      <c r="DX74" s="184" t="s">
        <v>3005</v>
      </c>
      <c r="DY74" s="184" t="s">
        <v>2851</v>
      </c>
      <c r="DZ74" s="184" t="s">
        <v>2962</v>
      </c>
      <c r="EA74" s="184" t="s">
        <v>3005</v>
      </c>
      <c r="EB74" s="184" t="s">
        <v>3005</v>
      </c>
      <c r="EC74" s="184" t="s">
        <v>2962</v>
      </c>
      <c r="ED74" s="184" t="s">
        <v>3005</v>
      </c>
      <c r="EE74" s="184" t="s">
        <v>3005</v>
      </c>
      <c r="EF74" s="184" t="s">
        <v>2962</v>
      </c>
      <c r="EG74" s="184" t="s">
        <v>3005</v>
      </c>
      <c r="EH74" s="184" t="s">
        <v>3005</v>
      </c>
      <c r="EI74" s="184" t="s">
        <v>2962</v>
      </c>
      <c r="EJ74" s="184" t="s">
        <v>3005</v>
      </c>
      <c r="EK74" s="184" t="s">
        <v>3005</v>
      </c>
      <c r="EL74" s="184" t="s">
        <v>2962</v>
      </c>
      <c r="EM74" s="184" t="s">
        <v>3005</v>
      </c>
      <c r="EN74" s="184" t="s">
        <v>3005</v>
      </c>
      <c r="EO74" s="184" t="s">
        <v>2962</v>
      </c>
      <c r="EP74" s="184" t="s">
        <v>3005</v>
      </c>
      <c r="EQ74" s="184" t="s">
        <v>3005</v>
      </c>
      <c r="ER74" s="184" t="s">
        <v>2962</v>
      </c>
      <c r="ES74" s="184" t="s">
        <v>3005</v>
      </c>
      <c r="ET74" s="184" t="s">
        <v>2851</v>
      </c>
    </row>
    <row r="75" spans="1:150" x14ac:dyDescent="0.3">
      <c r="A75" s="1"/>
      <c r="B75" s="185" t="s">
        <v>3312</v>
      </c>
      <c r="C75" s="185" t="s">
        <v>623</v>
      </c>
      <c r="D75" s="185" t="s">
        <v>1019</v>
      </c>
      <c r="E75" s="185" t="s">
        <v>3313</v>
      </c>
      <c r="F75" s="185" t="s">
        <v>3314</v>
      </c>
      <c r="G75" s="186" t="s">
        <v>2962</v>
      </c>
      <c r="H75" s="186" t="s">
        <v>2851</v>
      </c>
      <c r="I75" s="186" t="s">
        <v>2851</v>
      </c>
      <c r="J75" s="186" t="s">
        <v>2962</v>
      </c>
      <c r="K75" s="186" t="s">
        <v>2851</v>
      </c>
      <c r="L75" s="186" t="s">
        <v>2851</v>
      </c>
      <c r="M75" s="186" t="s">
        <v>2962</v>
      </c>
      <c r="N75" s="186" t="s">
        <v>2851</v>
      </c>
      <c r="O75" s="186" t="s">
        <v>3005</v>
      </c>
      <c r="P75" s="186" t="s">
        <v>2962</v>
      </c>
      <c r="Q75" s="186" t="s">
        <v>2851</v>
      </c>
      <c r="R75" s="186" t="s">
        <v>3005</v>
      </c>
      <c r="S75" s="186" t="s">
        <v>2962</v>
      </c>
      <c r="T75" s="186" t="s">
        <v>2851</v>
      </c>
      <c r="U75" s="186" t="s">
        <v>3005</v>
      </c>
      <c r="V75" s="186" t="s">
        <v>2962</v>
      </c>
      <c r="W75" s="186" t="s">
        <v>2851</v>
      </c>
      <c r="X75" s="186" t="s">
        <v>3005</v>
      </c>
      <c r="Y75" s="186" t="s">
        <v>2962</v>
      </c>
      <c r="Z75" s="186" t="s">
        <v>2851</v>
      </c>
      <c r="AA75" s="186" t="s">
        <v>3005</v>
      </c>
      <c r="AB75" s="186" t="s">
        <v>2962</v>
      </c>
      <c r="AC75" s="186" t="s">
        <v>2851</v>
      </c>
      <c r="AD75" s="186" t="s">
        <v>3005</v>
      </c>
      <c r="AE75" s="186" t="s">
        <v>2962</v>
      </c>
      <c r="AF75" s="186" t="s">
        <v>2851</v>
      </c>
      <c r="AG75" s="186" t="s">
        <v>3005</v>
      </c>
      <c r="AH75" s="186" t="s">
        <v>2962</v>
      </c>
      <c r="AI75" s="186" t="s">
        <v>2851</v>
      </c>
      <c r="AJ75" s="186" t="s">
        <v>2851</v>
      </c>
      <c r="AK75" s="186" t="s">
        <v>2962</v>
      </c>
      <c r="AL75" s="186" t="s">
        <v>2851</v>
      </c>
      <c r="AM75" s="186" t="s">
        <v>2851</v>
      </c>
      <c r="AN75" s="186" t="s">
        <v>2962</v>
      </c>
      <c r="AO75" s="186" t="s">
        <v>2851</v>
      </c>
      <c r="AP75" s="186" t="s">
        <v>2851</v>
      </c>
      <c r="AQ75" s="186" t="s">
        <v>2962</v>
      </c>
      <c r="AR75" s="186" t="s">
        <v>2851</v>
      </c>
      <c r="AS75" s="186" t="s">
        <v>3005</v>
      </c>
      <c r="AT75" s="186" t="s">
        <v>2962</v>
      </c>
      <c r="AU75" s="186" t="s">
        <v>2851</v>
      </c>
      <c r="AV75" s="186" t="s">
        <v>3005</v>
      </c>
      <c r="AW75" s="186" t="s">
        <v>2962</v>
      </c>
      <c r="AX75" s="186" t="s">
        <v>2851</v>
      </c>
      <c r="AY75" s="186" t="s">
        <v>3005</v>
      </c>
      <c r="AZ75" s="186" t="s">
        <v>2962</v>
      </c>
      <c r="BA75" s="186" t="s">
        <v>2851</v>
      </c>
      <c r="BB75" s="186" t="s">
        <v>3005</v>
      </c>
      <c r="BC75" s="186" t="s">
        <v>2962</v>
      </c>
      <c r="BD75" s="186" t="s">
        <v>2851</v>
      </c>
      <c r="BE75" s="186" t="s">
        <v>3005</v>
      </c>
      <c r="BF75" s="186" t="s">
        <v>2962</v>
      </c>
      <c r="BG75" s="186" t="s">
        <v>2851</v>
      </c>
      <c r="BH75" s="186" t="s">
        <v>3005</v>
      </c>
      <c r="BI75" s="186" t="s">
        <v>2962</v>
      </c>
      <c r="BJ75" s="186" t="s">
        <v>2851</v>
      </c>
      <c r="BK75" s="186" t="s">
        <v>3005</v>
      </c>
      <c r="BL75" s="186" t="s">
        <v>2962</v>
      </c>
      <c r="BM75" s="186" t="s">
        <v>2851</v>
      </c>
      <c r="BN75" s="186" t="s">
        <v>3005</v>
      </c>
      <c r="BO75" s="186" t="s">
        <v>2962</v>
      </c>
      <c r="BP75" s="186" t="s">
        <v>2851</v>
      </c>
      <c r="BQ75" s="186" t="s">
        <v>3005</v>
      </c>
      <c r="BR75" s="186" t="s">
        <v>2962</v>
      </c>
      <c r="BS75" s="186" t="s">
        <v>2851</v>
      </c>
      <c r="BT75" s="186" t="s">
        <v>3005</v>
      </c>
      <c r="BU75" s="186" t="s">
        <v>2962</v>
      </c>
      <c r="BV75" s="186" t="s">
        <v>2851</v>
      </c>
      <c r="BW75" s="186" t="s">
        <v>3005</v>
      </c>
      <c r="BX75" s="186" t="s">
        <v>2962</v>
      </c>
      <c r="BY75" s="186" t="s">
        <v>2851</v>
      </c>
      <c r="BZ75" s="186" t="s">
        <v>3005</v>
      </c>
      <c r="CA75" s="186" t="s">
        <v>2962</v>
      </c>
      <c r="CB75" s="186" t="s">
        <v>2851</v>
      </c>
      <c r="CC75" s="186" t="s">
        <v>3005</v>
      </c>
      <c r="CD75" s="186" t="s">
        <v>2962</v>
      </c>
      <c r="CE75" s="186" t="s">
        <v>2851</v>
      </c>
      <c r="CF75" s="186" t="s">
        <v>3005</v>
      </c>
      <c r="CG75" s="186" t="s">
        <v>2962</v>
      </c>
      <c r="CH75" s="186" t="s">
        <v>2851</v>
      </c>
      <c r="CI75" s="186" t="s">
        <v>3005</v>
      </c>
      <c r="CJ75" s="186" t="s">
        <v>2962</v>
      </c>
      <c r="CK75" s="186" t="s">
        <v>2851</v>
      </c>
      <c r="CL75" s="186" t="s">
        <v>3005</v>
      </c>
      <c r="CM75" s="186" t="s">
        <v>2962</v>
      </c>
      <c r="CN75" s="186" t="s">
        <v>2851</v>
      </c>
      <c r="CO75" s="186" t="s">
        <v>2851</v>
      </c>
      <c r="CP75" s="186" t="s">
        <v>2962</v>
      </c>
      <c r="CQ75" s="186" t="s">
        <v>2851</v>
      </c>
      <c r="CR75" s="186" t="s">
        <v>3005</v>
      </c>
      <c r="CS75" s="186" t="s">
        <v>2962</v>
      </c>
      <c r="CT75" s="186" t="s">
        <v>2851</v>
      </c>
      <c r="CU75" s="186" t="s">
        <v>3005</v>
      </c>
      <c r="CV75" s="186" t="s">
        <v>2962</v>
      </c>
      <c r="CW75" s="186" t="s">
        <v>2851</v>
      </c>
      <c r="CX75" s="186" t="s">
        <v>3005</v>
      </c>
      <c r="CY75" s="186" t="s">
        <v>2962</v>
      </c>
      <c r="CZ75" s="186" t="s">
        <v>2851</v>
      </c>
      <c r="DA75" s="186" t="s">
        <v>2851</v>
      </c>
      <c r="DB75" s="186" t="s">
        <v>2962</v>
      </c>
      <c r="DC75" s="186" t="s">
        <v>2851</v>
      </c>
      <c r="DD75" s="186" t="s">
        <v>3005</v>
      </c>
      <c r="DE75" s="186" t="s">
        <v>2962</v>
      </c>
      <c r="DF75" s="186" t="s">
        <v>2851</v>
      </c>
      <c r="DG75" s="186" t="s">
        <v>3005</v>
      </c>
      <c r="DH75" s="186" t="s">
        <v>2962</v>
      </c>
      <c r="DI75" s="186" t="s">
        <v>2851</v>
      </c>
      <c r="DJ75" s="186" t="s">
        <v>3005</v>
      </c>
      <c r="DK75" s="186" t="s">
        <v>2962</v>
      </c>
      <c r="DL75" s="186" t="s">
        <v>2851</v>
      </c>
      <c r="DM75" s="186" t="s">
        <v>2851</v>
      </c>
      <c r="DN75" s="186" t="s">
        <v>2962</v>
      </c>
      <c r="DO75" s="186" t="s">
        <v>2851</v>
      </c>
      <c r="DP75" s="186" t="s">
        <v>3005</v>
      </c>
      <c r="DQ75" s="186" t="s">
        <v>2962</v>
      </c>
      <c r="DR75" s="186" t="s">
        <v>2851</v>
      </c>
      <c r="DS75" s="186" t="s">
        <v>2851</v>
      </c>
      <c r="DT75" s="186" t="s">
        <v>2962</v>
      </c>
      <c r="DU75" s="186" t="s">
        <v>2851</v>
      </c>
      <c r="DV75" s="186" t="s">
        <v>3005</v>
      </c>
      <c r="DW75" s="186" t="s">
        <v>2962</v>
      </c>
      <c r="DX75" s="186" t="s">
        <v>2851</v>
      </c>
      <c r="DY75" s="186" t="s">
        <v>2851</v>
      </c>
      <c r="DZ75" s="186" t="s">
        <v>2962</v>
      </c>
      <c r="EA75" s="186" t="s">
        <v>2851</v>
      </c>
      <c r="EB75" s="186" t="s">
        <v>2851</v>
      </c>
      <c r="EC75" s="186" t="s">
        <v>2962</v>
      </c>
      <c r="ED75" s="186" t="s">
        <v>2851</v>
      </c>
      <c r="EE75" s="186" t="s">
        <v>2851</v>
      </c>
      <c r="EF75" s="186" t="s">
        <v>2962</v>
      </c>
      <c r="EG75" s="186" t="s">
        <v>2851</v>
      </c>
      <c r="EH75" s="186" t="s">
        <v>2851</v>
      </c>
      <c r="EI75" s="186" t="s">
        <v>2962</v>
      </c>
      <c r="EJ75" s="186" t="s">
        <v>2851</v>
      </c>
      <c r="EK75" s="186" t="s">
        <v>3005</v>
      </c>
      <c r="EL75" s="186" t="s">
        <v>2962</v>
      </c>
      <c r="EM75" s="186" t="s">
        <v>2851</v>
      </c>
      <c r="EN75" s="186" t="s">
        <v>3005</v>
      </c>
      <c r="EO75" s="186" t="s">
        <v>2962</v>
      </c>
      <c r="EP75" s="186" t="s">
        <v>2851</v>
      </c>
      <c r="EQ75" s="186" t="s">
        <v>3005</v>
      </c>
      <c r="ER75" s="186" t="s">
        <v>2962</v>
      </c>
      <c r="ES75" s="186" t="s">
        <v>2851</v>
      </c>
      <c r="ET75" s="186" t="s">
        <v>2851</v>
      </c>
    </row>
    <row r="76" spans="1:150" x14ac:dyDescent="0.3">
      <c r="A76" s="1"/>
      <c r="B76" s="185" t="s">
        <v>3315</v>
      </c>
      <c r="C76" s="185" t="s">
        <v>623</v>
      </c>
      <c r="D76" s="185" t="s">
        <v>1019</v>
      </c>
      <c r="E76" s="185" t="s">
        <v>3316</v>
      </c>
      <c r="F76" s="185" t="s">
        <v>3317</v>
      </c>
      <c r="G76" s="186" t="s">
        <v>2962</v>
      </c>
      <c r="H76" s="186" t="s">
        <v>3005</v>
      </c>
      <c r="I76" s="186" t="s">
        <v>3005</v>
      </c>
      <c r="J76" s="186" t="s">
        <v>2962</v>
      </c>
      <c r="K76" s="186" t="s">
        <v>3005</v>
      </c>
      <c r="L76" s="186" t="s">
        <v>2851</v>
      </c>
      <c r="M76" s="186" t="s">
        <v>2962</v>
      </c>
      <c r="N76" s="186" t="s">
        <v>3005</v>
      </c>
      <c r="O76" s="186" t="s">
        <v>2851</v>
      </c>
      <c r="P76" s="186" t="s">
        <v>2962</v>
      </c>
      <c r="Q76" s="186" t="s">
        <v>3005</v>
      </c>
      <c r="R76" s="186" t="s">
        <v>2851</v>
      </c>
      <c r="S76" s="186" t="s">
        <v>2962</v>
      </c>
      <c r="T76" s="186" t="s">
        <v>3005</v>
      </c>
      <c r="U76" s="186" t="s">
        <v>2851</v>
      </c>
      <c r="V76" s="186" t="s">
        <v>2962</v>
      </c>
      <c r="W76" s="186" t="s">
        <v>3005</v>
      </c>
      <c r="X76" s="186" t="s">
        <v>2851</v>
      </c>
      <c r="Y76" s="186" t="s">
        <v>2962</v>
      </c>
      <c r="Z76" s="186" t="s">
        <v>3005</v>
      </c>
      <c r="AA76" s="186" t="s">
        <v>2851</v>
      </c>
      <c r="AB76" s="186" t="s">
        <v>2962</v>
      </c>
      <c r="AC76" s="186" t="s">
        <v>3005</v>
      </c>
      <c r="AD76" s="186" t="s">
        <v>2851</v>
      </c>
      <c r="AE76" s="186" t="s">
        <v>2962</v>
      </c>
      <c r="AF76" s="186" t="s">
        <v>3005</v>
      </c>
      <c r="AG76" s="186" t="s">
        <v>2851</v>
      </c>
      <c r="AH76" s="186" t="s">
        <v>2962</v>
      </c>
      <c r="AI76" s="186" t="s">
        <v>3005</v>
      </c>
      <c r="AJ76" s="186" t="s">
        <v>2851</v>
      </c>
      <c r="AK76" s="186" t="s">
        <v>2962</v>
      </c>
      <c r="AL76" s="186" t="s">
        <v>3005</v>
      </c>
      <c r="AM76" s="186" t="s">
        <v>2851</v>
      </c>
      <c r="AN76" s="186" t="s">
        <v>2962</v>
      </c>
      <c r="AO76" s="186" t="s">
        <v>3005</v>
      </c>
      <c r="AP76" s="186" t="s">
        <v>2851</v>
      </c>
      <c r="AQ76" s="186" t="s">
        <v>2962</v>
      </c>
      <c r="AR76" s="186" t="s">
        <v>3005</v>
      </c>
      <c r="AS76" s="186" t="s">
        <v>2851</v>
      </c>
      <c r="AT76" s="186" t="s">
        <v>2962</v>
      </c>
      <c r="AU76" s="186" t="s">
        <v>3005</v>
      </c>
      <c r="AV76" s="186" t="s">
        <v>2851</v>
      </c>
      <c r="AW76" s="186" t="s">
        <v>2962</v>
      </c>
      <c r="AX76" s="186" t="s">
        <v>3005</v>
      </c>
      <c r="AY76" s="186" t="s">
        <v>2851</v>
      </c>
      <c r="AZ76" s="186" t="s">
        <v>2962</v>
      </c>
      <c r="BA76" s="186" t="s">
        <v>3005</v>
      </c>
      <c r="BB76" s="186" t="s">
        <v>2851</v>
      </c>
      <c r="BC76" s="186" t="s">
        <v>2962</v>
      </c>
      <c r="BD76" s="186" t="s">
        <v>3005</v>
      </c>
      <c r="BE76" s="186" t="s">
        <v>2851</v>
      </c>
      <c r="BF76" s="186" t="s">
        <v>2962</v>
      </c>
      <c r="BG76" s="186" t="s">
        <v>3005</v>
      </c>
      <c r="BH76" s="186" t="s">
        <v>2851</v>
      </c>
      <c r="BI76" s="186" t="s">
        <v>2962</v>
      </c>
      <c r="BJ76" s="186" t="s">
        <v>3005</v>
      </c>
      <c r="BK76" s="186" t="s">
        <v>2851</v>
      </c>
      <c r="BL76" s="186" t="s">
        <v>2962</v>
      </c>
      <c r="BM76" s="186" t="s">
        <v>3005</v>
      </c>
      <c r="BN76" s="186" t="s">
        <v>2851</v>
      </c>
      <c r="BO76" s="186" t="s">
        <v>2962</v>
      </c>
      <c r="BP76" s="186" t="s">
        <v>3005</v>
      </c>
      <c r="BQ76" s="186" t="s">
        <v>2851</v>
      </c>
      <c r="BR76" s="186" t="s">
        <v>2962</v>
      </c>
      <c r="BS76" s="186" t="s">
        <v>3005</v>
      </c>
      <c r="BT76" s="186" t="s">
        <v>2851</v>
      </c>
      <c r="BU76" s="186" t="s">
        <v>2962</v>
      </c>
      <c r="BV76" s="186" t="s">
        <v>3005</v>
      </c>
      <c r="BW76" s="186" t="s">
        <v>2851</v>
      </c>
      <c r="BX76" s="186" t="s">
        <v>2962</v>
      </c>
      <c r="BY76" s="186" t="s">
        <v>3005</v>
      </c>
      <c r="BZ76" s="186" t="s">
        <v>2851</v>
      </c>
      <c r="CA76" s="186" t="s">
        <v>2962</v>
      </c>
      <c r="CB76" s="186" t="s">
        <v>3005</v>
      </c>
      <c r="CC76" s="186" t="s">
        <v>2851</v>
      </c>
      <c r="CD76" s="186" t="s">
        <v>2962</v>
      </c>
      <c r="CE76" s="186" t="s">
        <v>3005</v>
      </c>
      <c r="CF76" s="186" t="s">
        <v>2851</v>
      </c>
      <c r="CG76" s="186" t="s">
        <v>2962</v>
      </c>
      <c r="CH76" s="186" t="s">
        <v>3005</v>
      </c>
      <c r="CI76" s="186" t="s">
        <v>2851</v>
      </c>
      <c r="CJ76" s="186" t="s">
        <v>2962</v>
      </c>
      <c r="CK76" s="186" t="s">
        <v>3005</v>
      </c>
      <c r="CL76" s="186" t="s">
        <v>2851</v>
      </c>
      <c r="CM76" s="186" t="s">
        <v>2962</v>
      </c>
      <c r="CN76" s="186" t="s">
        <v>3005</v>
      </c>
      <c r="CO76" s="186" t="s">
        <v>3005</v>
      </c>
      <c r="CP76" s="186" t="s">
        <v>2962</v>
      </c>
      <c r="CQ76" s="186" t="s">
        <v>3005</v>
      </c>
      <c r="CR76" s="186" t="s">
        <v>2851</v>
      </c>
      <c r="CS76" s="186" t="s">
        <v>2962</v>
      </c>
      <c r="CT76" s="186" t="s">
        <v>3005</v>
      </c>
      <c r="CU76" s="186" t="s">
        <v>2851</v>
      </c>
      <c r="CV76" s="186" t="s">
        <v>2962</v>
      </c>
      <c r="CW76" s="186" t="s">
        <v>3005</v>
      </c>
      <c r="CX76" s="186" t="s">
        <v>2851</v>
      </c>
      <c r="CY76" s="186" t="s">
        <v>2962</v>
      </c>
      <c r="CZ76" s="186" t="s">
        <v>3005</v>
      </c>
      <c r="DA76" s="186" t="s">
        <v>3005</v>
      </c>
      <c r="DB76" s="186" t="s">
        <v>2962</v>
      </c>
      <c r="DC76" s="186" t="s">
        <v>3005</v>
      </c>
      <c r="DD76" s="186" t="s">
        <v>2851</v>
      </c>
      <c r="DE76" s="186" t="s">
        <v>2962</v>
      </c>
      <c r="DF76" s="186" t="s">
        <v>3005</v>
      </c>
      <c r="DG76" s="186" t="s">
        <v>2851</v>
      </c>
      <c r="DH76" s="186" t="s">
        <v>2962</v>
      </c>
      <c r="DI76" s="186" t="s">
        <v>3005</v>
      </c>
      <c r="DJ76" s="186" t="s">
        <v>2851</v>
      </c>
      <c r="DK76" s="186" t="s">
        <v>2962</v>
      </c>
      <c r="DL76" s="186" t="s">
        <v>3005</v>
      </c>
      <c r="DM76" s="186" t="s">
        <v>3005</v>
      </c>
      <c r="DN76" s="186" t="s">
        <v>2962</v>
      </c>
      <c r="DO76" s="186" t="s">
        <v>3005</v>
      </c>
      <c r="DP76" s="186" t="s">
        <v>2851</v>
      </c>
      <c r="DQ76" s="186" t="s">
        <v>2962</v>
      </c>
      <c r="DR76" s="186" t="s">
        <v>3005</v>
      </c>
      <c r="DS76" s="186" t="s">
        <v>2851</v>
      </c>
      <c r="DT76" s="186" t="s">
        <v>2962</v>
      </c>
      <c r="DU76" s="186" t="s">
        <v>3005</v>
      </c>
      <c r="DV76" s="186" t="s">
        <v>2851</v>
      </c>
      <c r="DW76" s="186" t="s">
        <v>2962</v>
      </c>
      <c r="DX76" s="186" t="s">
        <v>3005</v>
      </c>
      <c r="DY76" s="186" t="s">
        <v>2851</v>
      </c>
      <c r="DZ76" s="186" t="s">
        <v>2962</v>
      </c>
      <c r="EA76" s="186" t="s">
        <v>3005</v>
      </c>
      <c r="EB76" s="186" t="s">
        <v>3005</v>
      </c>
      <c r="EC76" s="186" t="s">
        <v>2962</v>
      </c>
      <c r="ED76" s="186" t="s">
        <v>3005</v>
      </c>
      <c r="EE76" s="186" t="s">
        <v>3005</v>
      </c>
      <c r="EF76" s="186" t="s">
        <v>2962</v>
      </c>
      <c r="EG76" s="186" t="s">
        <v>3005</v>
      </c>
      <c r="EH76" s="186" t="s">
        <v>3005</v>
      </c>
      <c r="EI76" s="186" t="s">
        <v>2962</v>
      </c>
      <c r="EJ76" s="186" t="s">
        <v>3005</v>
      </c>
      <c r="EK76" s="186" t="s">
        <v>2851</v>
      </c>
      <c r="EL76" s="186" t="s">
        <v>2962</v>
      </c>
      <c r="EM76" s="186" t="s">
        <v>3005</v>
      </c>
      <c r="EN76" s="186" t="s">
        <v>2851</v>
      </c>
      <c r="EO76" s="186" t="s">
        <v>2962</v>
      </c>
      <c r="EP76" s="186" t="s">
        <v>3005</v>
      </c>
      <c r="EQ76" s="186" t="s">
        <v>2851</v>
      </c>
      <c r="ER76" s="186" t="s">
        <v>2962</v>
      </c>
      <c r="ES76" s="186" t="s">
        <v>3005</v>
      </c>
      <c r="ET76" s="186" t="s">
        <v>2851</v>
      </c>
    </row>
    <row r="77" spans="1:150" x14ac:dyDescent="0.3">
      <c r="A77" s="1"/>
      <c r="B77" s="184" t="s">
        <v>3318</v>
      </c>
      <c r="C77" s="184" t="s">
        <v>139</v>
      </c>
      <c r="D77" s="184" t="s">
        <v>140</v>
      </c>
      <c r="E77" s="184" t="s">
        <v>3319</v>
      </c>
      <c r="F77" s="184" t="s">
        <v>3320</v>
      </c>
      <c r="G77" s="184" t="s">
        <v>2962</v>
      </c>
      <c r="H77" s="184" t="s">
        <v>2851</v>
      </c>
      <c r="I77" s="184" t="s">
        <v>2851</v>
      </c>
      <c r="J77" s="184" t="s">
        <v>2962</v>
      </c>
      <c r="K77" s="184" t="s">
        <v>2851</v>
      </c>
      <c r="L77" s="184" t="s">
        <v>2851</v>
      </c>
      <c r="M77" s="184" t="s">
        <v>2962</v>
      </c>
      <c r="N77" s="184" t="s">
        <v>3005</v>
      </c>
      <c r="O77" s="184" t="s">
        <v>2851</v>
      </c>
      <c r="P77" s="184" t="s">
        <v>2962</v>
      </c>
      <c r="Q77" s="184" t="s">
        <v>2851</v>
      </c>
      <c r="R77" s="184" t="s">
        <v>2851</v>
      </c>
      <c r="S77" s="184" t="s">
        <v>2962</v>
      </c>
      <c r="T77" s="184" t="s">
        <v>3005</v>
      </c>
      <c r="U77" s="184" t="s">
        <v>2851</v>
      </c>
      <c r="V77" s="184" t="s">
        <v>2962</v>
      </c>
      <c r="W77" s="184" t="s">
        <v>3005</v>
      </c>
      <c r="X77" s="184" t="s">
        <v>3005</v>
      </c>
      <c r="Y77" s="184" t="s">
        <v>2962</v>
      </c>
      <c r="Z77" s="184" t="s">
        <v>3005</v>
      </c>
      <c r="AA77" s="184" t="s">
        <v>2851</v>
      </c>
      <c r="AB77" s="184" t="s">
        <v>2962</v>
      </c>
      <c r="AC77" s="184" t="s">
        <v>3005</v>
      </c>
      <c r="AD77" s="184" t="s">
        <v>2851</v>
      </c>
      <c r="AE77" s="184" t="s">
        <v>2962</v>
      </c>
      <c r="AF77" s="184" t="s">
        <v>2851</v>
      </c>
      <c r="AG77" s="184" t="s">
        <v>2851</v>
      </c>
      <c r="AH77" s="184" t="s">
        <v>2962</v>
      </c>
      <c r="AI77" s="184" t="s">
        <v>3005</v>
      </c>
      <c r="AJ77" s="184" t="s">
        <v>2851</v>
      </c>
      <c r="AK77" s="184" t="s">
        <v>2962</v>
      </c>
      <c r="AL77" s="184" t="s">
        <v>2851</v>
      </c>
      <c r="AM77" s="184" t="s">
        <v>2851</v>
      </c>
      <c r="AN77" s="184" t="s">
        <v>2962</v>
      </c>
      <c r="AO77" s="184" t="s">
        <v>3005</v>
      </c>
      <c r="AP77" s="184" t="s">
        <v>2851</v>
      </c>
      <c r="AQ77" s="184" t="s">
        <v>2962</v>
      </c>
      <c r="AR77" s="184" t="s">
        <v>3005</v>
      </c>
      <c r="AS77" s="184" t="s">
        <v>2851</v>
      </c>
      <c r="AT77" s="184" t="s">
        <v>2962</v>
      </c>
      <c r="AU77" s="184" t="s">
        <v>3005</v>
      </c>
      <c r="AV77" s="184" t="s">
        <v>3005</v>
      </c>
      <c r="AW77" s="184" t="s">
        <v>2962</v>
      </c>
      <c r="AX77" s="184" t="s">
        <v>3005</v>
      </c>
      <c r="AY77" s="184" t="s">
        <v>2851</v>
      </c>
      <c r="AZ77" s="184" t="s">
        <v>2962</v>
      </c>
      <c r="BA77" s="184" t="s">
        <v>3005</v>
      </c>
      <c r="BB77" s="184" t="s">
        <v>3005</v>
      </c>
      <c r="BC77" s="184" t="s">
        <v>2962</v>
      </c>
      <c r="BD77" s="184" t="s">
        <v>2851</v>
      </c>
      <c r="BE77" s="184" t="s">
        <v>2851</v>
      </c>
      <c r="BF77" s="184" t="s">
        <v>2962</v>
      </c>
      <c r="BG77" s="184" t="s">
        <v>2851</v>
      </c>
      <c r="BH77" s="184" t="s">
        <v>2851</v>
      </c>
      <c r="BI77" s="184" t="s">
        <v>2962</v>
      </c>
      <c r="BJ77" s="184" t="s">
        <v>3005</v>
      </c>
      <c r="BK77" s="184" t="s">
        <v>3005</v>
      </c>
      <c r="BL77" s="184" t="s">
        <v>2962</v>
      </c>
      <c r="BM77" s="184" t="s">
        <v>3005</v>
      </c>
      <c r="BN77" s="184" t="s">
        <v>2851</v>
      </c>
      <c r="BO77" s="184" t="s">
        <v>2962</v>
      </c>
      <c r="BP77" s="184" t="s">
        <v>3005</v>
      </c>
      <c r="BQ77" s="184" t="s">
        <v>2851</v>
      </c>
      <c r="BR77" s="184" t="s">
        <v>2962</v>
      </c>
      <c r="BS77" s="184" t="s">
        <v>3005</v>
      </c>
      <c r="BT77" s="184" t="s">
        <v>2851</v>
      </c>
      <c r="BU77" s="184" t="s">
        <v>2962</v>
      </c>
      <c r="BV77" s="184" t="s">
        <v>3005</v>
      </c>
      <c r="BW77" s="184" t="s">
        <v>2851</v>
      </c>
      <c r="BX77" s="184" t="s">
        <v>2962</v>
      </c>
      <c r="BY77" s="184" t="s">
        <v>3005</v>
      </c>
      <c r="BZ77" s="184" t="s">
        <v>2851</v>
      </c>
      <c r="CA77" s="184" t="s">
        <v>2962</v>
      </c>
      <c r="CB77" s="184" t="s">
        <v>3005</v>
      </c>
      <c r="CC77" s="184" t="s">
        <v>2851</v>
      </c>
      <c r="CD77" s="184" t="s">
        <v>2962</v>
      </c>
      <c r="CE77" s="184" t="s">
        <v>3005</v>
      </c>
      <c r="CF77" s="184" t="s">
        <v>2851</v>
      </c>
      <c r="CG77" s="184" t="s">
        <v>2962</v>
      </c>
      <c r="CH77" s="184" t="s">
        <v>3005</v>
      </c>
      <c r="CI77" s="184" t="s">
        <v>2851</v>
      </c>
      <c r="CJ77" s="184" t="s">
        <v>2962</v>
      </c>
      <c r="CK77" s="184" t="s">
        <v>3005</v>
      </c>
      <c r="CL77" s="184" t="s">
        <v>2851</v>
      </c>
      <c r="CM77" s="184" t="s">
        <v>2962</v>
      </c>
      <c r="CN77" s="184" t="s">
        <v>3005</v>
      </c>
      <c r="CO77" s="184" t="s">
        <v>3005</v>
      </c>
      <c r="CP77" s="184" t="s">
        <v>2962</v>
      </c>
      <c r="CQ77" s="184" t="s">
        <v>3005</v>
      </c>
      <c r="CR77" s="184" t="s">
        <v>2851</v>
      </c>
      <c r="CS77" s="184" t="s">
        <v>2962</v>
      </c>
      <c r="CT77" s="184" t="s">
        <v>3005</v>
      </c>
      <c r="CU77" s="184" t="s">
        <v>2851</v>
      </c>
      <c r="CV77" s="184" t="s">
        <v>2962</v>
      </c>
      <c r="CW77" s="184" t="s">
        <v>3005</v>
      </c>
      <c r="CX77" s="184" t="s">
        <v>2851</v>
      </c>
      <c r="CY77" s="184" t="s">
        <v>2962</v>
      </c>
      <c r="CZ77" s="184" t="s">
        <v>3005</v>
      </c>
      <c r="DA77" s="184" t="s">
        <v>2851</v>
      </c>
      <c r="DB77" s="184" t="s">
        <v>2962</v>
      </c>
      <c r="DC77" s="184" t="s">
        <v>3005</v>
      </c>
      <c r="DD77" s="184" t="s">
        <v>2851</v>
      </c>
      <c r="DE77" s="184" t="s">
        <v>2962</v>
      </c>
      <c r="DF77" s="184" t="s">
        <v>3005</v>
      </c>
      <c r="DG77" s="184" t="s">
        <v>2851</v>
      </c>
      <c r="DH77" s="184" t="s">
        <v>2962</v>
      </c>
      <c r="DI77" s="184" t="s">
        <v>3005</v>
      </c>
      <c r="DJ77" s="184" t="s">
        <v>2851</v>
      </c>
      <c r="DK77" s="184" t="s">
        <v>2962</v>
      </c>
      <c r="DL77" s="184" t="s">
        <v>3005</v>
      </c>
      <c r="DM77" s="184" t="s">
        <v>2851</v>
      </c>
      <c r="DN77" s="184" t="s">
        <v>2962</v>
      </c>
      <c r="DO77" s="184" t="s">
        <v>3005</v>
      </c>
      <c r="DP77" s="184" t="s">
        <v>3005</v>
      </c>
      <c r="DQ77" s="184" t="s">
        <v>2962</v>
      </c>
      <c r="DR77" s="184" t="s">
        <v>2851</v>
      </c>
      <c r="DS77" s="184" t="s">
        <v>2851</v>
      </c>
      <c r="DT77" s="184" t="s">
        <v>2962</v>
      </c>
      <c r="DU77" s="184" t="s">
        <v>2851</v>
      </c>
      <c r="DV77" s="184" t="s">
        <v>2851</v>
      </c>
      <c r="DW77" s="184" t="s">
        <v>2962</v>
      </c>
      <c r="DX77" s="184" t="s">
        <v>2851</v>
      </c>
      <c r="DY77" s="184" t="s">
        <v>2851</v>
      </c>
      <c r="DZ77" s="184" t="s">
        <v>2962</v>
      </c>
      <c r="EA77" s="184" t="s">
        <v>3005</v>
      </c>
      <c r="EB77" s="184" t="s">
        <v>2851</v>
      </c>
      <c r="EC77" s="184" t="s">
        <v>2962</v>
      </c>
      <c r="ED77" s="184" t="s">
        <v>3005</v>
      </c>
      <c r="EE77" s="184" t="s">
        <v>2851</v>
      </c>
      <c r="EF77" s="184" t="s">
        <v>2962</v>
      </c>
      <c r="EG77" s="184" t="s">
        <v>3005</v>
      </c>
      <c r="EH77" s="184" t="s">
        <v>2851</v>
      </c>
      <c r="EI77" s="184" t="s">
        <v>2962</v>
      </c>
      <c r="EJ77" s="184" t="s">
        <v>2851</v>
      </c>
      <c r="EK77" s="184" t="s">
        <v>2851</v>
      </c>
      <c r="EL77" s="184" t="s">
        <v>2962</v>
      </c>
      <c r="EM77" s="184" t="s">
        <v>2851</v>
      </c>
      <c r="EN77" s="184" t="s">
        <v>2851</v>
      </c>
      <c r="EO77" s="184" t="s">
        <v>2962</v>
      </c>
      <c r="EP77" s="184" t="s">
        <v>2851</v>
      </c>
      <c r="EQ77" s="184" t="s">
        <v>2851</v>
      </c>
      <c r="ER77" s="184" t="s">
        <v>2962</v>
      </c>
      <c r="ES77" s="184" t="s">
        <v>2851</v>
      </c>
      <c r="ET77" s="184" t="s">
        <v>2851</v>
      </c>
    </row>
    <row r="78" spans="1:150" x14ac:dyDescent="0.3">
      <c r="A78" s="1"/>
      <c r="B78" s="185" t="s">
        <v>3321</v>
      </c>
      <c r="C78" s="185" t="s">
        <v>139</v>
      </c>
      <c r="D78" s="185" t="s">
        <v>140</v>
      </c>
      <c r="E78" s="185" t="s">
        <v>3322</v>
      </c>
      <c r="F78" s="185" t="s">
        <v>3323</v>
      </c>
      <c r="G78" s="186" t="s">
        <v>2962</v>
      </c>
      <c r="H78" s="186" t="s">
        <v>997</v>
      </c>
      <c r="I78" s="186" t="s">
        <v>997</v>
      </c>
      <c r="J78" s="186" t="s">
        <v>2962</v>
      </c>
      <c r="K78" s="186" t="s">
        <v>997</v>
      </c>
      <c r="L78" s="186" t="s">
        <v>997</v>
      </c>
      <c r="M78" s="186" t="s">
        <v>2962</v>
      </c>
      <c r="N78" s="186" t="s">
        <v>997</v>
      </c>
      <c r="O78" s="186" t="s">
        <v>997</v>
      </c>
      <c r="P78" s="186" t="s">
        <v>2962</v>
      </c>
      <c r="Q78" s="186" t="s">
        <v>997</v>
      </c>
      <c r="R78" s="186" t="s">
        <v>997</v>
      </c>
      <c r="S78" s="186" t="s">
        <v>2962</v>
      </c>
      <c r="T78" s="186" t="s">
        <v>997</v>
      </c>
      <c r="U78" s="186" t="s">
        <v>997</v>
      </c>
      <c r="V78" s="186" t="s">
        <v>2962</v>
      </c>
      <c r="W78" s="186" t="s">
        <v>997</v>
      </c>
      <c r="X78" s="186" t="s">
        <v>997</v>
      </c>
      <c r="Y78" s="186" t="s">
        <v>2962</v>
      </c>
      <c r="Z78" s="186" t="s">
        <v>997</v>
      </c>
      <c r="AA78" s="186" t="s">
        <v>997</v>
      </c>
      <c r="AB78" s="186" t="s">
        <v>2962</v>
      </c>
      <c r="AC78" s="186" t="s">
        <v>997</v>
      </c>
      <c r="AD78" s="186" t="s">
        <v>997</v>
      </c>
      <c r="AE78" s="186" t="s">
        <v>2962</v>
      </c>
      <c r="AF78" s="186" t="s">
        <v>997</v>
      </c>
      <c r="AG78" s="186" t="s">
        <v>997</v>
      </c>
      <c r="AH78" s="186" t="s">
        <v>2962</v>
      </c>
      <c r="AI78" s="186" t="s">
        <v>997</v>
      </c>
      <c r="AJ78" s="186" t="s">
        <v>997</v>
      </c>
      <c r="AK78" s="186" t="s">
        <v>2962</v>
      </c>
      <c r="AL78" s="186" t="s">
        <v>997</v>
      </c>
      <c r="AM78" s="186" t="s">
        <v>997</v>
      </c>
      <c r="AN78" s="186" t="s">
        <v>2962</v>
      </c>
      <c r="AO78" s="186" t="s">
        <v>997</v>
      </c>
      <c r="AP78" s="186" t="s">
        <v>997</v>
      </c>
      <c r="AQ78" s="186" t="s">
        <v>2962</v>
      </c>
      <c r="AR78" s="186" t="s">
        <v>997</v>
      </c>
      <c r="AS78" s="186" t="s">
        <v>997</v>
      </c>
      <c r="AT78" s="186" t="s">
        <v>2962</v>
      </c>
      <c r="AU78" s="186" t="s">
        <v>997</v>
      </c>
      <c r="AV78" s="186" t="s">
        <v>997</v>
      </c>
      <c r="AW78" s="186" t="s">
        <v>2962</v>
      </c>
      <c r="AX78" s="186" t="s">
        <v>997</v>
      </c>
      <c r="AY78" s="186" t="s">
        <v>997</v>
      </c>
      <c r="AZ78" s="186" t="s">
        <v>2962</v>
      </c>
      <c r="BA78" s="186" t="s">
        <v>997</v>
      </c>
      <c r="BB78" s="186" t="s">
        <v>997</v>
      </c>
      <c r="BC78" s="186" t="s">
        <v>2962</v>
      </c>
      <c r="BD78" s="186" t="s">
        <v>997</v>
      </c>
      <c r="BE78" s="186" t="s">
        <v>997</v>
      </c>
      <c r="BF78" s="186" t="s">
        <v>2962</v>
      </c>
      <c r="BG78" s="186" t="s">
        <v>997</v>
      </c>
      <c r="BH78" s="186" t="s">
        <v>997</v>
      </c>
      <c r="BI78" s="186" t="s">
        <v>2962</v>
      </c>
      <c r="BJ78" s="186" t="s">
        <v>997</v>
      </c>
      <c r="BK78" s="186" t="s">
        <v>997</v>
      </c>
      <c r="BL78" s="186" t="s">
        <v>2962</v>
      </c>
      <c r="BM78" s="186" t="s">
        <v>997</v>
      </c>
      <c r="BN78" s="186" t="s">
        <v>997</v>
      </c>
      <c r="BO78" s="186" t="s">
        <v>2962</v>
      </c>
      <c r="BP78" s="186" t="s">
        <v>997</v>
      </c>
      <c r="BQ78" s="186" t="s">
        <v>997</v>
      </c>
      <c r="BR78" s="186" t="s">
        <v>2962</v>
      </c>
      <c r="BS78" s="186" t="s">
        <v>997</v>
      </c>
      <c r="BT78" s="186" t="s">
        <v>997</v>
      </c>
      <c r="BU78" s="186" t="s">
        <v>2962</v>
      </c>
      <c r="BV78" s="186" t="s">
        <v>997</v>
      </c>
      <c r="BW78" s="186" t="s">
        <v>997</v>
      </c>
      <c r="BX78" s="186" t="s">
        <v>2962</v>
      </c>
      <c r="BY78" s="186" t="s">
        <v>997</v>
      </c>
      <c r="BZ78" s="186" t="s">
        <v>997</v>
      </c>
      <c r="CA78" s="186" t="s">
        <v>2962</v>
      </c>
      <c r="CB78" s="186" t="s">
        <v>997</v>
      </c>
      <c r="CC78" s="186" t="s">
        <v>997</v>
      </c>
      <c r="CD78" s="186" t="s">
        <v>2962</v>
      </c>
      <c r="CE78" s="186" t="s">
        <v>997</v>
      </c>
      <c r="CF78" s="186" t="s">
        <v>997</v>
      </c>
      <c r="CG78" s="186" t="s">
        <v>2962</v>
      </c>
      <c r="CH78" s="186" t="s">
        <v>997</v>
      </c>
      <c r="CI78" s="186" t="s">
        <v>997</v>
      </c>
      <c r="CJ78" s="186" t="s">
        <v>2962</v>
      </c>
      <c r="CK78" s="186" t="s">
        <v>997</v>
      </c>
      <c r="CL78" s="186" t="s">
        <v>997</v>
      </c>
      <c r="CM78" s="186" t="s">
        <v>2962</v>
      </c>
      <c r="CN78" s="186" t="s">
        <v>997</v>
      </c>
      <c r="CO78" s="186" t="s">
        <v>997</v>
      </c>
      <c r="CP78" s="186" t="s">
        <v>2962</v>
      </c>
      <c r="CQ78" s="186" t="s">
        <v>997</v>
      </c>
      <c r="CR78" s="186" t="s">
        <v>997</v>
      </c>
      <c r="CS78" s="186" t="s">
        <v>2962</v>
      </c>
      <c r="CT78" s="186" t="s">
        <v>997</v>
      </c>
      <c r="CU78" s="186" t="s">
        <v>997</v>
      </c>
      <c r="CV78" s="186" t="s">
        <v>2962</v>
      </c>
      <c r="CW78" s="186" t="s">
        <v>997</v>
      </c>
      <c r="CX78" s="186" t="s">
        <v>997</v>
      </c>
      <c r="CY78" s="186" t="s">
        <v>2962</v>
      </c>
      <c r="CZ78" s="186" t="s">
        <v>997</v>
      </c>
      <c r="DA78" s="186" t="s">
        <v>997</v>
      </c>
      <c r="DB78" s="186" t="s">
        <v>2962</v>
      </c>
      <c r="DC78" s="186" t="s">
        <v>997</v>
      </c>
      <c r="DD78" s="186" t="s">
        <v>997</v>
      </c>
      <c r="DE78" s="186" t="s">
        <v>2962</v>
      </c>
      <c r="DF78" s="186" t="s">
        <v>997</v>
      </c>
      <c r="DG78" s="186" t="s">
        <v>997</v>
      </c>
      <c r="DH78" s="186" t="s">
        <v>2962</v>
      </c>
      <c r="DI78" s="186" t="s">
        <v>997</v>
      </c>
      <c r="DJ78" s="186" t="s">
        <v>997</v>
      </c>
      <c r="DK78" s="186" t="s">
        <v>2962</v>
      </c>
      <c r="DL78" s="186" t="s">
        <v>997</v>
      </c>
      <c r="DM78" s="186" t="s">
        <v>997</v>
      </c>
      <c r="DN78" s="186" t="s">
        <v>2962</v>
      </c>
      <c r="DO78" s="186" t="s">
        <v>997</v>
      </c>
      <c r="DP78" s="186" t="s">
        <v>997</v>
      </c>
      <c r="DQ78" s="186" t="s">
        <v>2962</v>
      </c>
      <c r="DR78" s="186" t="s">
        <v>997</v>
      </c>
      <c r="DS78" s="186" t="s">
        <v>997</v>
      </c>
      <c r="DT78" s="186" t="s">
        <v>2962</v>
      </c>
      <c r="DU78" s="186" t="s">
        <v>997</v>
      </c>
      <c r="DV78" s="186" t="s">
        <v>997</v>
      </c>
      <c r="DW78" s="186" t="s">
        <v>2962</v>
      </c>
      <c r="DX78" s="186" t="s">
        <v>997</v>
      </c>
      <c r="DY78" s="186" t="s">
        <v>997</v>
      </c>
      <c r="DZ78" s="186" t="s">
        <v>2962</v>
      </c>
      <c r="EA78" s="186" t="s">
        <v>997</v>
      </c>
      <c r="EB78" s="186" t="s">
        <v>997</v>
      </c>
      <c r="EC78" s="186" t="s">
        <v>2962</v>
      </c>
      <c r="ED78" s="186" t="s">
        <v>997</v>
      </c>
      <c r="EE78" s="186" t="s">
        <v>997</v>
      </c>
      <c r="EF78" s="186" t="s">
        <v>2962</v>
      </c>
      <c r="EG78" s="186" t="s">
        <v>997</v>
      </c>
      <c r="EH78" s="186" t="s">
        <v>997</v>
      </c>
      <c r="EI78" s="186" t="s">
        <v>2962</v>
      </c>
      <c r="EJ78" s="186" t="s">
        <v>997</v>
      </c>
      <c r="EK78" s="186" t="s">
        <v>997</v>
      </c>
      <c r="EL78" s="186" t="s">
        <v>2962</v>
      </c>
      <c r="EM78" s="186" t="s">
        <v>997</v>
      </c>
      <c r="EN78" s="186" t="s">
        <v>997</v>
      </c>
      <c r="EO78" s="186" t="s">
        <v>2962</v>
      </c>
      <c r="EP78" s="186" t="s">
        <v>997</v>
      </c>
      <c r="EQ78" s="186" t="s">
        <v>997</v>
      </c>
      <c r="ER78" s="186" t="s">
        <v>2962</v>
      </c>
      <c r="ES78" s="186" t="s">
        <v>997</v>
      </c>
      <c r="ET78" s="186" t="s">
        <v>997</v>
      </c>
    </row>
    <row r="79" spans="1:150" x14ac:dyDescent="0.3">
      <c r="A79" s="1"/>
      <c r="B79" s="185" t="s">
        <v>3324</v>
      </c>
      <c r="C79" s="185" t="s">
        <v>139</v>
      </c>
      <c r="D79" s="185" t="s">
        <v>140</v>
      </c>
      <c r="E79" s="185" t="s">
        <v>3325</v>
      </c>
      <c r="F79" s="185" t="s">
        <v>3326</v>
      </c>
      <c r="G79" s="186" t="s">
        <v>2962</v>
      </c>
      <c r="H79" s="186" t="s">
        <v>997</v>
      </c>
      <c r="I79" s="186" t="s">
        <v>997</v>
      </c>
      <c r="J79" s="186" t="s">
        <v>2962</v>
      </c>
      <c r="K79" s="186" t="s">
        <v>997</v>
      </c>
      <c r="L79" s="186" t="s">
        <v>997</v>
      </c>
      <c r="M79" s="186" t="s">
        <v>2962</v>
      </c>
      <c r="N79" s="186" t="s">
        <v>997</v>
      </c>
      <c r="O79" s="186" t="s">
        <v>997</v>
      </c>
      <c r="P79" s="186" t="s">
        <v>2962</v>
      </c>
      <c r="Q79" s="186" t="s">
        <v>997</v>
      </c>
      <c r="R79" s="186" t="s">
        <v>997</v>
      </c>
      <c r="S79" s="186" t="s">
        <v>2962</v>
      </c>
      <c r="T79" s="186" t="s">
        <v>997</v>
      </c>
      <c r="U79" s="186" t="s">
        <v>997</v>
      </c>
      <c r="V79" s="186" t="s">
        <v>2962</v>
      </c>
      <c r="W79" s="186" t="s">
        <v>997</v>
      </c>
      <c r="X79" s="186" t="s">
        <v>997</v>
      </c>
      <c r="Y79" s="186" t="s">
        <v>2962</v>
      </c>
      <c r="Z79" s="186" t="s">
        <v>997</v>
      </c>
      <c r="AA79" s="186" t="s">
        <v>997</v>
      </c>
      <c r="AB79" s="186" t="s">
        <v>2962</v>
      </c>
      <c r="AC79" s="186" t="s">
        <v>997</v>
      </c>
      <c r="AD79" s="186" t="s">
        <v>997</v>
      </c>
      <c r="AE79" s="186" t="s">
        <v>2962</v>
      </c>
      <c r="AF79" s="186" t="s">
        <v>997</v>
      </c>
      <c r="AG79" s="186" t="s">
        <v>997</v>
      </c>
      <c r="AH79" s="186" t="s">
        <v>2962</v>
      </c>
      <c r="AI79" s="186" t="s">
        <v>997</v>
      </c>
      <c r="AJ79" s="186" t="s">
        <v>997</v>
      </c>
      <c r="AK79" s="186" t="s">
        <v>2962</v>
      </c>
      <c r="AL79" s="186" t="s">
        <v>997</v>
      </c>
      <c r="AM79" s="186" t="s">
        <v>997</v>
      </c>
      <c r="AN79" s="186" t="s">
        <v>2962</v>
      </c>
      <c r="AO79" s="186" t="s">
        <v>997</v>
      </c>
      <c r="AP79" s="186" t="s">
        <v>997</v>
      </c>
      <c r="AQ79" s="186" t="s">
        <v>2962</v>
      </c>
      <c r="AR79" s="186" t="s">
        <v>997</v>
      </c>
      <c r="AS79" s="186" t="s">
        <v>997</v>
      </c>
      <c r="AT79" s="186" t="s">
        <v>2962</v>
      </c>
      <c r="AU79" s="186" t="s">
        <v>997</v>
      </c>
      <c r="AV79" s="186" t="s">
        <v>997</v>
      </c>
      <c r="AW79" s="186" t="s">
        <v>2962</v>
      </c>
      <c r="AX79" s="186" t="s">
        <v>997</v>
      </c>
      <c r="AY79" s="186" t="s">
        <v>997</v>
      </c>
      <c r="AZ79" s="186" t="s">
        <v>2962</v>
      </c>
      <c r="BA79" s="186" t="s">
        <v>997</v>
      </c>
      <c r="BB79" s="186" t="s">
        <v>997</v>
      </c>
      <c r="BC79" s="186" t="s">
        <v>2962</v>
      </c>
      <c r="BD79" s="186" t="s">
        <v>997</v>
      </c>
      <c r="BE79" s="186" t="s">
        <v>997</v>
      </c>
      <c r="BF79" s="186" t="s">
        <v>2962</v>
      </c>
      <c r="BG79" s="186" t="s">
        <v>997</v>
      </c>
      <c r="BH79" s="186" t="s">
        <v>997</v>
      </c>
      <c r="BI79" s="186" t="s">
        <v>2962</v>
      </c>
      <c r="BJ79" s="186" t="s">
        <v>997</v>
      </c>
      <c r="BK79" s="186" t="s">
        <v>997</v>
      </c>
      <c r="BL79" s="186" t="s">
        <v>2962</v>
      </c>
      <c r="BM79" s="186" t="s">
        <v>997</v>
      </c>
      <c r="BN79" s="186" t="s">
        <v>997</v>
      </c>
      <c r="BO79" s="186" t="s">
        <v>2962</v>
      </c>
      <c r="BP79" s="186" t="s">
        <v>997</v>
      </c>
      <c r="BQ79" s="186" t="s">
        <v>997</v>
      </c>
      <c r="BR79" s="186" t="s">
        <v>2962</v>
      </c>
      <c r="BS79" s="186" t="s">
        <v>997</v>
      </c>
      <c r="BT79" s="186" t="s">
        <v>997</v>
      </c>
      <c r="BU79" s="186" t="s">
        <v>2962</v>
      </c>
      <c r="BV79" s="186" t="s">
        <v>997</v>
      </c>
      <c r="BW79" s="186" t="s">
        <v>997</v>
      </c>
      <c r="BX79" s="186" t="s">
        <v>2962</v>
      </c>
      <c r="BY79" s="186" t="s">
        <v>997</v>
      </c>
      <c r="BZ79" s="186" t="s">
        <v>997</v>
      </c>
      <c r="CA79" s="186" t="s">
        <v>2962</v>
      </c>
      <c r="CB79" s="186" t="s">
        <v>997</v>
      </c>
      <c r="CC79" s="186" t="s">
        <v>997</v>
      </c>
      <c r="CD79" s="186" t="s">
        <v>2962</v>
      </c>
      <c r="CE79" s="186" t="s">
        <v>997</v>
      </c>
      <c r="CF79" s="186" t="s">
        <v>997</v>
      </c>
      <c r="CG79" s="186" t="s">
        <v>2962</v>
      </c>
      <c r="CH79" s="186" t="s">
        <v>997</v>
      </c>
      <c r="CI79" s="186" t="s">
        <v>997</v>
      </c>
      <c r="CJ79" s="186" t="s">
        <v>2962</v>
      </c>
      <c r="CK79" s="186" t="s">
        <v>997</v>
      </c>
      <c r="CL79" s="186" t="s">
        <v>997</v>
      </c>
      <c r="CM79" s="186" t="s">
        <v>2962</v>
      </c>
      <c r="CN79" s="186" t="s">
        <v>997</v>
      </c>
      <c r="CO79" s="186" t="s">
        <v>997</v>
      </c>
      <c r="CP79" s="186" t="s">
        <v>2962</v>
      </c>
      <c r="CQ79" s="186" t="s">
        <v>997</v>
      </c>
      <c r="CR79" s="186" t="s">
        <v>997</v>
      </c>
      <c r="CS79" s="186" t="s">
        <v>2962</v>
      </c>
      <c r="CT79" s="186" t="s">
        <v>997</v>
      </c>
      <c r="CU79" s="186" t="s">
        <v>997</v>
      </c>
      <c r="CV79" s="186" t="s">
        <v>2962</v>
      </c>
      <c r="CW79" s="186" t="s">
        <v>997</v>
      </c>
      <c r="CX79" s="186" t="s">
        <v>997</v>
      </c>
      <c r="CY79" s="186" t="s">
        <v>2962</v>
      </c>
      <c r="CZ79" s="186" t="s">
        <v>997</v>
      </c>
      <c r="DA79" s="186" t="s">
        <v>997</v>
      </c>
      <c r="DB79" s="186" t="s">
        <v>2962</v>
      </c>
      <c r="DC79" s="186" t="s">
        <v>997</v>
      </c>
      <c r="DD79" s="186" t="s">
        <v>997</v>
      </c>
      <c r="DE79" s="186" t="s">
        <v>2962</v>
      </c>
      <c r="DF79" s="186" t="s">
        <v>997</v>
      </c>
      <c r="DG79" s="186" t="s">
        <v>997</v>
      </c>
      <c r="DH79" s="186" t="s">
        <v>2962</v>
      </c>
      <c r="DI79" s="186" t="s">
        <v>997</v>
      </c>
      <c r="DJ79" s="186" t="s">
        <v>997</v>
      </c>
      <c r="DK79" s="186" t="s">
        <v>2962</v>
      </c>
      <c r="DL79" s="186" t="s">
        <v>997</v>
      </c>
      <c r="DM79" s="186" t="s">
        <v>997</v>
      </c>
      <c r="DN79" s="186" t="s">
        <v>2962</v>
      </c>
      <c r="DO79" s="186" t="s">
        <v>997</v>
      </c>
      <c r="DP79" s="186" t="s">
        <v>997</v>
      </c>
      <c r="DQ79" s="186" t="s">
        <v>2962</v>
      </c>
      <c r="DR79" s="186" t="s">
        <v>997</v>
      </c>
      <c r="DS79" s="186" t="s">
        <v>997</v>
      </c>
      <c r="DT79" s="186" t="s">
        <v>2962</v>
      </c>
      <c r="DU79" s="186" t="s">
        <v>997</v>
      </c>
      <c r="DV79" s="186" t="s">
        <v>997</v>
      </c>
      <c r="DW79" s="186" t="s">
        <v>2962</v>
      </c>
      <c r="DX79" s="186" t="s">
        <v>997</v>
      </c>
      <c r="DY79" s="186" t="s">
        <v>997</v>
      </c>
      <c r="DZ79" s="186" t="s">
        <v>2962</v>
      </c>
      <c r="EA79" s="186" t="s">
        <v>997</v>
      </c>
      <c r="EB79" s="186" t="s">
        <v>997</v>
      </c>
      <c r="EC79" s="186" t="s">
        <v>2962</v>
      </c>
      <c r="ED79" s="186" t="s">
        <v>997</v>
      </c>
      <c r="EE79" s="186" t="s">
        <v>997</v>
      </c>
      <c r="EF79" s="186" t="s">
        <v>2962</v>
      </c>
      <c r="EG79" s="186" t="s">
        <v>997</v>
      </c>
      <c r="EH79" s="186" t="s">
        <v>997</v>
      </c>
      <c r="EI79" s="186" t="s">
        <v>2962</v>
      </c>
      <c r="EJ79" s="186" t="s">
        <v>997</v>
      </c>
      <c r="EK79" s="186" t="s">
        <v>997</v>
      </c>
      <c r="EL79" s="186" t="s">
        <v>2962</v>
      </c>
      <c r="EM79" s="186" t="s">
        <v>997</v>
      </c>
      <c r="EN79" s="186" t="s">
        <v>997</v>
      </c>
      <c r="EO79" s="186" t="s">
        <v>2962</v>
      </c>
      <c r="EP79" s="186" t="s">
        <v>997</v>
      </c>
      <c r="EQ79" s="186" t="s">
        <v>997</v>
      </c>
      <c r="ER79" s="186" t="s">
        <v>2962</v>
      </c>
      <c r="ES79" s="186" t="s">
        <v>997</v>
      </c>
      <c r="ET79" s="186" t="s">
        <v>997</v>
      </c>
    </row>
    <row r="80" spans="1:150" x14ac:dyDescent="0.3">
      <c r="A80" s="1"/>
      <c r="B80" s="185" t="s">
        <v>3327</v>
      </c>
      <c r="C80" s="185" t="s">
        <v>139</v>
      </c>
      <c r="D80" s="185" t="s">
        <v>140</v>
      </c>
      <c r="E80" s="185" t="s">
        <v>3328</v>
      </c>
      <c r="F80" s="185" t="s">
        <v>3329</v>
      </c>
      <c r="G80" s="186" t="s">
        <v>2962</v>
      </c>
      <c r="H80" s="186" t="s">
        <v>2851</v>
      </c>
      <c r="I80" s="186" t="s">
        <v>2851</v>
      </c>
      <c r="J80" s="186" t="s">
        <v>2962</v>
      </c>
      <c r="K80" s="186" t="s">
        <v>2851</v>
      </c>
      <c r="L80" s="186" t="s">
        <v>2851</v>
      </c>
      <c r="M80" s="186" t="s">
        <v>2962</v>
      </c>
      <c r="N80" s="186" t="s">
        <v>2851</v>
      </c>
      <c r="O80" s="186" t="s">
        <v>2851</v>
      </c>
      <c r="P80" s="186" t="s">
        <v>2962</v>
      </c>
      <c r="Q80" s="186" t="s">
        <v>2851</v>
      </c>
      <c r="R80" s="186" t="s">
        <v>2851</v>
      </c>
      <c r="S80" s="186" t="s">
        <v>2962</v>
      </c>
      <c r="T80" s="186" t="s">
        <v>3005</v>
      </c>
      <c r="U80" s="186" t="s">
        <v>2851</v>
      </c>
      <c r="V80" s="186" t="s">
        <v>2962</v>
      </c>
      <c r="W80" s="186" t="s">
        <v>3005</v>
      </c>
      <c r="X80" s="186" t="s">
        <v>3005</v>
      </c>
      <c r="Y80" s="186" t="s">
        <v>2962</v>
      </c>
      <c r="Z80" s="186" t="s">
        <v>3005</v>
      </c>
      <c r="AA80" s="186" t="s">
        <v>2851</v>
      </c>
      <c r="AB80" s="186" t="s">
        <v>2962</v>
      </c>
      <c r="AC80" s="186" t="s">
        <v>3005</v>
      </c>
      <c r="AD80" s="186" t="s">
        <v>2851</v>
      </c>
      <c r="AE80" s="186" t="s">
        <v>2962</v>
      </c>
      <c r="AF80" s="186" t="s">
        <v>2851</v>
      </c>
      <c r="AG80" s="186" t="s">
        <v>2851</v>
      </c>
      <c r="AH80" s="186" t="s">
        <v>2962</v>
      </c>
      <c r="AI80" s="186" t="s">
        <v>3005</v>
      </c>
      <c r="AJ80" s="186" t="s">
        <v>2851</v>
      </c>
      <c r="AK80" s="186" t="s">
        <v>2962</v>
      </c>
      <c r="AL80" s="186" t="s">
        <v>2851</v>
      </c>
      <c r="AM80" s="186" t="s">
        <v>2851</v>
      </c>
      <c r="AN80" s="186" t="s">
        <v>2962</v>
      </c>
      <c r="AO80" s="186" t="s">
        <v>3005</v>
      </c>
      <c r="AP80" s="186" t="s">
        <v>2851</v>
      </c>
      <c r="AQ80" s="186" t="s">
        <v>2962</v>
      </c>
      <c r="AR80" s="186" t="s">
        <v>3005</v>
      </c>
      <c r="AS80" s="186" t="s">
        <v>2851</v>
      </c>
      <c r="AT80" s="186" t="s">
        <v>2962</v>
      </c>
      <c r="AU80" s="186" t="s">
        <v>3005</v>
      </c>
      <c r="AV80" s="186" t="s">
        <v>3005</v>
      </c>
      <c r="AW80" s="186" t="s">
        <v>2962</v>
      </c>
      <c r="AX80" s="186" t="s">
        <v>3005</v>
      </c>
      <c r="AY80" s="186" t="s">
        <v>2851</v>
      </c>
      <c r="AZ80" s="186" t="s">
        <v>2962</v>
      </c>
      <c r="BA80" s="186" t="s">
        <v>3005</v>
      </c>
      <c r="BB80" s="186" t="s">
        <v>3005</v>
      </c>
      <c r="BC80" s="186" t="s">
        <v>2962</v>
      </c>
      <c r="BD80" s="186" t="s">
        <v>2851</v>
      </c>
      <c r="BE80" s="186" t="s">
        <v>2851</v>
      </c>
      <c r="BF80" s="186" t="s">
        <v>2962</v>
      </c>
      <c r="BG80" s="186" t="s">
        <v>2851</v>
      </c>
      <c r="BH80" s="186" t="s">
        <v>2851</v>
      </c>
      <c r="BI80" s="186" t="s">
        <v>2962</v>
      </c>
      <c r="BJ80" s="186" t="s">
        <v>3005</v>
      </c>
      <c r="BK80" s="186" t="s">
        <v>3005</v>
      </c>
      <c r="BL80" s="186" t="s">
        <v>2962</v>
      </c>
      <c r="BM80" s="186" t="s">
        <v>3005</v>
      </c>
      <c r="BN80" s="186" t="s">
        <v>2851</v>
      </c>
      <c r="BO80" s="186" t="s">
        <v>2962</v>
      </c>
      <c r="BP80" s="186" t="s">
        <v>3005</v>
      </c>
      <c r="BQ80" s="186" t="s">
        <v>2851</v>
      </c>
      <c r="BR80" s="186" t="s">
        <v>2962</v>
      </c>
      <c r="BS80" s="186" t="s">
        <v>3005</v>
      </c>
      <c r="BT80" s="186" t="s">
        <v>2851</v>
      </c>
      <c r="BU80" s="186" t="s">
        <v>2962</v>
      </c>
      <c r="BV80" s="186" t="s">
        <v>3005</v>
      </c>
      <c r="BW80" s="186" t="s">
        <v>2851</v>
      </c>
      <c r="BX80" s="186" t="s">
        <v>2962</v>
      </c>
      <c r="BY80" s="186" t="s">
        <v>3005</v>
      </c>
      <c r="BZ80" s="186" t="s">
        <v>2851</v>
      </c>
      <c r="CA80" s="186" t="s">
        <v>2962</v>
      </c>
      <c r="CB80" s="186" t="s">
        <v>3005</v>
      </c>
      <c r="CC80" s="186" t="s">
        <v>2851</v>
      </c>
      <c r="CD80" s="186" t="s">
        <v>2962</v>
      </c>
      <c r="CE80" s="186" t="s">
        <v>3005</v>
      </c>
      <c r="CF80" s="186" t="s">
        <v>2851</v>
      </c>
      <c r="CG80" s="186" t="s">
        <v>2962</v>
      </c>
      <c r="CH80" s="186" t="s">
        <v>3005</v>
      </c>
      <c r="CI80" s="186" t="s">
        <v>2851</v>
      </c>
      <c r="CJ80" s="186" t="s">
        <v>2962</v>
      </c>
      <c r="CK80" s="186" t="s">
        <v>3005</v>
      </c>
      <c r="CL80" s="186" t="s">
        <v>2851</v>
      </c>
      <c r="CM80" s="186" t="s">
        <v>2962</v>
      </c>
      <c r="CN80" s="186" t="s">
        <v>3005</v>
      </c>
      <c r="CO80" s="186" t="s">
        <v>3005</v>
      </c>
      <c r="CP80" s="186" t="s">
        <v>2962</v>
      </c>
      <c r="CQ80" s="186" t="s">
        <v>3005</v>
      </c>
      <c r="CR80" s="186" t="s">
        <v>2851</v>
      </c>
      <c r="CS80" s="186" t="s">
        <v>2962</v>
      </c>
      <c r="CT80" s="186" t="s">
        <v>3005</v>
      </c>
      <c r="CU80" s="186" t="s">
        <v>2851</v>
      </c>
      <c r="CV80" s="186" t="s">
        <v>2962</v>
      </c>
      <c r="CW80" s="186" t="s">
        <v>3005</v>
      </c>
      <c r="CX80" s="186" t="s">
        <v>2851</v>
      </c>
      <c r="CY80" s="186" t="s">
        <v>2962</v>
      </c>
      <c r="CZ80" s="186" t="s">
        <v>3005</v>
      </c>
      <c r="DA80" s="186" t="s">
        <v>2851</v>
      </c>
      <c r="DB80" s="186" t="s">
        <v>2962</v>
      </c>
      <c r="DC80" s="186" t="s">
        <v>3005</v>
      </c>
      <c r="DD80" s="186" t="s">
        <v>2851</v>
      </c>
      <c r="DE80" s="186" t="s">
        <v>2962</v>
      </c>
      <c r="DF80" s="186" t="s">
        <v>3005</v>
      </c>
      <c r="DG80" s="186" t="s">
        <v>2851</v>
      </c>
      <c r="DH80" s="186" t="s">
        <v>2962</v>
      </c>
      <c r="DI80" s="186" t="s">
        <v>3005</v>
      </c>
      <c r="DJ80" s="186" t="s">
        <v>2851</v>
      </c>
      <c r="DK80" s="186" t="s">
        <v>2962</v>
      </c>
      <c r="DL80" s="186" t="s">
        <v>3005</v>
      </c>
      <c r="DM80" s="186" t="s">
        <v>2851</v>
      </c>
      <c r="DN80" s="186" t="s">
        <v>2962</v>
      </c>
      <c r="DO80" s="186" t="s">
        <v>3005</v>
      </c>
      <c r="DP80" s="186" t="s">
        <v>3005</v>
      </c>
      <c r="DQ80" s="186" t="s">
        <v>2962</v>
      </c>
      <c r="DR80" s="186" t="s">
        <v>2851</v>
      </c>
      <c r="DS80" s="186" t="s">
        <v>2851</v>
      </c>
      <c r="DT80" s="186" t="s">
        <v>2962</v>
      </c>
      <c r="DU80" s="186" t="s">
        <v>2851</v>
      </c>
      <c r="DV80" s="186" t="s">
        <v>2851</v>
      </c>
      <c r="DW80" s="186" t="s">
        <v>2962</v>
      </c>
      <c r="DX80" s="186" t="s">
        <v>2851</v>
      </c>
      <c r="DY80" s="186" t="s">
        <v>2851</v>
      </c>
      <c r="DZ80" s="186" t="s">
        <v>2962</v>
      </c>
      <c r="EA80" s="186" t="s">
        <v>3005</v>
      </c>
      <c r="EB80" s="186" t="s">
        <v>2851</v>
      </c>
      <c r="EC80" s="186" t="s">
        <v>2962</v>
      </c>
      <c r="ED80" s="186" t="s">
        <v>3005</v>
      </c>
      <c r="EE80" s="186" t="s">
        <v>2851</v>
      </c>
      <c r="EF80" s="186" t="s">
        <v>2962</v>
      </c>
      <c r="EG80" s="186" t="s">
        <v>3005</v>
      </c>
      <c r="EH80" s="186" t="s">
        <v>2851</v>
      </c>
      <c r="EI80" s="186" t="s">
        <v>2962</v>
      </c>
      <c r="EJ80" s="186" t="s">
        <v>2851</v>
      </c>
      <c r="EK80" s="186" t="s">
        <v>2851</v>
      </c>
      <c r="EL80" s="186" t="s">
        <v>2962</v>
      </c>
      <c r="EM80" s="186" t="s">
        <v>2851</v>
      </c>
      <c r="EN80" s="186" t="s">
        <v>2851</v>
      </c>
      <c r="EO80" s="186" t="s">
        <v>2962</v>
      </c>
      <c r="EP80" s="186" t="s">
        <v>2851</v>
      </c>
      <c r="EQ80" s="186" t="s">
        <v>2851</v>
      </c>
      <c r="ER80" s="186" t="s">
        <v>2962</v>
      </c>
      <c r="ES80" s="186" t="s">
        <v>2851</v>
      </c>
      <c r="ET80" s="186" t="s">
        <v>2851</v>
      </c>
    </row>
    <row r="81" spans="1:150" x14ac:dyDescent="0.3">
      <c r="A81" s="1"/>
      <c r="B81" s="184" t="s">
        <v>3330</v>
      </c>
      <c r="C81" s="184" t="s">
        <v>179</v>
      </c>
      <c r="D81" s="184" t="s">
        <v>191</v>
      </c>
      <c r="E81" s="184" t="s">
        <v>3331</v>
      </c>
      <c r="F81" s="184" t="s">
        <v>3332</v>
      </c>
      <c r="G81" s="184" t="s">
        <v>2962</v>
      </c>
      <c r="H81" s="184" t="s">
        <v>2851</v>
      </c>
      <c r="I81" s="184" t="s">
        <v>2851</v>
      </c>
      <c r="J81" s="184" t="s">
        <v>2962</v>
      </c>
      <c r="K81" s="184" t="s">
        <v>2851</v>
      </c>
      <c r="L81" s="184" t="s">
        <v>2851</v>
      </c>
      <c r="M81" s="184" t="s">
        <v>2962</v>
      </c>
      <c r="N81" s="184" t="s">
        <v>2851</v>
      </c>
      <c r="O81" s="184" t="s">
        <v>2851</v>
      </c>
      <c r="P81" s="184" t="s">
        <v>2962</v>
      </c>
      <c r="Q81" s="184" t="s">
        <v>2851</v>
      </c>
      <c r="R81" s="184" t="s">
        <v>2851</v>
      </c>
      <c r="S81" s="184" t="s">
        <v>2962</v>
      </c>
      <c r="T81" s="184" t="s">
        <v>2851</v>
      </c>
      <c r="U81" s="184" t="s">
        <v>2851</v>
      </c>
      <c r="V81" s="184" t="s">
        <v>2962</v>
      </c>
      <c r="W81" s="184" t="s">
        <v>2851</v>
      </c>
      <c r="X81" s="184" t="s">
        <v>2851</v>
      </c>
      <c r="Y81" s="184" t="s">
        <v>2962</v>
      </c>
      <c r="Z81" s="184" t="s">
        <v>2851</v>
      </c>
      <c r="AA81" s="184" t="s">
        <v>2851</v>
      </c>
      <c r="AB81" s="184" t="s">
        <v>2962</v>
      </c>
      <c r="AC81" s="184" t="s">
        <v>2851</v>
      </c>
      <c r="AD81" s="184" t="s">
        <v>2851</v>
      </c>
      <c r="AE81" s="184" t="s">
        <v>2962</v>
      </c>
      <c r="AF81" s="184" t="s">
        <v>2851</v>
      </c>
      <c r="AG81" s="184" t="s">
        <v>2851</v>
      </c>
      <c r="AH81" s="184" t="s">
        <v>2962</v>
      </c>
      <c r="AI81" s="184" t="s">
        <v>2851</v>
      </c>
      <c r="AJ81" s="184" t="s">
        <v>2851</v>
      </c>
      <c r="AK81" s="184" t="s">
        <v>2962</v>
      </c>
      <c r="AL81" s="184" t="s">
        <v>2851</v>
      </c>
      <c r="AM81" s="184" t="s">
        <v>2851</v>
      </c>
      <c r="AN81" s="184" t="s">
        <v>2962</v>
      </c>
      <c r="AO81" s="184" t="s">
        <v>2851</v>
      </c>
      <c r="AP81" s="184" t="s">
        <v>2851</v>
      </c>
      <c r="AQ81" s="184" t="s">
        <v>2962</v>
      </c>
      <c r="AR81" s="184" t="s">
        <v>2851</v>
      </c>
      <c r="AS81" s="184" t="s">
        <v>2851</v>
      </c>
      <c r="AT81" s="184" t="s">
        <v>2962</v>
      </c>
      <c r="AU81" s="184" t="s">
        <v>2851</v>
      </c>
      <c r="AV81" s="184" t="s">
        <v>2851</v>
      </c>
      <c r="AW81" s="184" t="s">
        <v>2962</v>
      </c>
      <c r="AX81" s="184" t="s">
        <v>2851</v>
      </c>
      <c r="AY81" s="184" t="s">
        <v>2851</v>
      </c>
      <c r="AZ81" s="184" t="s">
        <v>2962</v>
      </c>
      <c r="BA81" s="184" t="s">
        <v>2851</v>
      </c>
      <c r="BB81" s="184" t="s">
        <v>2851</v>
      </c>
      <c r="BC81" s="184" t="s">
        <v>2962</v>
      </c>
      <c r="BD81" s="184" t="s">
        <v>2851</v>
      </c>
      <c r="BE81" s="184" t="s">
        <v>2851</v>
      </c>
      <c r="BF81" s="184" t="s">
        <v>2962</v>
      </c>
      <c r="BG81" s="184" t="s">
        <v>2851</v>
      </c>
      <c r="BH81" s="184" t="s">
        <v>2851</v>
      </c>
      <c r="BI81" s="184" t="s">
        <v>2962</v>
      </c>
      <c r="BJ81" s="184" t="s">
        <v>2851</v>
      </c>
      <c r="BK81" s="184" t="s">
        <v>2851</v>
      </c>
      <c r="BL81" s="184" t="s">
        <v>2962</v>
      </c>
      <c r="BM81" s="184" t="s">
        <v>2851</v>
      </c>
      <c r="BN81" s="184" t="s">
        <v>2851</v>
      </c>
      <c r="BO81" s="184" t="s">
        <v>2962</v>
      </c>
      <c r="BP81" s="184" t="s">
        <v>2851</v>
      </c>
      <c r="BQ81" s="184" t="s">
        <v>2851</v>
      </c>
      <c r="BR81" s="184" t="s">
        <v>2962</v>
      </c>
      <c r="BS81" s="184" t="s">
        <v>2851</v>
      </c>
      <c r="BT81" s="184" t="s">
        <v>2851</v>
      </c>
      <c r="BU81" s="184" t="s">
        <v>2962</v>
      </c>
      <c r="BV81" s="184" t="s">
        <v>2851</v>
      </c>
      <c r="BW81" s="184" t="s">
        <v>2851</v>
      </c>
      <c r="BX81" s="184" t="s">
        <v>2962</v>
      </c>
      <c r="BY81" s="184" t="s">
        <v>2851</v>
      </c>
      <c r="BZ81" s="184" t="s">
        <v>2851</v>
      </c>
      <c r="CA81" s="184" t="s">
        <v>2962</v>
      </c>
      <c r="CB81" s="184" t="s">
        <v>2851</v>
      </c>
      <c r="CC81" s="184" t="s">
        <v>2851</v>
      </c>
      <c r="CD81" s="184" t="s">
        <v>2962</v>
      </c>
      <c r="CE81" s="184" t="s">
        <v>2851</v>
      </c>
      <c r="CF81" s="184" t="s">
        <v>2851</v>
      </c>
      <c r="CG81" s="184" t="s">
        <v>2962</v>
      </c>
      <c r="CH81" s="184" t="s">
        <v>2851</v>
      </c>
      <c r="CI81" s="184" t="s">
        <v>2851</v>
      </c>
      <c r="CJ81" s="184" t="s">
        <v>2962</v>
      </c>
      <c r="CK81" s="184" t="s">
        <v>2851</v>
      </c>
      <c r="CL81" s="184" t="s">
        <v>2851</v>
      </c>
      <c r="CM81" s="184" t="s">
        <v>2962</v>
      </c>
      <c r="CN81" s="184" t="s">
        <v>2851</v>
      </c>
      <c r="CO81" s="184" t="s">
        <v>2851</v>
      </c>
      <c r="CP81" s="184" t="s">
        <v>2962</v>
      </c>
      <c r="CQ81" s="184" t="s">
        <v>2851</v>
      </c>
      <c r="CR81" s="184" t="s">
        <v>2851</v>
      </c>
      <c r="CS81" s="184" t="s">
        <v>2962</v>
      </c>
      <c r="CT81" s="184" t="s">
        <v>2851</v>
      </c>
      <c r="CU81" s="184" t="s">
        <v>2851</v>
      </c>
      <c r="CV81" s="184" t="s">
        <v>2962</v>
      </c>
      <c r="CW81" s="184" t="s">
        <v>2851</v>
      </c>
      <c r="CX81" s="184" t="s">
        <v>2851</v>
      </c>
      <c r="CY81" s="184" t="s">
        <v>2962</v>
      </c>
      <c r="CZ81" s="184" t="s">
        <v>2851</v>
      </c>
      <c r="DA81" s="184" t="s">
        <v>2851</v>
      </c>
      <c r="DB81" s="184" t="s">
        <v>2962</v>
      </c>
      <c r="DC81" s="184" t="s">
        <v>2851</v>
      </c>
      <c r="DD81" s="184" t="s">
        <v>2851</v>
      </c>
      <c r="DE81" s="184" t="s">
        <v>2962</v>
      </c>
      <c r="DF81" s="184" t="s">
        <v>2851</v>
      </c>
      <c r="DG81" s="184" t="s">
        <v>2851</v>
      </c>
      <c r="DH81" s="184" t="s">
        <v>2962</v>
      </c>
      <c r="DI81" s="184" t="s">
        <v>2851</v>
      </c>
      <c r="DJ81" s="184" t="s">
        <v>2851</v>
      </c>
      <c r="DK81" s="184" t="s">
        <v>2962</v>
      </c>
      <c r="DL81" s="184" t="s">
        <v>2851</v>
      </c>
      <c r="DM81" s="184" t="s">
        <v>2851</v>
      </c>
      <c r="DN81" s="184" t="s">
        <v>2962</v>
      </c>
      <c r="DO81" s="184" t="s">
        <v>2851</v>
      </c>
      <c r="DP81" s="184" t="s">
        <v>2851</v>
      </c>
      <c r="DQ81" s="184" t="s">
        <v>2962</v>
      </c>
      <c r="DR81" s="184" t="s">
        <v>2851</v>
      </c>
      <c r="DS81" s="184" t="s">
        <v>2851</v>
      </c>
      <c r="DT81" s="184" t="s">
        <v>2962</v>
      </c>
      <c r="DU81" s="184" t="s">
        <v>2851</v>
      </c>
      <c r="DV81" s="184" t="s">
        <v>2851</v>
      </c>
      <c r="DW81" s="184" t="s">
        <v>2962</v>
      </c>
      <c r="DX81" s="184" t="s">
        <v>2851</v>
      </c>
      <c r="DY81" s="184" t="s">
        <v>2851</v>
      </c>
      <c r="DZ81" s="184" t="s">
        <v>2962</v>
      </c>
      <c r="EA81" s="184" t="s">
        <v>2851</v>
      </c>
      <c r="EB81" s="184" t="s">
        <v>2851</v>
      </c>
      <c r="EC81" s="184" t="s">
        <v>2962</v>
      </c>
      <c r="ED81" s="184" t="s">
        <v>2851</v>
      </c>
      <c r="EE81" s="184" t="s">
        <v>2851</v>
      </c>
      <c r="EF81" s="184" t="s">
        <v>2962</v>
      </c>
      <c r="EG81" s="184" t="s">
        <v>2851</v>
      </c>
      <c r="EH81" s="184" t="s">
        <v>2851</v>
      </c>
      <c r="EI81" s="184" t="s">
        <v>2962</v>
      </c>
      <c r="EJ81" s="184" t="s">
        <v>2851</v>
      </c>
      <c r="EK81" s="184" t="s">
        <v>2851</v>
      </c>
      <c r="EL81" s="184" t="s">
        <v>2962</v>
      </c>
      <c r="EM81" s="184" t="s">
        <v>2851</v>
      </c>
      <c r="EN81" s="184" t="s">
        <v>2851</v>
      </c>
      <c r="EO81" s="184" t="s">
        <v>2962</v>
      </c>
      <c r="EP81" s="184" t="s">
        <v>2851</v>
      </c>
      <c r="EQ81" s="184" t="s">
        <v>2851</v>
      </c>
      <c r="ER81" s="184" t="s">
        <v>2962</v>
      </c>
      <c r="ES81" s="184" t="s">
        <v>2851</v>
      </c>
      <c r="ET81" s="184" t="s">
        <v>2851</v>
      </c>
    </row>
    <row r="82" spans="1:150" x14ac:dyDescent="0.3">
      <c r="A82" s="1"/>
      <c r="B82" s="185" t="s">
        <v>3333</v>
      </c>
      <c r="C82" s="185" t="s">
        <v>179</v>
      </c>
      <c r="D82" s="185" t="s">
        <v>191</v>
      </c>
      <c r="E82" s="185" t="s">
        <v>3334</v>
      </c>
      <c r="F82" s="185" t="s">
        <v>3335</v>
      </c>
      <c r="G82" s="186" t="s">
        <v>2962</v>
      </c>
      <c r="H82" s="186" t="s">
        <v>997</v>
      </c>
      <c r="I82" s="186" t="s">
        <v>997</v>
      </c>
      <c r="J82" s="186" t="s">
        <v>2962</v>
      </c>
      <c r="K82" s="186" t="s">
        <v>997</v>
      </c>
      <c r="L82" s="186" t="s">
        <v>997</v>
      </c>
      <c r="M82" s="186" t="s">
        <v>2962</v>
      </c>
      <c r="N82" s="186" t="s">
        <v>997</v>
      </c>
      <c r="O82" s="186" t="s">
        <v>997</v>
      </c>
      <c r="P82" s="186" t="s">
        <v>2962</v>
      </c>
      <c r="Q82" s="186" t="s">
        <v>997</v>
      </c>
      <c r="R82" s="186" t="s">
        <v>997</v>
      </c>
      <c r="S82" s="186" t="s">
        <v>2962</v>
      </c>
      <c r="T82" s="186" t="s">
        <v>997</v>
      </c>
      <c r="U82" s="186" t="s">
        <v>997</v>
      </c>
      <c r="V82" s="186" t="s">
        <v>2962</v>
      </c>
      <c r="W82" s="186" t="s">
        <v>997</v>
      </c>
      <c r="X82" s="186" t="s">
        <v>997</v>
      </c>
      <c r="Y82" s="186" t="s">
        <v>2962</v>
      </c>
      <c r="Z82" s="186" t="s">
        <v>997</v>
      </c>
      <c r="AA82" s="186" t="s">
        <v>997</v>
      </c>
      <c r="AB82" s="186" t="s">
        <v>2962</v>
      </c>
      <c r="AC82" s="186" t="s">
        <v>997</v>
      </c>
      <c r="AD82" s="186" t="s">
        <v>997</v>
      </c>
      <c r="AE82" s="186" t="s">
        <v>2962</v>
      </c>
      <c r="AF82" s="186" t="s">
        <v>997</v>
      </c>
      <c r="AG82" s="186" t="s">
        <v>997</v>
      </c>
      <c r="AH82" s="186" t="s">
        <v>2962</v>
      </c>
      <c r="AI82" s="186" t="s">
        <v>997</v>
      </c>
      <c r="AJ82" s="186" t="s">
        <v>997</v>
      </c>
      <c r="AK82" s="186" t="s">
        <v>2962</v>
      </c>
      <c r="AL82" s="186" t="s">
        <v>997</v>
      </c>
      <c r="AM82" s="186" t="s">
        <v>997</v>
      </c>
      <c r="AN82" s="186" t="s">
        <v>2962</v>
      </c>
      <c r="AO82" s="186" t="s">
        <v>997</v>
      </c>
      <c r="AP82" s="186" t="s">
        <v>997</v>
      </c>
      <c r="AQ82" s="186" t="s">
        <v>2962</v>
      </c>
      <c r="AR82" s="186" t="s">
        <v>997</v>
      </c>
      <c r="AS82" s="186" t="s">
        <v>997</v>
      </c>
      <c r="AT82" s="186" t="s">
        <v>2962</v>
      </c>
      <c r="AU82" s="186" t="s">
        <v>997</v>
      </c>
      <c r="AV82" s="186" t="s">
        <v>997</v>
      </c>
      <c r="AW82" s="186" t="s">
        <v>2962</v>
      </c>
      <c r="AX82" s="186" t="s">
        <v>997</v>
      </c>
      <c r="AY82" s="186" t="s">
        <v>997</v>
      </c>
      <c r="AZ82" s="186" t="s">
        <v>2962</v>
      </c>
      <c r="BA82" s="186" t="s">
        <v>997</v>
      </c>
      <c r="BB82" s="186" t="s">
        <v>997</v>
      </c>
      <c r="BC82" s="186" t="s">
        <v>2962</v>
      </c>
      <c r="BD82" s="186" t="s">
        <v>997</v>
      </c>
      <c r="BE82" s="186" t="s">
        <v>997</v>
      </c>
      <c r="BF82" s="186" t="s">
        <v>2962</v>
      </c>
      <c r="BG82" s="186" t="s">
        <v>997</v>
      </c>
      <c r="BH82" s="186" t="s">
        <v>997</v>
      </c>
      <c r="BI82" s="186" t="s">
        <v>2962</v>
      </c>
      <c r="BJ82" s="186" t="s">
        <v>997</v>
      </c>
      <c r="BK82" s="186" t="s">
        <v>997</v>
      </c>
      <c r="BL82" s="186" t="s">
        <v>2962</v>
      </c>
      <c r="BM82" s="186" t="s">
        <v>997</v>
      </c>
      <c r="BN82" s="186" t="s">
        <v>997</v>
      </c>
      <c r="BO82" s="186" t="s">
        <v>2962</v>
      </c>
      <c r="BP82" s="186" t="s">
        <v>997</v>
      </c>
      <c r="BQ82" s="186" t="s">
        <v>997</v>
      </c>
      <c r="BR82" s="186" t="s">
        <v>2962</v>
      </c>
      <c r="BS82" s="186" t="s">
        <v>997</v>
      </c>
      <c r="BT82" s="186" t="s">
        <v>997</v>
      </c>
      <c r="BU82" s="186" t="s">
        <v>2962</v>
      </c>
      <c r="BV82" s="186" t="s">
        <v>997</v>
      </c>
      <c r="BW82" s="186" t="s">
        <v>997</v>
      </c>
      <c r="BX82" s="186" t="s">
        <v>2962</v>
      </c>
      <c r="BY82" s="186" t="s">
        <v>997</v>
      </c>
      <c r="BZ82" s="186" t="s">
        <v>997</v>
      </c>
      <c r="CA82" s="186" t="s">
        <v>2962</v>
      </c>
      <c r="CB82" s="186" t="s">
        <v>997</v>
      </c>
      <c r="CC82" s="186" t="s">
        <v>997</v>
      </c>
      <c r="CD82" s="186" t="s">
        <v>2962</v>
      </c>
      <c r="CE82" s="186" t="s">
        <v>997</v>
      </c>
      <c r="CF82" s="186" t="s">
        <v>997</v>
      </c>
      <c r="CG82" s="186" t="s">
        <v>2962</v>
      </c>
      <c r="CH82" s="186" t="s">
        <v>997</v>
      </c>
      <c r="CI82" s="186" t="s">
        <v>997</v>
      </c>
      <c r="CJ82" s="186" t="s">
        <v>2962</v>
      </c>
      <c r="CK82" s="186" t="s">
        <v>997</v>
      </c>
      <c r="CL82" s="186" t="s">
        <v>997</v>
      </c>
      <c r="CM82" s="186" t="s">
        <v>2962</v>
      </c>
      <c r="CN82" s="186" t="s">
        <v>997</v>
      </c>
      <c r="CO82" s="186" t="s">
        <v>997</v>
      </c>
      <c r="CP82" s="186" t="s">
        <v>2962</v>
      </c>
      <c r="CQ82" s="186" t="s">
        <v>997</v>
      </c>
      <c r="CR82" s="186" t="s">
        <v>997</v>
      </c>
      <c r="CS82" s="186" t="s">
        <v>2962</v>
      </c>
      <c r="CT82" s="186" t="s">
        <v>997</v>
      </c>
      <c r="CU82" s="186" t="s">
        <v>997</v>
      </c>
      <c r="CV82" s="186" t="s">
        <v>2962</v>
      </c>
      <c r="CW82" s="186" t="s">
        <v>997</v>
      </c>
      <c r="CX82" s="186" t="s">
        <v>997</v>
      </c>
      <c r="CY82" s="186" t="s">
        <v>2962</v>
      </c>
      <c r="CZ82" s="186" t="s">
        <v>997</v>
      </c>
      <c r="DA82" s="186" t="s">
        <v>997</v>
      </c>
      <c r="DB82" s="186" t="s">
        <v>2962</v>
      </c>
      <c r="DC82" s="186" t="s">
        <v>997</v>
      </c>
      <c r="DD82" s="186" t="s">
        <v>997</v>
      </c>
      <c r="DE82" s="186" t="s">
        <v>2962</v>
      </c>
      <c r="DF82" s="186" t="s">
        <v>997</v>
      </c>
      <c r="DG82" s="186" t="s">
        <v>997</v>
      </c>
      <c r="DH82" s="186" t="s">
        <v>2962</v>
      </c>
      <c r="DI82" s="186" t="s">
        <v>997</v>
      </c>
      <c r="DJ82" s="186" t="s">
        <v>997</v>
      </c>
      <c r="DK82" s="186" t="s">
        <v>2962</v>
      </c>
      <c r="DL82" s="186" t="s">
        <v>997</v>
      </c>
      <c r="DM82" s="186" t="s">
        <v>997</v>
      </c>
      <c r="DN82" s="186" t="s">
        <v>2962</v>
      </c>
      <c r="DO82" s="186" t="s">
        <v>997</v>
      </c>
      <c r="DP82" s="186" t="s">
        <v>997</v>
      </c>
      <c r="DQ82" s="186" t="s">
        <v>2962</v>
      </c>
      <c r="DR82" s="186" t="s">
        <v>997</v>
      </c>
      <c r="DS82" s="186" t="s">
        <v>997</v>
      </c>
      <c r="DT82" s="186" t="s">
        <v>2962</v>
      </c>
      <c r="DU82" s="186" t="s">
        <v>997</v>
      </c>
      <c r="DV82" s="186" t="s">
        <v>997</v>
      </c>
      <c r="DW82" s="186" t="s">
        <v>2962</v>
      </c>
      <c r="DX82" s="186" t="s">
        <v>997</v>
      </c>
      <c r="DY82" s="186" t="s">
        <v>997</v>
      </c>
      <c r="DZ82" s="186" t="s">
        <v>2962</v>
      </c>
      <c r="EA82" s="186" t="s">
        <v>997</v>
      </c>
      <c r="EB82" s="186" t="s">
        <v>997</v>
      </c>
      <c r="EC82" s="186" t="s">
        <v>2962</v>
      </c>
      <c r="ED82" s="186" t="s">
        <v>997</v>
      </c>
      <c r="EE82" s="186" t="s">
        <v>997</v>
      </c>
      <c r="EF82" s="186" t="s">
        <v>2962</v>
      </c>
      <c r="EG82" s="186" t="s">
        <v>997</v>
      </c>
      <c r="EH82" s="186" t="s">
        <v>997</v>
      </c>
      <c r="EI82" s="186" t="s">
        <v>2962</v>
      </c>
      <c r="EJ82" s="186" t="s">
        <v>997</v>
      </c>
      <c r="EK82" s="186" t="s">
        <v>997</v>
      </c>
      <c r="EL82" s="186" t="s">
        <v>2962</v>
      </c>
      <c r="EM82" s="186" t="s">
        <v>997</v>
      </c>
      <c r="EN82" s="186" t="s">
        <v>997</v>
      </c>
      <c r="EO82" s="186" t="s">
        <v>2962</v>
      </c>
      <c r="EP82" s="186" t="s">
        <v>997</v>
      </c>
      <c r="EQ82" s="186" t="s">
        <v>997</v>
      </c>
      <c r="ER82" s="186" t="s">
        <v>2962</v>
      </c>
      <c r="ES82" s="186" t="s">
        <v>997</v>
      </c>
      <c r="ET82" s="186" t="s">
        <v>997</v>
      </c>
    </row>
    <row r="83" spans="1:150" x14ac:dyDescent="0.3">
      <c r="A83" s="1"/>
      <c r="B83" s="185" t="s">
        <v>3336</v>
      </c>
      <c r="C83" s="185" t="s">
        <v>179</v>
      </c>
      <c r="D83" s="185" t="s">
        <v>191</v>
      </c>
      <c r="E83" s="185" t="s">
        <v>3337</v>
      </c>
      <c r="F83" s="185" t="s">
        <v>3338</v>
      </c>
      <c r="G83" s="186" t="s">
        <v>2962</v>
      </c>
      <c r="H83" s="186" t="s">
        <v>997</v>
      </c>
      <c r="I83" s="186" t="s">
        <v>997</v>
      </c>
      <c r="J83" s="186" t="s">
        <v>2962</v>
      </c>
      <c r="K83" s="186" t="s">
        <v>997</v>
      </c>
      <c r="L83" s="186" t="s">
        <v>997</v>
      </c>
      <c r="M83" s="186" t="s">
        <v>2962</v>
      </c>
      <c r="N83" s="186" t="s">
        <v>997</v>
      </c>
      <c r="O83" s="186" t="s">
        <v>997</v>
      </c>
      <c r="P83" s="186" t="s">
        <v>2962</v>
      </c>
      <c r="Q83" s="186" t="s">
        <v>997</v>
      </c>
      <c r="R83" s="186" t="s">
        <v>997</v>
      </c>
      <c r="S83" s="186" t="s">
        <v>2962</v>
      </c>
      <c r="T83" s="186" t="s">
        <v>997</v>
      </c>
      <c r="U83" s="186" t="s">
        <v>997</v>
      </c>
      <c r="V83" s="186" t="s">
        <v>2962</v>
      </c>
      <c r="W83" s="186" t="s">
        <v>997</v>
      </c>
      <c r="X83" s="186" t="s">
        <v>997</v>
      </c>
      <c r="Y83" s="186" t="s">
        <v>2962</v>
      </c>
      <c r="Z83" s="186" t="s">
        <v>997</v>
      </c>
      <c r="AA83" s="186" t="s">
        <v>997</v>
      </c>
      <c r="AB83" s="186" t="s">
        <v>2962</v>
      </c>
      <c r="AC83" s="186" t="s">
        <v>997</v>
      </c>
      <c r="AD83" s="186" t="s">
        <v>997</v>
      </c>
      <c r="AE83" s="186" t="s">
        <v>2962</v>
      </c>
      <c r="AF83" s="186" t="s">
        <v>997</v>
      </c>
      <c r="AG83" s="186" t="s">
        <v>997</v>
      </c>
      <c r="AH83" s="186" t="s">
        <v>2962</v>
      </c>
      <c r="AI83" s="186" t="s">
        <v>997</v>
      </c>
      <c r="AJ83" s="186" t="s">
        <v>997</v>
      </c>
      <c r="AK83" s="186" t="s">
        <v>2962</v>
      </c>
      <c r="AL83" s="186" t="s">
        <v>997</v>
      </c>
      <c r="AM83" s="186" t="s">
        <v>997</v>
      </c>
      <c r="AN83" s="186" t="s">
        <v>2962</v>
      </c>
      <c r="AO83" s="186" t="s">
        <v>997</v>
      </c>
      <c r="AP83" s="186" t="s">
        <v>997</v>
      </c>
      <c r="AQ83" s="186" t="s">
        <v>2962</v>
      </c>
      <c r="AR83" s="186" t="s">
        <v>997</v>
      </c>
      <c r="AS83" s="186" t="s">
        <v>997</v>
      </c>
      <c r="AT83" s="186" t="s">
        <v>2962</v>
      </c>
      <c r="AU83" s="186" t="s">
        <v>997</v>
      </c>
      <c r="AV83" s="186" t="s">
        <v>997</v>
      </c>
      <c r="AW83" s="186" t="s">
        <v>2962</v>
      </c>
      <c r="AX83" s="186" t="s">
        <v>997</v>
      </c>
      <c r="AY83" s="186" t="s">
        <v>997</v>
      </c>
      <c r="AZ83" s="186" t="s">
        <v>2962</v>
      </c>
      <c r="BA83" s="186" t="s">
        <v>997</v>
      </c>
      <c r="BB83" s="186" t="s">
        <v>997</v>
      </c>
      <c r="BC83" s="186" t="s">
        <v>2962</v>
      </c>
      <c r="BD83" s="186" t="s">
        <v>997</v>
      </c>
      <c r="BE83" s="186" t="s">
        <v>997</v>
      </c>
      <c r="BF83" s="186" t="s">
        <v>2962</v>
      </c>
      <c r="BG83" s="186" t="s">
        <v>997</v>
      </c>
      <c r="BH83" s="186" t="s">
        <v>997</v>
      </c>
      <c r="BI83" s="186" t="s">
        <v>2962</v>
      </c>
      <c r="BJ83" s="186" t="s">
        <v>997</v>
      </c>
      <c r="BK83" s="186" t="s">
        <v>997</v>
      </c>
      <c r="BL83" s="186" t="s">
        <v>2962</v>
      </c>
      <c r="BM83" s="186" t="s">
        <v>997</v>
      </c>
      <c r="BN83" s="186" t="s">
        <v>997</v>
      </c>
      <c r="BO83" s="186" t="s">
        <v>2962</v>
      </c>
      <c r="BP83" s="186" t="s">
        <v>997</v>
      </c>
      <c r="BQ83" s="186" t="s">
        <v>997</v>
      </c>
      <c r="BR83" s="186" t="s">
        <v>2962</v>
      </c>
      <c r="BS83" s="186" t="s">
        <v>997</v>
      </c>
      <c r="BT83" s="186" t="s">
        <v>997</v>
      </c>
      <c r="BU83" s="186" t="s">
        <v>2962</v>
      </c>
      <c r="BV83" s="186" t="s">
        <v>997</v>
      </c>
      <c r="BW83" s="186" t="s">
        <v>997</v>
      </c>
      <c r="BX83" s="186" t="s">
        <v>2962</v>
      </c>
      <c r="BY83" s="186" t="s">
        <v>997</v>
      </c>
      <c r="BZ83" s="186" t="s">
        <v>997</v>
      </c>
      <c r="CA83" s="186" t="s">
        <v>2962</v>
      </c>
      <c r="CB83" s="186" t="s">
        <v>997</v>
      </c>
      <c r="CC83" s="186" t="s">
        <v>997</v>
      </c>
      <c r="CD83" s="186" t="s">
        <v>2962</v>
      </c>
      <c r="CE83" s="186" t="s">
        <v>997</v>
      </c>
      <c r="CF83" s="186" t="s">
        <v>997</v>
      </c>
      <c r="CG83" s="186" t="s">
        <v>2962</v>
      </c>
      <c r="CH83" s="186" t="s">
        <v>997</v>
      </c>
      <c r="CI83" s="186" t="s">
        <v>997</v>
      </c>
      <c r="CJ83" s="186" t="s">
        <v>2962</v>
      </c>
      <c r="CK83" s="186" t="s">
        <v>997</v>
      </c>
      <c r="CL83" s="186" t="s">
        <v>997</v>
      </c>
      <c r="CM83" s="186" t="s">
        <v>2962</v>
      </c>
      <c r="CN83" s="186" t="s">
        <v>997</v>
      </c>
      <c r="CO83" s="186" t="s">
        <v>997</v>
      </c>
      <c r="CP83" s="186" t="s">
        <v>2962</v>
      </c>
      <c r="CQ83" s="186" t="s">
        <v>997</v>
      </c>
      <c r="CR83" s="186" t="s">
        <v>997</v>
      </c>
      <c r="CS83" s="186" t="s">
        <v>2962</v>
      </c>
      <c r="CT83" s="186" t="s">
        <v>997</v>
      </c>
      <c r="CU83" s="186" t="s">
        <v>997</v>
      </c>
      <c r="CV83" s="186" t="s">
        <v>2962</v>
      </c>
      <c r="CW83" s="186" t="s">
        <v>997</v>
      </c>
      <c r="CX83" s="186" t="s">
        <v>997</v>
      </c>
      <c r="CY83" s="186" t="s">
        <v>2962</v>
      </c>
      <c r="CZ83" s="186" t="s">
        <v>997</v>
      </c>
      <c r="DA83" s="186" t="s">
        <v>997</v>
      </c>
      <c r="DB83" s="186" t="s">
        <v>2962</v>
      </c>
      <c r="DC83" s="186" t="s">
        <v>997</v>
      </c>
      <c r="DD83" s="186" t="s">
        <v>997</v>
      </c>
      <c r="DE83" s="186" t="s">
        <v>2962</v>
      </c>
      <c r="DF83" s="186" t="s">
        <v>997</v>
      </c>
      <c r="DG83" s="186" t="s">
        <v>997</v>
      </c>
      <c r="DH83" s="186" t="s">
        <v>2962</v>
      </c>
      <c r="DI83" s="186" t="s">
        <v>997</v>
      </c>
      <c r="DJ83" s="186" t="s">
        <v>997</v>
      </c>
      <c r="DK83" s="186" t="s">
        <v>2962</v>
      </c>
      <c r="DL83" s="186" t="s">
        <v>997</v>
      </c>
      <c r="DM83" s="186" t="s">
        <v>997</v>
      </c>
      <c r="DN83" s="186" t="s">
        <v>2962</v>
      </c>
      <c r="DO83" s="186" t="s">
        <v>997</v>
      </c>
      <c r="DP83" s="186" t="s">
        <v>997</v>
      </c>
      <c r="DQ83" s="186" t="s">
        <v>2962</v>
      </c>
      <c r="DR83" s="186" t="s">
        <v>997</v>
      </c>
      <c r="DS83" s="186" t="s">
        <v>997</v>
      </c>
      <c r="DT83" s="186" t="s">
        <v>2962</v>
      </c>
      <c r="DU83" s="186" t="s">
        <v>997</v>
      </c>
      <c r="DV83" s="186" t="s">
        <v>997</v>
      </c>
      <c r="DW83" s="186" t="s">
        <v>2962</v>
      </c>
      <c r="DX83" s="186" t="s">
        <v>997</v>
      </c>
      <c r="DY83" s="186" t="s">
        <v>997</v>
      </c>
      <c r="DZ83" s="186" t="s">
        <v>2962</v>
      </c>
      <c r="EA83" s="186" t="s">
        <v>997</v>
      </c>
      <c r="EB83" s="186" t="s">
        <v>997</v>
      </c>
      <c r="EC83" s="186" t="s">
        <v>2962</v>
      </c>
      <c r="ED83" s="186" t="s">
        <v>997</v>
      </c>
      <c r="EE83" s="186" t="s">
        <v>997</v>
      </c>
      <c r="EF83" s="186" t="s">
        <v>2962</v>
      </c>
      <c r="EG83" s="186" t="s">
        <v>997</v>
      </c>
      <c r="EH83" s="186" t="s">
        <v>997</v>
      </c>
      <c r="EI83" s="186" t="s">
        <v>2962</v>
      </c>
      <c r="EJ83" s="186" t="s">
        <v>997</v>
      </c>
      <c r="EK83" s="186" t="s">
        <v>997</v>
      </c>
      <c r="EL83" s="186" t="s">
        <v>2962</v>
      </c>
      <c r="EM83" s="186" t="s">
        <v>997</v>
      </c>
      <c r="EN83" s="186" t="s">
        <v>997</v>
      </c>
      <c r="EO83" s="186" t="s">
        <v>2962</v>
      </c>
      <c r="EP83" s="186" t="s">
        <v>997</v>
      </c>
      <c r="EQ83" s="186" t="s">
        <v>997</v>
      </c>
      <c r="ER83" s="186" t="s">
        <v>2962</v>
      </c>
      <c r="ES83" s="186" t="s">
        <v>997</v>
      </c>
      <c r="ET83" s="186" t="s">
        <v>997</v>
      </c>
    </row>
    <row r="84" spans="1:150" x14ac:dyDescent="0.3">
      <c r="A84" s="1"/>
      <c r="B84" s="185" t="s">
        <v>3339</v>
      </c>
      <c r="C84" s="185" t="s">
        <v>179</v>
      </c>
      <c r="D84" s="185" t="s">
        <v>191</v>
      </c>
      <c r="E84" s="185" t="s">
        <v>3340</v>
      </c>
      <c r="F84" s="185" t="s">
        <v>3341</v>
      </c>
      <c r="G84" s="186" t="s">
        <v>2962</v>
      </c>
      <c r="H84" s="186" t="s">
        <v>2851</v>
      </c>
      <c r="I84" s="186" t="s">
        <v>2851</v>
      </c>
      <c r="J84" s="186" t="s">
        <v>2962</v>
      </c>
      <c r="K84" s="186" t="s">
        <v>2851</v>
      </c>
      <c r="L84" s="186" t="s">
        <v>2851</v>
      </c>
      <c r="M84" s="186" t="s">
        <v>2962</v>
      </c>
      <c r="N84" s="186" t="s">
        <v>2851</v>
      </c>
      <c r="O84" s="186" t="s">
        <v>2851</v>
      </c>
      <c r="P84" s="186" t="s">
        <v>2962</v>
      </c>
      <c r="Q84" s="186" t="s">
        <v>2851</v>
      </c>
      <c r="R84" s="186" t="s">
        <v>2851</v>
      </c>
      <c r="S84" s="186" t="s">
        <v>2962</v>
      </c>
      <c r="T84" s="186" t="s">
        <v>2851</v>
      </c>
      <c r="U84" s="186" t="s">
        <v>2851</v>
      </c>
      <c r="V84" s="186" t="s">
        <v>2962</v>
      </c>
      <c r="W84" s="186" t="s">
        <v>2851</v>
      </c>
      <c r="X84" s="186" t="s">
        <v>2851</v>
      </c>
      <c r="Y84" s="186" t="s">
        <v>2962</v>
      </c>
      <c r="Z84" s="186" t="s">
        <v>2851</v>
      </c>
      <c r="AA84" s="186" t="s">
        <v>2851</v>
      </c>
      <c r="AB84" s="186" t="s">
        <v>2962</v>
      </c>
      <c r="AC84" s="186" t="s">
        <v>2851</v>
      </c>
      <c r="AD84" s="186" t="s">
        <v>2851</v>
      </c>
      <c r="AE84" s="186" t="s">
        <v>2962</v>
      </c>
      <c r="AF84" s="186" t="s">
        <v>2851</v>
      </c>
      <c r="AG84" s="186" t="s">
        <v>2851</v>
      </c>
      <c r="AH84" s="186" t="s">
        <v>2962</v>
      </c>
      <c r="AI84" s="186" t="s">
        <v>2851</v>
      </c>
      <c r="AJ84" s="186" t="s">
        <v>2851</v>
      </c>
      <c r="AK84" s="186" t="s">
        <v>2962</v>
      </c>
      <c r="AL84" s="186" t="s">
        <v>2851</v>
      </c>
      <c r="AM84" s="186" t="s">
        <v>2851</v>
      </c>
      <c r="AN84" s="186" t="s">
        <v>2962</v>
      </c>
      <c r="AO84" s="186" t="s">
        <v>2851</v>
      </c>
      <c r="AP84" s="186" t="s">
        <v>2851</v>
      </c>
      <c r="AQ84" s="186" t="s">
        <v>2962</v>
      </c>
      <c r="AR84" s="186" t="s">
        <v>2851</v>
      </c>
      <c r="AS84" s="186" t="s">
        <v>2851</v>
      </c>
      <c r="AT84" s="186" t="s">
        <v>2962</v>
      </c>
      <c r="AU84" s="186" t="s">
        <v>2851</v>
      </c>
      <c r="AV84" s="186" t="s">
        <v>2851</v>
      </c>
      <c r="AW84" s="186" t="s">
        <v>2962</v>
      </c>
      <c r="AX84" s="186" t="s">
        <v>2851</v>
      </c>
      <c r="AY84" s="186" t="s">
        <v>2851</v>
      </c>
      <c r="AZ84" s="186" t="s">
        <v>2962</v>
      </c>
      <c r="BA84" s="186" t="s">
        <v>2851</v>
      </c>
      <c r="BB84" s="186" t="s">
        <v>2851</v>
      </c>
      <c r="BC84" s="186" t="s">
        <v>2962</v>
      </c>
      <c r="BD84" s="186" t="s">
        <v>2851</v>
      </c>
      <c r="BE84" s="186" t="s">
        <v>2851</v>
      </c>
      <c r="BF84" s="186" t="s">
        <v>2962</v>
      </c>
      <c r="BG84" s="186" t="s">
        <v>2851</v>
      </c>
      <c r="BH84" s="186" t="s">
        <v>2851</v>
      </c>
      <c r="BI84" s="186" t="s">
        <v>2962</v>
      </c>
      <c r="BJ84" s="186" t="s">
        <v>2851</v>
      </c>
      <c r="BK84" s="186" t="s">
        <v>2851</v>
      </c>
      <c r="BL84" s="186" t="s">
        <v>2962</v>
      </c>
      <c r="BM84" s="186" t="s">
        <v>2851</v>
      </c>
      <c r="BN84" s="186" t="s">
        <v>2851</v>
      </c>
      <c r="BO84" s="186" t="s">
        <v>2962</v>
      </c>
      <c r="BP84" s="186" t="s">
        <v>2851</v>
      </c>
      <c r="BQ84" s="186" t="s">
        <v>2851</v>
      </c>
      <c r="BR84" s="186" t="s">
        <v>2962</v>
      </c>
      <c r="BS84" s="186" t="s">
        <v>2851</v>
      </c>
      <c r="BT84" s="186" t="s">
        <v>2851</v>
      </c>
      <c r="BU84" s="186" t="s">
        <v>2962</v>
      </c>
      <c r="BV84" s="186" t="s">
        <v>2851</v>
      </c>
      <c r="BW84" s="186" t="s">
        <v>2851</v>
      </c>
      <c r="BX84" s="186" t="s">
        <v>2962</v>
      </c>
      <c r="BY84" s="186" t="s">
        <v>2851</v>
      </c>
      <c r="BZ84" s="186" t="s">
        <v>2851</v>
      </c>
      <c r="CA84" s="186" t="s">
        <v>2962</v>
      </c>
      <c r="CB84" s="186" t="s">
        <v>2851</v>
      </c>
      <c r="CC84" s="186" t="s">
        <v>2851</v>
      </c>
      <c r="CD84" s="186" t="s">
        <v>2962</v>
      </c>
      <c r="CE84" s="186" t="s">
        <v>2851</v>
      </c>
      <c r="CF84" s="186" t="s">
        <v>2851</v>
      </c>
      <c r="CG84" s="186" t="s">
        <v>2962</v>
      </c>
      <c r="CH84" s="186" t="s">
        <v>2851</v>
      </c>
      <c r="CI84" s="186" t="s">
        <v>2851</v>
      </c>
      <c r="CJ84" s="186" t="s">
        <v>2962</v>
      </c>
      <c r="CK84" s="186" t="s">
        <v>2851</v>
      </c>
      <c r="CL84" s="186" t="s">
        <v>2851</v>
      </c>
      <c r="CM84" s="186" t="s">
        <v>2962</v>
      </c>
      <c r="CN84" s="186" t="s">
        <v>2851</v>
      </c>
      <c r="CO84" s="186" t="s">
        <v>2851</v>
      </c>
      <c r="CP84" s="186" t="s">
        <v>2962</v>
      </c>
      <c r="CQ84" s="186" t="s">
        <v>2851</v>
      </c>
      <c r="CR84" s="186" t="s">
        <v>2851</v>
      </c>
      <c r="CS84" s="186" t="s">
        <v>2962</v>
      </c>
      <c r="CT84" s="186" t="s">
        <v>2851</v>
      </c>
      <c r="CU84" s="186" t="s">
        <v>2851</v>
      </c>
      <c r="CV84" s="186" t="s">
        <v>2962</v>
      </c>
      <c r="CW84" s="186" t="s">
        <v>2851</v>
      </c>
      <c r="CX84" s="186" t="s">
        <v>2851</v>
      </c>
      <c r="CY84" s="186" t="s">
        <v>2962</v>
      </c>
      <c r="CZ84" s="186" t="s">
        <v>2851</v>
      </c>
      <c r="DA84" s="186" t="s">
        <v>2851</v>
      </c>
      <c r="DB84" s="186" t="s">
        <v>2962</v>
      </c>
      <c r="DC84" s="186" t="s">
        <v>2851</v>
      </c>
      <c r="DD84" s="186" t="s">
        <v>2851</v>
      </c>
      <c r="DE84" s="186" t="s">
        <v>2962</v>
      </c>
      <c r="DF84" s="186" t="s">
        <v>2851</v>
      </c>
      <c r="DG84" s="186" t="s">
        <v>2851</v>
      </c>
      <c r="DH84" s="186" t="s">
        <v>2962</v>
      </c>
      <c r="DI84" s="186" t="s">
        <v>2851</v>
      </c>
      <c r="DJ84" s="186" t="s">
        <v>2851</v>
      </c>
      <c r="DK84" s="186" t="s">
        <v>2962</v>
      </c>
      <c r="DL84" s="186" t="s">
        <v>2851</v>
      </c>
      <c r="DM84" s="186" t="s">
        <v>2851</v>
      </c>
      <c r="DN84" s="186" t="s">
        <v>2962</v>
      </c>
      <c r="DO84" s="186" t="s">
        <v>2851</v>
      </c>
      <c r="DP84" s="186" t="s">
        <v>2851</v>
      </c>
      <c r="DQ84" s="186" t="s">
        <v>2962</v>
      </c>
      <c r="DR84" s="186" t="s">
        <v>2851</v>
      </c>
      <c r="DS84" s="186" t="s">
        <v>2851</v>
      </c>
      <c r="DT84" s="186" t="s">
        <v>2962</v>
      </c>
      <c r="DU84" s="186" t="s">
        <v>2851</v>
      </c>
      <c r="DV84" s="186" t="s">
        <v>2851</v>
      </c>
      <c r="DW84" s="186" t="s">
        <v>2962</v>
      </c>
      <c r="DX84" s="186" t="s">
        <v>2851</v>
      </c>
      <c r="DY84" s="186" t="s">
        <v>2851</v>
      </c>
      <c r="DZ84" s="186" t="s">
        <v>2962</v>
      </c>
      <c r="EA84" s="186" t="s">
        <v>2851</v>
      </c>
      <c r="EB84" s="186" t="s">
        <v>2851</v>
      </c>
      <c r="EC84" s="186" t="s">
        <v>2962</v>
      </c>
      <c r="ED84" s="186" t="s">
        <v>2851</v>
      </c>
      <c r="EE84" s="186" t="s">
        <v>2851</v>
      </c>
      <c r="EF84" s="186" t="s">
        <v>2962</v>
      </c>
      <c r="EG84" s="186" t="s">
        <v>2851</v>
      </c>
      <c r="EH84" s="186" t="s">
        <v>2851</v>
      </c>
      <c r="EI84" s="186" t="s">
        <v>2962</v>
      </c>
      <c r="EJ84" s="186" t="s">
        <v>2851</v>
      </c>
      <c r="EK84" s="186" t="s">
        <v>2851</v>
      </c>
      <c r="EL84" s="186" t="s">
        <v>2962</v>
      </c>
      <c r="EM84" s="186" t="s">
        <v>2851</v>
      </c>
      <c r="EN84" s="186" t="s">
        <v>2851</v>
      </c>
      <c r="EO84" s="186" t="s">
        <v>2962</v>
      </c>
      <c r="EP84" s="186" t="s">
        <v>2851</v>
      </c>
      <c r="EQ84" s="186" t="s">
        <v>2851</v>
      </c>
      <c r="ER84" s="186" t="s">
        <v>2962</v>
      </c>
      <c r="ES84" s="186" t="s">
        <v>2851</v>
      </c>
      <c r="ET84" s="186" t="s">
        <v>2851</v>
      </c>
    </row>
    <row r="85" spans="1:150" x14ac:dyDescent="0.3">
      <c r="A85" s="1"/>
      <c r="B85" s="184" t="s">
        <v>3342</v>
      </c>
      <c r="C85" s="184" t="s">
        <v>200</v>
      </c>
      <c r="D85" s="184" t="s">
        <v>203</v>
      </c>
      <c r="E85" s="184" t="s">
        <v>3343</v>
      </c>
      <c r="F85" s="184" t="s">
        <v>3344</v>
      </c>
      <c r="G85" s="184" t="s">
        <v>2962</v>
      </c>
      <c r="H85" s="184" t="s">
        <v>2851</v>
      </c>
      <c r="I85" s="184" t="s">
        <v>2851</v>
      </c>
      <c r="J85" s="184" t="s">
        <v>2962</v>
      </c>
      <c r="K85" s="184" t="s">
        <v>2851</v>
      </c>
      <c r="L85" s="184" t="s">
        <v>2851</v>
      </c>
      <c r="M85" s="184" t="s">
        <v>2962</v>
      </c>
      <c r="N85" s="184" t="s">
        <v>2851</v>
      </c>
      <c r="O85" s="184" t="s">
        <v>2851</v>
      </c>
      <c r="P85" s="184" t="s">
        <v>2962</v>
      </c>
      <c r="Q85" s="184" t="s">
        <v>2851</v>
      </c>
      <c r="R85" s="184" t="s">
        <v>2851</v>
      </c>
      <c r="S85" s="184" t="s">
        <v>2962</v>
      </c>
      <c r="T85" s="184" t="s">
        <v>2851</v>
      </c>
      <c r="U85" s="184" t="s">
        <v>2851</v>
      </c>
      <c r="V85" s="184" t="s">
        <v>2962</v>
      </c>
      <c r="W85" s="184" t="s">
        <v>2851</v>
      </c>
      <c r="X85" s="184" t="s">
        <v>2851</v>
      </c>
      <c r="Y85" s="184" t="s">
        <v>2962</v>
      </c>
      <c r="Z85" s="184" t="s">
        <v>2851</v>
      </c>
      <c r="AA85" s="184" t="s">
        <v>2851</v>
      </c>
      <c r="AB85" s="184" t="s">
        <v>2962</v>
      </c>
      <c r="AC85" s="184" t="s">
        <v>2851</v>
      </c>
      <c r="AD85" s="184" t="s">
        <v>2851</v>
      </c>
      <c r="AE85" s="184" t="s">
        <v>2962</v>
      </c>
      <c r="AF85" s="184" t="s">
        <v>2851</v>
      </c>
      <c r="AG85" s="184" t="s">
        <v>2851</v>
      </c>
      <c r="AH85" s="184" t="s">
        <v>2962</v>
      </c>
      <c r="AI85" s="184" t="s">
        <v>2851</v>
      </c>
      <c r="AJ85" s="184" t="s">
        <v>2851</v>
      </c>
      <c r="AK85" s="184" t="s">
        <v>2962</v>
      </c>
      <c r="AL85" s="184" t="s">
        <v>2851</v>
      </c>
      <c r="AM85" s="184" t="s">
        <v>2851</v>
      </c>
      <c r="AN85" s="184" t="s">
        <v>2962</v>
      </c>
      <c r="AO85" s="184" t="s">
        <v>2851</v>
      </c>
      <c r="AP85" s="184" t="s">
        <v>2851</v>
      </c>
      <c r="AQ85" s="184" t="s">
        <v>2962</v>
      </c>
      <c r="AR85" s="184" t="s">
        <v>2851</v>
      </c>
      <c r="AS85" s="184" t="s">
        <v>2851</v>
      </c>
      <c r="AT85" s="184" t="s">
        <v>2962</v>
      </c>
      <c r="AU85" s="184" t="s">
        <v>2851</v>
      </c>
      <c r="AV85" s="184" t="s">
        <v>2851</v>
      </c>
      <c r="AW85" s="184" t="s">
        <v>2962</v>
      </c>
      <c r="AX85" s="184" t="s">
        <v>2851</v>
      </c>
      <c r="AY85" s="184" t="s">
        <v>2851</v>
      </c>
      <c r="AZ85" s="184" t="s">
        <v>2962</v>
      </c>
      <c r="BA85" s="184" t="s">
        <v>2851</v>
      </c>
      <c r="BB85" s="184" t="s">
        <v>2851</v>
      </c>
      <c r="BC85" s="184" t="s">
        <v>2962</v>
      </c>
      <c r="BD85" s="184" t="s">
        <v>2851</v>
      </c>
      <c r="BE85" s="184" t="s">
        <v>2851</v>
      </c>
      <c r="BF85" s="184" t="s">
        <v>2962</v>
      </c>
      <c r="BG85" s="184" t="s">
        <v>2851</v>
      </c>
      <c r="BH85" s="184" t="s">
        <v>2851</v>
      </c>
      <c r="BI85" s="184" t="s">
        <v>2962</v>
      </c>
      <c r="BJ85" s="184" t="s">
        <v>2851</v>
      </c>
      <c r="BK85" s="184" t="s">
        <v>2851</v>
      </c>
      <c r="BL85" s="184" t="s">
        <v>2962</v>
      </c>
      <c r="BM85" s="184" t="s">
        <v>2851</v>
      </c>
      <c r="BN85" s="184" t="s">
        <v>2851</v>
      </c>
      <c r="BO85" s="184" t="s">
        <v>2962</v>
      </c>
      <c r="BP85" s="184" t="s">
        <v>2851</v>
      </c>
      <c r="BQ85" s="184" t="s">
        <v>2851</v>
      </c>
      <c r="BR85" s="184" t="s">
        <v>2962</v>
      </c>
      <c r="BS85" s="184" t="s">
        <v>2851</v>
      </c>
      <c r="BT85" s="184" t="s">
        <v>2851</v>
      </c>
      <c r="BU85" s="184" t="s">
        <v>2962</v>
      </c>
      <c r="BV85" s="184" t="s">
        <v>2851</v>
      </c>
      <c r="BW85" s="184" t="s">
        <v>2851</v>
      </c>
      <c r="BX85" s="184" t="s">
        <v>2962</v>
      </c>
      <c r="BY85" s="184" t="s">
        <v>2851</v>
      </c>
      <c r="BZ85" s="184" t="s">
        <v>2851</v>
      </c>
      <c r="CA85" s="184" t="s">
        <v>2962</v>
      </c>
      <c r="CB85" s="184" t="s">
        <v>2851</v>
      </c>
      <c r="CC85" s="184" t="s">
        <v>2851</v>
      </c>
      <c r="CD85" s="184" t="s">
        <v>2962</v>
      </c>
      <c r="CE85" s="184" t="s">
        <v>2851</v>
      </c>
      <c r="CF85" s="184" t="s">
        <v>2851</v>
      </c>
      <c r="CG85" s="184" t="s">
        <v>2962</v>
      </c>
      <c r="CH85" s="184" t="s">
        <v>2851</v>
      </c>
      <c r="CI85" s="184" t="s">
        <v>2851</v>
      </c>
      <c r="CJ85" s="184" t="s">
        <v>2962</v>
      </c>
      <c r="CK85" s="184" t="s">
        <v>2851</v>
      </c>
      <c r="CL85" s="184" t="s">
        <v>2851</v>
      </c>
      <c r="CM85" s="184" t="s">
        <v>2962</v>
      </c>
      <c r="CN85" s="184" t="s">
        <v>2851</v>
      </c>
      <c r="CO85" s="184" t="s">
        <v>2851</v>
      </c>
      <c r="CP85" s="184" t="s">
        <v>2962</v>
      </c>
      <c r="CQ85" s="184" t="s">
        <v>2851</v>
      </c>
      <c r="CR85" s="184" t="s">
        <v>2851</v>
      </c>
      <c r="CS85" s="184" t="s">
        <v>2962</v>
      </c>
      <c r="CT85" s="184" t="s">
        <v>2851</v>
      </c>
      <c r="CU85" s="184" t="s">
        <v>2851</v>
      </c>
      <c r="CV85" s="184" t="s">
        <v>2962</v>
      </c>
      <c r="CW85" s="184" t="s">
        <v>2851</v>
      </c>
      <c r="CX85" s="184" t="s">
        <v>2851</v>
      </c>
      <c r="CY85" s="184" t="s">
        <v>2962</v>
      </c>
      <c r="CZ85" s="184" t="s">
        <v>2851</v>
      </c>
      <c r="DA85" s="184" t="s">
        <v>2851</v>
      </c>
      <c r="DB85" s="184" t="s">
        <v>2962</v>
      </c>
      <c r="DC85" s="184" t="s">
        <v>2851</v>
      </c>
      <c r="DD85" s="184" t="s">
        <v>2851</v>
      </c>
      <c r="DE85" s="184" t="s">
        <v>2962</v>
      </c>
      <c r="DF85" s="184" t="s">
        <v>2851</v>
      </c>
      <c r="DG85" s="184" t="s">
        <v>2851</v>
      </c>
      <c r="DH85" s="184" t="s">
        <v>2962</v>
      </c>
      <c r="DI85" s="184" t="s">
        <v>2851</v>
      </c>
      <c r="DJ85" s="184" t="s">
        <v>2851</v>
      </c>
      <c r="DK85" s="184" t="s">
        <v>2962</v>
      </c>
      <c r="DL85" s="184" t="s">
        <v>2851</v>
      </c>
      <c r="DM85" s="184" t="s">
        <v>2851</v>
      </c>
      <c r="DN85" s="184" t="s">
        <v>2962</v>
      </c>
      <c r="DO85" s="184" t="s">
        <v>2851</v>
      </c>
      <c r="DP85" s="184" t="s">
        <v>2851</v>
      </c>
      <c r="DQ85" s="184" t="s">
        <v>2962</v>
      </c>
      <c r="DR85" s="184" t="s">
        <v>2851</v>
      </c>
      <c r="DS85" s="184" t="s">
        <v>2851</v>
      </c>
      <c r="DT85" s="184" t="s">
        <v>2962</v>
      </c>
      <c r="DU85" s="184" t="s">
        <v>2851</v>
      </c>
      <c r="DV85" s="184" t="s">
        <v>2851</v>
      </c>
      <c r="DW85" s="184" t="s">
        <v>2962</v>
      </c>
      <c r="DX85" s="184" t="s">
        <v>2851</v>
      </c>
      <c r="DY85" s="184" t="s">
        <v>2851</v>
      </c>
      <c r="DZ85" s="184" t="s">
        <v>2962</v>
      </c>
      <c r="EA85" s="184" t="s">
        <v>2851</v>
      </c>
      <c r="EB85" s="184" t="s">
        <v>2851</v>
      </c>
      <c r="EC85" s="184" t="s">
        <v>2962</v>
      </c>
      <c r="ED85" s="184" t="s">
        <v>2851</v>
      </c>
      <c r="EE85" s="184" t="s">
        <v>2851</v>
      </c>
      <c r="EF85" s="184" t="s">
        <v>2962</v>
      </c>
      <c r="EG85" s="184" t="s">
        <v>2851</v>
      </c>
      <c r="EH85" s="184" t="s">
        <v>2851</v>
      </c>
      <c r="EI85" s="184" t="s">
        <v>2962</v>
      </c>
      <c r="EJ85" s="184" t="s">
        <v>2851</v>
      </c>
      <c r="EK85" s="184" t="s">
        <v>2851</v>
      </c>
      <c r="EL85" s="184" t="s">
        <v>2962</v>
      </c>
      <c r="EM85" s="184" t="s">
        <v>2851</v>
      </c>
      <c r="EN85" s="184" t="s">
        <v>2851</v>
      </c>
      <c r="EO85" s="184" t="s">
        <v>2962</v>
      </c>
      <c r="EP85" s="184" t="s">
        <v>2851</v>
      </c>
      <c r="EQ85" s="184" t="s">
        <v>2851</v>
      </c>
      <c r="ER85" s="184" t="s">
        <v>2962</v>
      </c>
      <c r="ES85" s="184" t="s">
        <v>2851</v>
      </c>
      <c r="ET85" s="184" t="s">
        <v>2851</v>
      </c>
    </row>
    <row r="86" spans="1:150" x14ac:dyDescent="0.3">
      <c r="A86" s="1"/>
      <c r="B86" s="185" t="s">
        <v>3345</v>
      </c>
      <c r="C86" s="185" t="s">
        <v>200</v>
      </c>
      <c r="D86" s="185" t="s">
        <v>203</v>
      </c>
      <c r="E86" s="185" t="s">
        <v>3346</v>
      </c>
      <c r="F86" s="185" t="s">
        <v>3347</v>
      </c>
      <c r="G86" s="186" t="s">
        <v>2962</v>
      </c>
      <c r="H86" s="186" t="s">
        <v>2851</v>
      </c>
      <c r="I86" s="186" t="s">
        <v>2851</v>
      </c>
      <c r="J86" s="186" t="s">
        <v>2962</v>
      </c>
      <c r="K86" s="186" t="s">
        <v>2851</v>
      </c>
      <c r="L86" s="186" t="s">
        <v>2851</v>
      </c>
      <c r="M86" s="186" t="s">
        <v>2962</v>
      </c>
      <c r="N86" s="186" t="s">
        <v>2851</v>
      </c>
      <c r="O86" s="186" t="s">
        <v>2851</v>
      </c>
      <c r="P86" s="186" t="s">
        <v>2962</v>
      </c>
      <c r="Q86" s="186" t="s">
        <v>2851</v>
      </c>
      <c r="R86" s="186" t="s">
        <v>2851</v>
      </c>
      <c r="S86" s="186" t="s">
        <v>2962</v>
      </c>
      <c r="T86" s="186" t="s">
        <v>2851</v>
      </c>
      <c r="U86" s="186" t="s">
        <v>2851</v>
      </c>
      <c r="V86" s="186" t="s">
        <v>2962</v>
      </c>
      <c r="W86" s="186" t="s">
        <v>2851</v>
      </c>
      <c r="X86" s="186" t="s">
        <v>2851</v>
      </c>
      <c r="Y86" s="186" t="s">
        <v>2962</v>
      </c>
      <c r="Z86" s="186" t="s">
        <v>2851</v>
      </c>
      <c r="AA86" s="186" t="s">
        <v>2851</v>
      </c>
      <c r="AB86" s="186" t="s">
        <v>2962</v>
      </c>
      <c r="AC86" s="186" t="s">
        <v>2851</v>
      </c>
      <c r="AD86" s="186" t="s">
        <v>2851</v>
      </c>
      <c r="AE86" s="186" t="s">
        <v>2962</v>
      </c>
      <c r="AF86" s="186" t="s">
        <v>2851</v>
      </c>
      <c r="AG86" s="186" t="s">
        <v>2851</v>
      </c>
      <c r="AH86" s="186" t="s">
        <v>2962</v>
      </c>
      <c r="AI86" s="186" t="s">
        <v>2851</v>
      </c>
      <c r="AJ86" s="186" t="s">
        <v>2851</v>
      </c>
      <c r="AK86" s="186" t="s">
        <v>2962</v>
      </c>
      <c r="AL86" s="186" t="s">
        <v>2851</v>
      </c>
      <c r="AM86" s="186" t="s">
        <v>2851</v>
      </c>
      <c r="AN86" s="186" t="s">
        <v>2962</v>
      </c>
      <c r="AO86" s="186" t="s">
        <v>2851</v>
      </c>
      <c r="AP86" s="186" t="s">
        <v>2851</v>
      </c>
      <c r="AQ86" s="186" t="s">
        <v>2962</v>
      </c>
      <c r="AR86" s="186" t="s">
        <v>2851</v>
      </c>
      <c r="AS86" s="186" t="s">
        <v>2851</v>
      </c>
      <c r="AT86" s="186" t="s">
        <v>2962</v>
      </c>
      <c r="AU86" s="186" t="s">
        <v>2851</v>
      </c>
      <c r="AV86" s="186" t="s">
        <v>2851</v>
      </c>
      <c r="AW86" s="186" t="s">
        <v>2962</v>
      </c>
      <c r="AX86" s="186" t="s">
        <v>2851</v>
      </c>
      <c r="AY86" s="186" t="s">
        <v>2851</v>
      </c>
      <c r="AZ86" s="186" t="s">
        <v>2962</v>
      </c>
      <c r="BA86" s="186" t="s">
        <v>2851</v>
      </c>
      <c r="BB86" s="186" t="s">
        <v>2851</v>
      </c>
      <c r="BC86" s="186" t="s">
        <v>2962</v>
      </c>
      <c r="BD86" s="186" t="s">
        <v>2851</v>
      </c>
      <c r="BE86" s="186" t="s">
        <v>2851</v>
      </c>
      <c r="BF86" s="186" t="s">
        <v>2962</v>
      </c>
      <c r="BG86" s="186" t="s">
        <v>2851</v>
      </c>
      <c r="BH86" s="186" t="s">
        <v>2851</v>
      </c>
      <c r="BI86" s="186" t="s">
        <v>2962</v>
      </c>
      <c r="BJ86" s="186" t="s">
        <v>2851</v>
      </c>
      <c r="BK86" s="186" t="s">
        <v>2851</v>
      </c>
      <c r="BL86" s="186" t="s">
        <v>2962</v>
      </c>
      <c r="BM86" s="186" t="s">
        <v>2851</v>
      </c>
      <c r="BN86" s="186" t="s">
        <v>2851</v>
      </c>
      <c r="BO86" s="186" t="s">
        <v>2962</v>
      </c>
      <c r="BP86" s="186" t="s">
        <v>2851</v>
      </c>
      <c r="BQ86" s="186" t="s">
        <v>2851</v>
      </c>
      <c r="BR86" s="186" t="s">
        <v>2962</v>
      </c>
      <c r="BS86" s="186" t="s">
        <v>2851</v>
      </c>
      <c r="BT86" s="186" t="s">
        <v>2851</v>
      </c>
      <c r="BU86" s="186" t="s">
        <v>2962</v>
      </c>
      <c r="BV86" s="186" t="s">
        <v>2851</v>
      </c>
      <c r="BW86" s="186" t="s">
        <v>2851</v>
      </c>
      <c r="BX86" s="186" t="s">
        <v>2962</v>
      </c>
      <c r="BY86" s="186" t="s">
        <v>2851</v>
      </c>
      <c r="BZ86" s="186" t="s">
        <v>2851</v>
      </c>
      <c r="CA86" s="186" t="s">
        <v>2962</v>
      </c>
      <c r="CB86" s="186" t="s">
        <v>2851</v>
      </c>
      <c r="CC86" s="186" t="s">
        <v>2851</v>
      </c>
      <c r="CD86" s="186" t="s">
        <v>2962</v>
      </c>
      <c r="CE86" s="186" t="s">
        <v>2851</v>
      </c>
      <c r="CF86" s="186" t="s">
        <v>2851</v>
      </c>
      <c r="CG86" s="186" t="s">
        <v>2962</v>
      </c>
      <c r="CH86" s="186" t="s">
        <v>2851</v>
      </c>
      <c r="CI86" s="186" t="s">
        <v>2851</v>
      </c>
      <c r="CJ86" s="186" t="s">
        <v>2962</v>
      </c>
      <c r="CK86" s="186" t="s">
        <v>2851</v>
      </c>
      <c r="CL86" s="186" t="s">
        <v>2851</v>
      </c>
      <c r="CM86" s="186" t="s">
        <v>2962</v>
      </c>
      <c r="CN86" s="186" t="s">
        <v>2851</v>
      </c>
      <c r="CO86" s="186" t="s">
        <v>2851</v>
      </c>
      <c r="CP86" s="186" t="s">
        <v>2962</v>
      </c>
      <c r="CQ86" s="186" t="s">
        <v>2851</v>
      </c>
      <c r="CR86" s="186" t="s">
        <v>2851</v>
      </c>
      <c r="CS86" s="186" t="s">
        <v>2962</v>
      </c>
      <c r="CT86" s="186" t="s">
        <v>2851</v>
      </c>
      <c r="CU86" s="186" t="s">
        <v>2851</v>
      </c>
      <c r="CV86" s="186" t="s">
        <v>2962</v>
      </c>
      <c r="CW86" s="186" t="s">
        <v>2851</v>
      </c>
      <c r="CX86" s="186" t="s">
        <v>2851</v>
      </c>
      <c r="CY86" s="186" t="s">
        <v>2962</v>
      </c>
      <c r="CZ86" s="186" t="s">
        <v>2851</v>
      </c>
      <c r="DA86" s="186" t="s">
        <v>2851</v>
      </c>
      <c r="DB86" s="186" t="s">
        <v>2962</v>
      </c>
      <c r="DC86" s="186" t="s">
        <v>2851</v>
      </c>
      <c r="DD86" s="186" t="s">
        <v>2851</v>
      </c>
      <c r="DE86" s="186" t="s">
        <v>2962</v>
      </c>
      <c r="DF86" s="186" t="s">
        <v>2851</v>
      </c>
      <c r="DG86" s="186" t="s">
        <v>2851</v>
      </c>
      <c r="DH86" s="186" t="s">
        <v>2962</v>
      </c>
      <c r="DI86" s="186" t="s">
        <v>2851</v>
      </c>
      <c r="DJ86" s="186" t="s">
        <v>2851</v>
      </c>
      <c r="DK86" s="186" t="s">
        <v>2962</v>
      </c>
      <c r="DL86" s="186" t="s">
        <v>2851</v>
      </c>
      <c r="DM86" s="186" t="s">
        <v>2851</v>
      </c>
      <c r="DN86" s="186" t="s">
        <v>2962</v>
      </c>
      <c r="DO86" s="186" t="s">
        <v>2851</v>
      </c>
      <c r="DP86" s="186" t="s">
        <v>2851</v>
      </c>
      <c r="DQ86" s="186" t="s">
        <v>2962</v>
      </c>
      <c r="DR86" s="186" t="s">
        <v>2851</v>
      </c>
      <c r="DS86" s="186" t="s">
        <v>2851</v>
      </c>
      <c r="DT86" s="186" t="s">
        <v>2962</v>
      </c>
      <c r="DU86" s="186" t="s">
        <v>2851</v>
      </c>
      <c r="DV86" s="186" t="s">
        <v>2851</v>
      </c>
      <c r="DW86" s="186" t="s">
        <v>2962</v>
      </c>
      <c r="DX86" s="186" t="s">
        <v>2851</v>
      </c>
      <c r="DY86" s="186" t="s">
        <v>2851</v>
      </c>
      <c r="DZ86" s="186" t="s">
        <v>2962</v>
      </c>
      <c r="EA86" s="186" t="s">
        <v>2851</v>
      </c>
      <c r="EB86" s="186" t="s">
        <v>2851</v>
      </c>
      <c r="EC86" s="186" t="s">
        <v>2962</v>
      </c>
      <c r="ED86" s="186" t="s">
        <v>2851</v>
      </c>
      <c r="EE86" s="186" t="s">
        <v>2851</v>
      </c>
      <c r="EF86" s="186" t="s">
        <v>2962</v>
      </c>
      <c r="EG86" s="186" t="s">
        <v>2851</v>
      </c>
      <c r="EH86" s="186" t="s">
        <v>2851</v>
      </c>
      <c r="EI86" s="186" t="s">
        <v>2962</v>
      </c>
      <c r="EJ86" s="186" t="s">
        <v>2851</v>
      </c>
      <c r="EK86" s="186" t="s">
        <v>2851</v>
      </c>
      <c r="EL86" s="186" t="s">
        <v>2962</v>
      </c>
      <c r="EM86" s="186" t="s">
        <v>2851</v>
      </c>
      <c r="EN86" s="186" t="s">
        <v>2851</v>
      </c>
      <c r="EO86" s="186" t="s">
        <v>2962</v>
      </c>
      <c r="EP86" s="186" t="s">
        <v>2851</v>
      </c>
      <c r="EQ86" s="186" t="s">
        <v>2851</v>
      </c>
      <c r="ER86" s="186" t="s">
        <v>2962</v>
      </c>
      <c r="ES86" s="186" t="s">
        <v>2851</v>
      </c>
      <c r="ET86" s="186" t="s">
        <v>2851</v>
      </c>
    </row>
    <row r="87" spans="1:150" x14ac:dyDescent="0.3">
      <c r="A87" s="1"/>
      <c r="B87" s="185" t="s">
        <v>3348</v>
      </c>
      <c r="C87" s="185" t="s">
        <v>200</v>
      </c>
      <c r="D87" s="185" t="s">
        <v>203</v>
      </c>
      <c r="E87" s="185" t="s">
        <v>3349</v>
      </c>
      <c r="F87" s="185" t="s">
        <v>3350</v>
      </c>
      <c r="G87" s="186" t="s">
        <v>2962</v>
      </c>
      <c r="H87" s="186" t="s">
        <v>2851</v>
      </c>
      <c r="I87" s="186" t="s">
        <v>2851</v>
      </c>
      <c r="J87" s="186" t="s">
        <v>2962</v>
      </c>
      <c r="K87" s="186" t="s">
        <v>2851</v>
      </c>
      <c r="L87" s="186" t="s">
        <v>2851</v>
      </c>
      <c r="M87" s="186" t="s">
        <v>2962</v>
      </c>
      <c r="N87" s="186" t="s">
        <v>2851</v>
      </c>
      <c r="O87" s="186" t="s">
        <v>2851</v>
      </c>
      <c r="P87" s="186" t="s">
        <v>2962</v>
      </c>
      <c r="Q87" s="186" t="s">
        <v>2851</v>
      </c>
      <c r="R87" s="186" t="s">
        <v>2851</v>
      </c>
      <c r="S87" s="186" t="s">
        <v>2962</v>
      </c>
      <c r="T87" s="186" t="s">
        <v>2851</v>
      </c>
      <c r="U87" s="186" t="s">
        <v>2851</v>
      </c>
      <c r="V87" s="186" t="s">
        <v>2962</v>
      </c>
      <c r="W87" s="186" t="s">
        <v>2851</v>
      </c>
      <c r="X87" s="186" t="s">
        <v>2851</v>
      </c>
      <c r="Y87" s="186" t="s">
        <v>2962</v>
      </c>
      <c r="Z87" s="186" t="s">
        <v>2851</v>
      </c>
      <c r="AA87" s="186" t="s">
        <v>2851</v>
      </c>
      <c r="AB87" s="186" t="s">
        <v>2962</v>
      </c>
      <c r="AC87" s="186" t="s">
        <v>2851</v>
      </c>
      <c r="AD87" s="186" t="s">
        <v>2851</v>
      </c>
      <c r="AE87" s="186" t="s">
        <v>2962</v>
      </c>
      <c r="AF87" s="186" t="s">
        <v>2851</v>
      </c>
      <c r="AG87" s="186" t="s">
        <v>2851</v>
      </c>
      <c r="AH87" s="186" t="s">
        <v>2962</v>
      </c>
      <c r="AI87" s="186" t="s">
        <v>2851</v>
      </c>
      <c r="AJ87" s="186" t="s">
        <v>2851</v>
      </c>
      <c r="AK87" s="186" t="s">
        <v>2962</v>
      </c>
      <c r="AL87" s="186" t="s">
        <v>2851</v>
      </c>
      <c r="AM87" s="186" t="s">
        <v>2851</v>
      </c>
      <c r="AN87" s="186" t="s">
        <v>2962</v>
      </c>
      <c r="AO87" s="186" t="s">
        <v>2851</v>
      </c>
      <c r="AP87" s="186" t="s">
        <v>2851</v>
      </c>
      <c r="AQ87" s="186" t="s">
        <v>2962</v>
      </c>
      <c r="AR87" s="186" t="s">
        <v>2851</v>
      </c>
      <c r="AS87" s="186" t="s">
        <v>2851</v>
      </c>
      <c r="AT87" s="186" t="s">
        <v>2962</v>
      </c>
      <c r="AU87" s="186" t="s">
        <v>2851</v>
      </c>
      <c r="AV87" s="186" t="s">
        <v>2851</v>
      </c>
      <c r="AW87" s="186" t="s">
        <v>2962</v>
      </c>
      <c r="AX87" s="186" t="s">
        <v>2851</v>
      </c>
      <c r="AY87" s="186" t="s">
        <v>2851</v>
      </c>
      <c r="AZ87" s="186" t="s">
        <v>2962</v>
      </c>
      <c r="BA87" s="186" t="s">
        <v>2851</v>
      </c>
      <c r="BB87" s="186" t="s">
        <v>2851</v>
      </c>
      <c r="BC87" s="186" t="s">
        <v>2962</v>
      </c>
      <c r="BD87" s="186" t="s">
        <v>2851</v>
      </c>
      <c r="BE87" s="186" t="s">
        <v>2851</v>
      </c>
      <c r="BF87" s="186" t="s">
        <v>2962</v>
      </c>
      <c r="BG87" s="186" t="s">
        <v>2851</v>
      </c>
      <c r="BH87" s="186" t="s">
        <v>2851</v>
      </c>
      <c r="BI87" s="186" t="s">
        <v>2962</v>
      </c>
      <c r="BJ87" s="186" t="s">
        <v>2851</v>
      </c>
      <c r="BK87" s="186" t="s">
        <v>2851</v>
      </c>
      <c r="BL87" s="186" t="s">
        <v>2962</v>
      </c>
      <c r="BM87" s="186" t="s">
        <v>2851</v>
      </c>
      <c r="BN87" s="186" t="s">
        <v>2851</v>
      </c>
      <c r="BO87" s="186" t="s">
        <v>2962</v>
      </c>
      <c r="BP87" s="186" t="s">
        <v>2851</v>
      </c>
      <c r="BQ87" s="186" t="s">
        <v>2851</v>
      </c>
      <c r="BR87" s="186" t="s">
        <v>2962</v>
      </c>
      <c r="BS87" s="186" t="s">
        <v>2851</v>
      </c>
      <c r="BT87" s="186" t="s">
        <v>2851</v>
      </c>
      <c r="BU87" s="186" t="s">
        <v>2962</v>
      </c>
      <c r="BV87" s="186" t="s">
        <v>2851</v>
      </c>
      <c r="BW87" s="186" t="s">
        <v>2851</v>
      </c>
      <c r="BX87" s="186" t="s">
        <v>2962</v>
      </c>
      <c r="BY87" s="186" t="s">
        <v>2851</v>
      </c>
      <c r="BZ87" s="186" t="s">
        <v>2851</v>
      </c>
      <c r="CA87" s="186" t="s">
        <v>2962</v>
      </c>
      <c r="CB87" s="186" t="s">
        <v>2851</v>
      </c>
      <c r="CC87" s="186" t="s">
        <v>2851</v>
      </c>
      <c r="CD87" s="186" t="s">
        <v>2962</v>
      </c>
      <c r="CE87" s="186" t="s">
        <v>2851</v>
      </c>
      <c r="CF87" s="186" t="s">
        <v>2851</v>
      </c>
      <c r="CG87" s="186" t="s">
        <v>2962</v>
      </c>
      <c r="CH87" s="186" t="s">
        <v>2851</v>
      </c>
      <c r="CI87" s="186" t="s">
        <v>2851</v>
      </c>
      <c r="CJ87" s="186" t="s">
        <v>2962</v>
      </c>
      <c r="CK87" s="186" t="s">
        <v>2851</v>
      </c>
      <c r="CL87" s="186" t="s">
        <v>2851</v>
      </c>
      <c r="CM87" s="186" t="s">
        <v>2962</v>
      </c>
      <c r="CN87" s="186" t="s">
        <v>2851</v>
      </c>
      <c r="CO87" s="186" t="s">
        <v>2851</v>
      </c>
      <c r="CP87" s="186" t="s">
        <v>2962</v>
      </c>
      <c r="CQ87" s="186" t="s">
        <v>2851</v>
      </c>
      <c r="CR87" s="186" t="s">
        <v>2851</v>
      </c>
      <c r="CS87" s="186" t="s">
        <v>2962</v>
      </c>
      <c r="CT87" s="186" t="s">
        <v>2851</v>
      </c>
      <c r="CU87" s="186" t="s">
        <v>2851</v>
      </c>
      <c r="CV87" s="186" t="s">
        <v>2962</v>
      </c>
      <c r="CW87" s="186" t="s">
        <v>2851</v>
      </c>
      <c r="CX87" s="186" t="s">
        <v>2851</v>
      </c>
      <c r="CY87" s="186" t="s">
        <v>2962</v>
      </c>
      <c r="CZ87" s="186" t="s">
        <v>2851</v>
      </c>
      <c r="DA87" s="186" t="s">
        <v>2851</v>
      </c>
      <c r="DB87" s="186" t="s">
        <v>2962</v>
      </c>
      <c r="DC87" s="186" t="s">
        <v>2851</v>
      </c>
      <c r="DD87" s="186" t="s">
        <v>2851</v>
      </c>
      <c r="DE87" s="186" t="s">
        <v>2962</v>
      </c>
      <c r="DF87" s="186" t="s">
        <v>2851</v>
      </c>
      <c r="DG87" s="186" t="s">
        <v>2851</v>
      </c>
      <c r="DH87" s="186" t="s">
        <v>2962</v>
      </c>
      <c r="DI87" s="186" t="s">
        <v>2851</v>
      </c>
      <c r="DJ87" s="186" t="s">
        <v>2851</v>
      </c>
      <c r="DK87" s="186" t="s">
        <v>2962</v>
      </c>
      <c r="DL87" s="186" t="s">
        <v>2851</v>
      </c>
      <c r="DM87" s="186" t="s">
        <v>2851</v>
      </c>
      <c r="DN87" s="186" t="s">
        <v>2962</v>
      </c>
      <c r="DO87" s="186" t="s">
        <v>2851</v>
      </c>
      <c r="DP87" s="186" t="s">
        <v>2851</v>
      </c>
      <c r="DQ87" s="186" t="s">
        <v>2962</v>
      </c>
      <c r="DR87" s="186" t="s">
        <v>2851</v>
      </c>
      <c r="DS87" s="186" t="s">
        <v>2851</v>
      </c>
      <c r="DT87" s="186" t="s">
        <v>2962</v>
      </c>
      <c r="DU87" s="186" t="s">
        <v>2851</v>
      </c>
      <c r="DV87" s="186" t="s">
        <v>2851</v>
      </c>
      <c r="DW87" s="186" t="s">
        <v>2962</v>
      </c>
      <c r="DX87" s="186" t="s">
        <v>2851</v>
      </c>
      <c r="DY87" s="186" t="s">
        <v>2851</v>
      </c>
      <c r="DZ87" s="186" t="s">
        <v>2962</v>
      </c>
      <c r="EA87" s="186" t="s">
        <v>2851</v>
      </c>
      <c r="EB87" s="186" t="s">
        <v>2851</v>
      </c>
      <c r="EC87" s="186" t="s">
        <v>2962</v>
      </c>
      <c r="ED87" s="186" t="s">
        <v>2851</v>
      </c>
      <c r="EE87" s="186" t="s">
        <v>2851</v>
      </c>
      <c r="EF87" s="186" t="s">
        <v>2962</v>
      </c>
      <c r="EG87" s="186" t="s">
        <v>2851</v>
      </c>
      <c r="EH87" s="186" t="s">
        <v>2851</v>
      </c>
      <c r="EI87" s="186" t="s">
        <v>2962</v>
      </c>
      <c r="EJ87" s="186" t="s">
        <v>2851</v>
      </c>
      <c r="EK87" s="186" t="s">
        <v>2851</v>
      </c>
      <c r="EL87" s="186" t="s">
        <v>2962</v>
      </c>
      <c r="EM87" s="186" t="s">
        <v>2851</v>
      </c>
      <c r="EN87" s="186" t="s">
        <v>2851</v>
      </c>
      <c r="EO87" s="186" t="s">
        <v>2962</v>
      </c>
      <c r="EP87" s="186" t="s">
        <v>2851</v>
      </c>
      <c r="EQ87" s="186" t="s">
        <v>2851</v>
      </c>
      <c r="ER87" s="186" t="s">
        <v>2962</v>
      </c>
      <c r="ES87" s="186" t="s">
        <v>2851</v>
      </c>
      <c r="ET87" s="186" t="s">
        <v>2851</v>
      </c>
    </row>
    <row r="88" spans="1:150" x14ac:dyDescent="0.3">
      <c r="A88" s="1"/>
      <c r="B88" s="235" t="s">
        <v>993</v>
      </c>
      <c r="C88" s="235" t="s">
        <v>997</v>
      </c>
      <c r="D88" s="235" t="s">
        <v>997</v>
      </c>
      <c r="E88" s="235" t="s">
        <v>997</v>
      </c>
      <c r="F88" s="235" t="s">
        <v>997</v>
      </c>
      <c r="G88" s="1" t="s">
        <v>997</v>
      </c>
      <c r="H88" s="187" t="s">
        <v>2851</v>
      </c>
      <c r="I88" s="187" t="s">
        <v>2851</v>
      </c>
      <c r="J88" s="1" t="s">
        <v>997</v>
      </c>
      <c r="K88" s="187" t="s">
        <v>2851</v>
      </c>
      <c r="L88" s="187" t="s">
        <v>2851</v>
      </c>
      <c r="M88" s="1" t="s">
        <v>997</v>
      </c>
      <c r="N88" s="187" t="s">
        <v>2851</v>
      </c>
      <c r="O88" s="187" t="s">
        <v>2851</v>
      </c>
      <c r="P88" s="1" t="s">
        <v>997</v>
      </c>
      <c r="Q88" s="187" t="s">
        <v>2851</v>
      </c>
      <c r="R88" s="187" t="s">
        <v>2851</v>
      </c>
      <c r="S88" s="1" t="s">
        <v>997</v>
      </c>
      <c r="T88" s="187" t="s">
        <v>2851</v>
      </c>
      <c r="U88" s="187" t="s">
        <v>2851</v>
      </c>
      <c r="V88" s="1" t="s">
        <v>997</v>
      </c>
      <c r="W88" s="187" t="s">
        <v>2851</v>
      </c>
      <c r="X88" s="187" t="s">
        <v>2851</v>
      </c>
      <c r="Y88" s="1" t="s">
        <v>997</v>
      </c>
      <c r="Z88" s="187" t="s">
        <v>2851</v>
      </c>
      <c r="AA88" s="187" t="s">
        <v>2851</v>
      </c>
      <c r="AB88" s="1" t="s">
        <v>997</v>
      </c>
      <c r="AC88" s="187" t="s">
        <v>2851</v>
      </c>
      <c r="AD88" s="187" t="s">
        <v>2851</v>
      </c>
      <c r="AE88" s="1" t="s">
        <v>997</v>
      </c>
      <c r="AF88" s="187" t="s">
        <v>2851</v>
      </c>
      <c r="AG88" s="187" t="s">
        <v>2851</v>
      </c>
      <c r="AH88" s="1" t="s">
        <v>997</v>
      </c>
      <c r="AI88" s="187" t="s">
        <v>2851</v>
      </c>
      <c r="AJ88" s="187" t="s">
        <v>2851</v>
      </c>
      <c r="AK88" s="1" t="s">
        <v>997</v>
      </c>
      <c r="AL88" s="187" t="s">
        <v>2851</v>
      </c>
      <c r="AM88" s="187" t="s">
        <v>2851</v>
      </c>
      <c r="AN88" s="1" t="s">
        <v>997</v>
      </c>
      <c r="AO88" s="187" t="s">
        <v>2851</v>
      </c>
      <c r="AP88" s="187" t="s">
        <v>2851</v>
      </c>
      <c r="AQ88" s="1" t="s">
        <v>997</v>
      </c>
      <c r="AR88" s="187" t="s">
        <v>2851</v>
      </c>
      <c r="AS88" s="187" t="s">
        <v>2851</v>
      </c>
      <c r="AT88" s="1" t="s">
        <v>997</v>
      </c>
      <c r="AU88" s="187" t="s">
        <v>2851</v>
      </c>
      <c r="AV88" s="187" t="s">
        <v>2851</v>
      </c>
      <c r="AW88" s="1" t="s">
        <v>997</v>
      </c>
      <c r="AX88" s="187" t="s">
        <v>2851</v>
      </c>
      <c r="AY88" s="187" t="s">
        <v>2851</v>
      </c>
      <c r="AZ88" s="1" t="s">
        <v>997</v>
      </c>
      <c r="BA88" s="187" t="s">
        <v>2851</v>
      </c>
      <c r="BB88" s="187" t="s">
        <v>2851</v>
      </c>
      <c r="BC88" s="1" t="s">
        <v>997</v>
      </c>
      <c r="BD88" s="187" t="s">
        <v>2851</v>
      </c>
      <c r="BE88" s="187" t="s">
        <v>2851</v>
      </c>
      <c r="BF88" s="1" t="s">
        <v>997</v>
      </c>
      <c r="BG88" s="187" t="s">
        <v>2851</v>
      </c>
      <c r="BH88" s="187" t="s">
        <v>2851</v>
      </c>
      <c r="BI88" s="1" t="s">
        <v>997</v>
      </c>
      <c r="BJ88" s="187" t="s">
        <v>2851</v>
      </c>
      <c r="BK88" s="187" t="s">
        <v>2851</v>
      </c>
      <c r="BL88" s="1" t="s">
        <v>997</v>
      </c>
      <c r="BM88" s="187" t="s">
        <v>2851</v>
      </c>
      <c r="BN88" s="187" t="s">
        <v>2851</v>
      </c>
      <c r="BO88" s="1" t="s">
        <v>997</v>
      </c>
      <c r="BP88" s="187" t="s">
        <v>2851</v>
      </c>
      <c r="BQ88" s="187" t="s">
        <v>2851</v>
      </c>
      <c r="BR88" s="1" t="s">
        <v>997</v>
      </c>
      <c r="BS88" s="187" t="s">
        <v>2851</v>
      </c>
      <c r="BT88" s="187" t="s">
        <v>2851</v>
      </c>
      <c r="BU88" s="1" t="s">
        <v>997</v>
      </c>
      <c r="BV88" s="187" t="s">
        <v>2851</v>
      </c>
      <c r="BW88" s="187" t="s">
        <v>2851</v>
      </c>
      <c r="BX88" s="1" t="s">
        <v>997</v>
      </c>
      <c r="BY88" s="187" t="s">
        <v>2851</v>
      </c>
      <c r="BZ88" s="187" t="s">
        <v>2851</v>
      </c>
      <c r="CA88" s="1" t="s">
        <v>997</v>
      </c>
      <c r="CB88" s="187" t="s">
        <v>2851</v>
      </c>
      <c r="CC88" s="187" t="s">
        <v>2851</v>
      </c>
      <c r="CD88" s="1" t="s">
        <v>997</v>
      </c>
      <c r="CE88" s="187" t="s">
        <v>2851</v>
      </c>
      <c r="CF88" s="187" t="s">
        <v>2851</v>
      </c>
      <c r="CG88" s="1" t="s">
        <v>997</v>
      </c>
      <c r="CH88" s="187" t="s">
        <v>2851</v>
      </c>
      <c r="CI88" s="187" t="s">
        <v>2851</v>
      </c>
      <c r="CJ88" s="1" t="s">
        <v>997</v>
      </c>
      <c r="CK88" s="187" t="s">
        <v>2851</v>
      </c>
      <c r="CL88" s="187" t="s">
        <v>2851</v>
      </c>
      <c r="CM88" s="1" t="s">
        <v>997</v>
      </c>
      <c r="CN88" s="187" t="s">
        <v>2851</v>
      </c>
      <c r="CO88" s="187" t="s">
        <v>2851</v>
      </c>
      <c r="CP88" s="1" t="s">
        <v>997</v>
      </c>
      <c r="CQ88" s="187" t="s">
        <v>2851</v>
      </c>
      <c r="CR88" s="187" t="s">
        <v>2851</v>
      </c>
      <c r="CS88" s="1" t="s">
        <v>997</v>
      </c>
      <c r="CT88" s="187" t="s">
        <v>2851</v>
      </c>
      <c r="CU88" s="187" t="s">
        <v>2851</v>
      </c>
      <c r="CV88" s="1" t="s">
        <v>997</v>
      </c>
      <c r="CW88" s="187" t="s">
        <v>2851</v>
      </c>
      <c r="CX88" s="187" t="s">
        <v>2851</v>
      </c>
      <c r="CY88" s="1" t="s">
        <v>997</v>
      </c>
      <c r="CZ88" s="187" t="s">
        <v>2851</v>
      </c>
      <c r="DA88" s="187" t="s">
        <v>2851</v>
      </c>
      <c r="DB88" s="1" t="s">
        <v>997</v>
      </c>
      <c r="DC88" s="187" t="s">
        <v>2851</v>
      </c>
      <c r="DD88" s="187" t="s">
        <v>2851</v>
      </c>
      <c r="DE88" s="1" t="s">
        <v>997</v>
      </c>
      <c r="DF88" s="187" t="s">
        <v>2851</v>
      </c>
      <c r="DG88" s="187" t="s">
        <v>2851</v>
      </c>
      <c r="DH88" s="1" t="s">
        <v>997</v>
      </c>
      <c r="DI88" s="187" t="s">
        <v>2851</v>
      </c>
      <c r="DJ88" s="187" t="s">
        <v>2851</v>
      </c>
      <c r="DK88" s="1" t="s">
        <v>997</v>
      </c>
      <c r="DL88" s="187" t="s">
        <v>2851</v>
      </c>
      <c r="DM88" s="187" t="s">
        <v>2851</v>
      </c>
      <c r="DN88" s="1" t="s">
        <v>997</v>
      </c>
      <c r="DO88" s="187" t="s">
        <v>2851</v>
      </c>
      <c r="DP88" s="187" t="s">
        <v>2851</v>
      </c>
      <c r="DQ88" s="1" t="s">
        <v>997</v>
      </c>
      <c r="DR88" s="187" t="s">
        <v>2851</v>
      </c>
      <c r="DS88" s="187" t="s">
        <v>2851</v>
      </c>
      <c r="DT88" s="1" t="s">
        <v>997</v>
      </c>
      <c r="DU88" s="187" t="s">
        <v>2851</v>
      </c>
      <c r="DV88" s="187" t="s">
        <v>2851</v>
      </c>
      <c r="DW88" s="1" t="s">
        <v>997</v>
      </c>
      <c r="DX88" s="187" t="s">
        <v>2851</v>
      </c>
      <c r="DY88" s="187" t="s">
        <v>2851</v>
      </c>
      <c r="DZ88" s="1" t="s">
        <v>997</v>
      </c>
      <c r="EA88" s="187" t="s">
        <v>2851</v>
      </c>
      <c r="EB88" s="187" t="s">
        <v>2851</v>
      </c>
      <c r="EC88" s="1" t="s">
        <v>997</v>
      </c>
      <c r="ED88" s="187" t="s">
        <v>2851</v>
      </c>
      <c r="EE88" s="187" t="s">
        <v>2851</v>
      </c>
      <c r="EF88" s="1" t="s">
        <v>997</v>
      </c>
      <c r="EG88" s="187" t="s">
        <v>2851</v>
      </c>
      <c r="EH88" s="187" t="s">
        <v>2851</v>
      </c>
      <c r="EI88" s="1" t="s">
        <v>997</v>
      </c>
      <c r="EJ88" s="187" t="s">
        <v>2851</v>
      </c>
      <c r="EK88" s="187" t="s">
        <v>2851</v>
      </c>
      <c r="EL88" s="1" t="s">
        <v>997</v>
      </c>
      <c r="EM88" s="187" t="s">
        <v>2851</v>
      </c>
      <c r="EN88" s="187" t="s">
        <v>2851</v>
      </c>
      <c r="EO88" s="1" t="s">
        <v>997</v>
      </c>
      <c r="EP88" s="187" t="s">
        <v>2851</v>
      </c>
      <c r="EQ88" s="187" t="s">
        <v>2851</v>
      </c>
      <c r="ER88" s="1" t="s">
        <v>997</v>
      </c>
      <c r="ES88" s="187" t="s">
        <v>2851</v>
      </c>
      <c r="ET88" s="187" t="s">
        <v>2851</v>
      </c>
    </row>
    <row r="89" spans="1:150" ht="39.6" x14ac:dyDescent="0.3">
      <c r="A89" s="1"/>
      <c r="B89" s="236" t="s">
        <v>3351</v>
      </c>
      <c r="C89" s="236" t="s">
        <v>997</v>
      </c>
      <c r="D89" s="236" t="s">
        <v>997</v>
      </c>
      <c r="E89" s="236" t="s">
        <v>997</v>
      </c>
      <c r="F89" s="236" t="s">
        <v>997</v>
      </c>
      <c r="G89" s="188"/>
      <c r="H89" s="188" t="s">
        <v>997</v>
      </c>
      <c r="I89" s="188" t="s">
        <v>997</v>
      </c>
      <c r="J89" s="188"/>
      <c r="K89" s="188" t="s">
        <v>997</v>
      </c>
      <c r="L89" s="188" t="s">
        <v>997</v>
      </c>
      <c r="M89" s="188"/>
      <c r="N89" s="188" t="s">
        <v>997</v>
      </c>
      <c r="O89" s="188" t="s">
        <v>997</v>
      </c>
      <c r="P89" s="188"/>
      <c r="Q89" s="188" t="s">
        <v>997</v>
      </c>
      <c r="R89" s="188" t="s">
        <v>997</v>
      </c>
      <c r="S89" s="188"/>
      <c r="T89" s="188" t="s">
        <v>997</v>
      </c>
      <c r="U89" s="188" t="s">
        <v>997</v>
      </c>
      <c r="V89" s="188"/>
      <c r="W89" s="188" t="s">
        <v>997</v>
      </c>
      <c r="X89" s="188" t="s">
        <v>997</v>
      </c>
      <c r="Y89" s="188"/>
      <c r="Z89" s="188" t="s">
        <v>997</v>
      </c>
      <c r="AA89" s="188" t="s">
        <v>997</v>
      </c>
      <c r="AB89" s="188"/>
      <c r="AC89" s="188" t="s">
        <v>997</v>
      </c>
      <c r="AD89" s="188" t="s">
        <v>997</v>
      </c>
      <c r="AE89" s="188"/>
      <c r="AF89" s="188" t="s">
        <v>997</v>
      </c>
      <c r="AG89" s="188" t="s">
        <v>997</v>
      </c>
      <c r="AH89" s="188"/>
      <c r="AI89" s="188" t="s">
        <v>997</v>
      </c>
      <c r="AJ89" s="188" t="s">
        <v>997</v>
      </c>
      <c r="AK89" s="188"/>
      <c r="AL89" s="188" t="s">
        <v>997</v>
      </c>
      <c r="AM89" s="188" t="s">
        <v>997</v>
      </c>
      <c r="AN89" s="188"/>
      <c r="AO89" s="188" t="s">
        <v>997</v>
      </c>
      <c r="AP89" s="188" t="s">
        <v>997</v>
      </c>
      <c r="AQ89" s="188"/>
      <c r="AR89" s="188" t="s">
        <v>997</v>
      </c>
      <c r="AS89" s="188" t="s">
        <v>997</v>
      </c>
      <c r="AT89" s="188"/>
      <c r="AU89" s="188" t="s">
        <v>997</v>
      </c>
      <c r="AV89" s="188" t="s">
        <v>997</v>
      </c>
      <c r="AW89" s="188"/>
      <c r="AX89" s="188" t="s">
        <v>997</v>
      </c>
      <c r="AY89" s="188" t="s">
        <v>997</v>
      </c>
      <c r="AZ89" s="188"/>
      <c r="BA89" s="188" t="s">
        <v>997</v>
      </c>
      <c r="BB89" s="188" t="s">
        <v>997</v>
      </c>
      <c r="BC89" s="188"/>
      <c r="BD89" s="188" t="s">
        <v>997</v>
      </c>
      <c r="BE89" s="188" t="s">
        <v>997</v>
      </c>
      <c r="BF89" s="188"/>
      <c r="BG89" s="188" t="s">
        <v>997</v>
      </c>
      <c r="BH89" s="188" t="s">
        <v>997</v>
      </c>
      <c r="BI89" s="188"/>
      <c r="BJ89" s="188" t="s">
        <v>997</v>
      </c>
      <c r="BK89" s="188" t="s">
        <v>997</v>
      </c>
      <c r="BL89" s="188"/>
      <c r="BM89" s="188" t="s">
        <v>997</v>
      </c>
      <c r="BN89" s="188" t="s">
        <v>997</v>
      </c>
      <c r="BO89" s="188"/>
      <c r="BP89" s="188" t="s">
        <v>997</v>
      </c>
      <c r="BQ89" s="188" t="s">
        <v>997</v>
      </c>
      <c r="BR89" s="188"/>
      <c r="BS89" s="188" t="s">
        <v>997</v>
      </c>
      <c r="BT89" s="188" t="s">
        <v>997</v>
      </c>
      <c r="BU89" s="188"/>
      <c r="BV89" s="188" t="s">
        <v>997</v>
      </c>
      <c r="BW89" s="188" t="s">
        <v>997</v>
      </c>
      <c r="BX89" s="188"/>
      <c r="BY89" s="188" t="s">
        <v>997</v>
      </c>
      <c r="BZ89" s="188" t="s">
        <v>997</v>
      </c>
      <c r="CA89" s="188" t="s">
        <v>3352</v>
      </c>
      <c r="CB89" s="188" t="s">
        <v>997</v>
      </c>
      <c r="CC89" s="188" t="s">
        <v>997</v>
      </c>
      <c r="CD89" s="188"/>
      <c r="CE89" s="188" t="s">
        <v>997</v>
      </c>
      <c r="CF89" s="188" t="s">
        <v>997</v>
      </c>
      <c r="CG89" s="188"/>
      <c r="CH89" s="188" t="s">
        <v>997</v>
      </c>
      <c r="CI89" s="188" t="s">
        <v>997</v>
      </c>
      <c r="CJ89" s="188"/>
      <c r="CK89" s="188" t="s">
        <v>997</v>
      </c>
      <c r="CL89" s="188" t="s">
        <v>997</v>
      </c>
      <c r="CM89" s="188"/>
      <c r="CN89" s="188" t="s">
        <v>997</v>
      </c>
      <c r="CO89" s="188" t="s">
        <v>997</v>
      </c>
      <c r="CP89" s="188"/>
      <c r="CQ89" s="188" t="s">
        <v>997</v>
      </c>
      <c r="CR89" s="188" t="s">
        <v>997</v>
      </c>
      <c r="CS89" s="188"/>
      <c r="CT89" s="188" t="s">
        <v>997</v>
      </c>
      <c r="CU89" s="188" t="s">
        <v>997</v>
      </c>
      <c r="CV89" s="188"/>
      <c r="CW89" s="188" t="s">
        <v>997</v>
      </c>
      <c r="CX89" s="188" t="s">
        <v>997</v>
      </c>
      <c r="CY89" s="188"/>
      <c r="CZ89" s="188" t="s">
        <v>997</v>
      </c>
      <c r="DA89" s="188" t="s">
        <v>997</v>
      </c>
      <c r="DB89" s="188"/>
      <c r="DC89" s="188" t="s">
        <v>997</v>
      </c>
      <c r="DD89" s="188" t="s">
        <v>997</v>
      </c>
      <c r="DE89" s="188"/>
      <c r="DF89" s="188" t="s">
        <v>997</v>
      </c>
      <c r="DG89" s="188" t="s">
        <v>997</v>
      </c>
      <c r="DH89" s="188"/>
      <c r="DI89" s="188" t="s">
        <v>997</v>
      </c>
      <c r="DJ89" s="188" t="s">
        <v>997</v>
      </c>
      <c r="DK89" s="188"/>
      <c r="DL89" s="188" t="s">
        <v>997</v>
      </c>
      <c r="DM89" s="188" t="s">
        <v>997</v>
      </c>
      <c r="DN89" s="188"/>
      <c r="DO89" s="188" t="s">
        <v>997</v>
      </c>
      <c r="DP89" s="188" t="s">
        <v>997</v>
      </c>
      <c r="DQ89" s="188"/>
      <c r="DR89" s="188" t="s">
        <v>997</v>
      </c>
      <c r="DS89" s="188" t="s">
        <v>997</v>
      </c>
      <c r="DT89" s="188"/>
      <c r="DU89" s="188" t="s">
        <v>997</v>
      </c>
      <c r="DV89" s="188" t="s">
        <v>997</v>
      </c>
      <c r="DW89" s="188"/>
      <c r="DX89" s="188" t="s">
        <v>997</v>
      </c>
      <c r="DY89" s="188" t="s">
        <v>997</v>
      </c>
      <c r="DZ89" s="188"/>
      <c r="EA89" s="188" t="s">
        <v>997</v>
      </c>
      <c r="EB89" s="188" t="s">
        <v>997</v>
      </c>
      <c r="EC89" s="188"/>
      <c r="ED89" s="188" t="s">
        <v>997</v>
      </c>
      <c r="EE89" s="188" t="s">
        <v>997</v>
      </c>
      <c r="EF89" s="188"/>
      <c r="EG89" s="188" t="s">
        <v>997</v>
      </c>
      <c r="EH89" s="188" t="s">
        <v>997</v>
      </c>
      <c r="EI89" s="188"/>
      <c r="EJ89" s="188" t="s">
        <v>997</v>
      </c>
      <c r="EK89" s="188" t="s">
        <v>997</v>
      </c>
      <c r="EL89" s="188"/>
      <c r="EM89" s="188" t="s">
        <v>997</v>
      </c>
      <c r="EN89" s="188" t="s">
        <v>997</v>
      </c>
      <c r="EO89" s="188"/>
      <c r="EP89" s="188" t="s">
        <v>997</v>
      </c>
      <c r="EQ89" s="188" t="s">
        <v>997</v>
      </c>
      <c r="ER89" s="188"/>
      <c r="ES89" s="188" t="s">
        <v>997</v>
      </c>
      <c r="ET89" s="188" t="s">
        <v>997</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3353</v>
      </c>
      <c r="C5" s="1"/>
      <c r="D5" s="1"/>
      <c r="E5" s="1"/>
    </row>
    <row r="6" spans="1:7" x14ac:dyDescent="0.3">
      <c r="A6" s="1"/>
      <c r="B6" s="237" t="s">
        <v>17</v>
      </c>
      <c r="C6" s="237"/>
      <c r="D6" s="237" t="s">
        <v>2121</v>
      </c>
      <c r="E6" s="237"/>
    </row>
    <row r="7" spans="1:7" ht="36" customHeight="1" x14ac:dyDescent="0.3">
      <c r="A7" s="1"/>
      <c r="B7" s="190" t="s">
        <v>105</v>
      </c>
      <c r="C7" s="190" t="s">
        <v>610</v>
      </c>
      <c r="D7" s="189" t="s">
        <v>3354</v>
      </c>
      <c r="E7" s="189" t="s">
        <v>3355</v>
      </c>
    </row>
    <row r="8" spans="1:7" x14ac:dyDescent="0.3">
      <c r="A8" s="1"/>
      <c r="B8" s="191" t="s">
        <v>109</v>
      </c>
      <c r="C8" s="191" t="s">
        <v>843</v>
      </c>
      <c r="D8" s="192">
        <v>0</v>
      </c>
      <c r="E8" s="193">
        <v>0</v>
      </c>
    </row>
    <row r="9" spans="1:7" x14ac:dyDescent="0.3">
      <c r="A9" s="1"/>
      <c r="B9" s="191" t="s">
        <v>109</v>
      </c>
      <c r="C9" s="191" t="s">
        <v>844</v>
      </c>
      <c r="D9" s="192">
        <v>0</v>
      </c>
      <c r="E9" s="193">
        <v>0</v>
      </c>
    </row>
    <row r="10" spans="1:7" x14ac:dyDescent="0.3">
      <c r="A10" s="1"/>
      <c r="B10" s="191" t="s">
        <v>109</v>
      </c>
      <c r="C10" s="191" t="s">
        <v>845</v>
      </c>
      <c r="D10" s="192">
        <v>0</v>
      </c>
      <c r="E10" s="193">
        <v>0</v>
      </c>
    </row>
    <row r="11" spans="1:7" x14ac:dyDescent="0.3">
      <c r="A11" s="1"/>
      <c r="B11" s="191" t="s">
        <v>109</v>
      </c>
      <c r="C11" s="191" t="s">
        <v>846</v>
      </c>
      <c r="D11" s="192">
        <v>0</v>
      </c>
      <c r="E11" s="193">
        <v>0</v>
      </c>
    </row>
    <row r="12" spans="1:7" x14ac:dyDescent="0.3">
      <c r="A12" s="1"/>
      <c r="B12" s="191" t="s">
        <v>109</v>
      </c>
      <c r="C12" s="191" t="s">
        <v>847</v>
      </c>
      <c r="D12" s="192">
        <v>0</v>
      </c>
      <c r="E12" s="193">
        <v>0</v>
      </c>
    </row>
    <row r="13" spans="1:7" x14ac:dyDescent="0.3">
      <c r="A13" s="1"/>
      <c r="B13" s="191" t="s">
        <v>109</v>
      </c>
      <c r="C13" s="191" t="s">
        <v>848</v>
      </c>
      <c r="D13" s="192">
        <v>0</v>
      </c>
      <c r="E13" s="193">
        <v>0</v>
      </c>
    </row>
    <row r="14" spans="1:7" x14ac:dyDescent="0.3">
      <c r="A14" s="1"/>
      <c r="B14" s="191" t="s">
        <v>109</v>
      </c>
      <c r="C14" s="191" t="s">
        <v>849</v>
      </c>
      <c r="D14" s="192">
        <v>0</v>
      </c>
      <c r="E14" s="193">
        <v>0</v>
      </c>
    </row>
    <row r="15" spans="1:7" x14ac:dyDescent="0.3">
      <c r="A15" s="1"/>
      <c r="B15" s="191" t="s">
        <v>109</v>
      </c>
      <c r="C15" s="191" t="s">
        <v>850</v>
      </c>
      <c r="D15" s="192">
        <v>0</v>
      </c>
      <c r="E15" s="193">
        <v>0</v>
      </c>
    </row>
    <row r="16" spans="1:7" x14ac:dyDescent="0.3">
      <c r="A16" s="1"/>
      <c r="B16" s="191" t="s">
        <v>109</v>
      </c>
      <c r="C16" s="191" t="s">
        <v>851</v>
      </c>
      <c r="D16" s="192">
        <v>0</v>
      </c>
      <c r="E16" s="193">
        <v>0</v>
      </c>
    </row>
    <row r="17" spans="1:5" x14ac:dyDescent="0.3">
      <c r="A17" s="1"/>
      <c r="B17" s="191" t="s">
        <v>109</v>
      </c>
      <c r="C17" s="191" t="s">
        <v>852</v>
      </c>
      <c r="D17" s="192">
        <v>0</v>
      </c>
      <c r="E17" s="193">
        <v>0</v>
      </c>
    </row>
    <row r="18" spans="1:5" x14ac:dyDescent="0.3">
      <c r="A18" s="1"/>
      <c r="B18" s="191" t="s">
        <v>109</v>
      </c>
      <c r="C18" s="191" t="s">
        <v>853</v>
      </c>
      <c r="D18" s="192">
        <v>0</v>
      </c>
      <c r="E18" s="193">
        <v>0</v>
      </c>
    </row>
    <row r="19" spans="1:5" x14ac:dyDescent="0.3">
      <c r="A19" s="1"/>
      <c r="B19" s="191" t="s">
        <v>109</v>
      </c>
      <c r="C19" s="191" t="s">
        <v>854</v>
      </c>
      <c r="D19" s="192">
        <v>0</v>
      </c>
      <c r="E19" s="193">
        <v>0</v>
      </c>
    </row>
    <row r="20" spans="1:5" x14ac:dyDescent="0.3">
      <c r="A20" s="1"/>
      <c r="B20" s="191" t="s">
        <v>109</v>
      </c>
      <c r="C20" s="191" t="s">
        <v>855</v>
      </c>
      <c r="D20" s="192">
        <v>0</v>
      </c>
      <c r="E20" s="193">
        <v>0</v>
      </c>
    </row>
    <row r="21" spans="1:5" x14ac:dyDescent="0.3">
      <c r="A21" s="1"/>
      <c r="B21" s="191" t="s">
        <v>109</v>
      </c>
      <c r="C21" s="191" t="s">
        <v>856</v>
      </c>
      <c r="D21" s="192">
        <v>0</v>
      </c>
      <c r="E21" s="193">
        <v>0</v>
      </c>
    </row>
    <row r="22" spans="1:5" x14ac:dyDescent="0.3">
      <c r="A22" s="1"/>
      <c r="B22" s="191" t="s">
        <v>109</v>
      </c>
      <c r="C22" s="191" t="s">
        <v>857</v>
      </c>
      <c r="D22" s="192">
        <v>0</v>
      </c>
      <c r="E22" s="193">
        <v>0</v>
      </c>
    </row>
    <row r="23" spans="1:5" x14ac:dyDescent="0.3">
      <c r="A23" s="1"/>
      <c r="B23" s="191" t="s">
        <v>109</v>
      </c>
      <c r="C23" s="191" t="s">
        <v>858</v>
      </c>
      <c r="D23" s="192">
        <v>0</v>
      </c>
      <c r="E23" s="193">
        <v>0</v>
      </c>
    </row>
    <row r="24" spans="1:5" x14ac:dyDescent="0.3">
      <c r="A24" s="1"/>
      <c r="B24" s="191" t="s">
        <v>109</v>
      </c>
      <c r="C24" s="191" t="s">
        <v>859</v>
      </c>
      <c r="D24" s="192">
        <v>0</v>
      </c>
      <c r="E24" s="193">
        <v>0</v>
      </c>
    </row>
    <row r="25" spans="1:5" x14ac:dyDescent="0.3">
      <c r="A25" s="1"/>
      <c r="B25" s="191" t="s">
        <v>109</v>
      </c>
      <c r="C25" s="191" t="s">
        <v>860</v>
      </c>
      <c r="D25" s="192">
        <v>0</v>
      </c>
      <c r="E25" s="193">
        <v>0</v>
      </c>
    </row>
    <row r="26" spans="1:5" x14ac:dyDescent="0.3">
      <c r="A26" s="1"/>
      <c r="B26" s="191" t="s">
        <v>109</v>
      </c>
      <c r="C26" s="191" t="s">
        <v>861</v>
      </c>
      <c r="D26" s="192">
        <v>0</v>
      </c>
      <c r="E26" s="193">
        <v>0</v>
      </c>
    </row>
    <row r="27" spans="1:5" x14ac:dyDescent="0.3">
      <c r="A27" s="1"/>
      <c r="B27" s="191" t="s">
        <v>109</v>
      </c>
      <c r="C27" s="191" t="s">
        <v>862</v>
      </c>
      <c r="D27" s="192">
        <v>0</v>
      </c>
      <c r="E27" s="193">
        <v>0</v>
      </c>
    </row>
    <row r="28" spans="1:5" x14ac:dyDescent="0.3">
      <c r="A28" s="1"/>
      <c r="B28" s="191" t="s">
        <v>109</v>
      </c>
      <c r="C28" s="191" t="s">
        <v>863</v>
      </c>
      <c r="D28" s="192">
        <v>0</v>
      </c>
      <c r="E28" s="193">
        <v>0</v>
      </c>
    </row>
    <row r="29" spans="1:5" x14ac:dyDescent="0.3">
      <c r="A29" s="1"/>
      <c r="B29" s="191" t="s">
        <v>109</v>
      </c>
      <c r="C29" s="191" t="s">
        <v>864</v>
      </c>
      <c r="D29" s="192">
        <v>0</v>
      </c>
      <c r="E29" s="193">
        <v>0</v>
      </c>
    </row>
    <row r="30" spans="1:5" x14ac:dyDescent="0.3">
      <c r="A30" s="1"/>
      <c r="B30" s="191" t="s">
        <v>109</v>
      </c>
      <c r="C30" s="191" t="s">
        <v>865</v>
      </c>
      <c r="D30" s="192">
        <v>0</v>
      </c>
      <c r="E30" s="193">
        <v>0</v>
      </c>
    </row>
    <row r="31" spans="1:5" x14ac:dyDescent="0.3">
      <c r="A31" s="1"/>
      <c r="B31" s="191" t="s">
        <v>109</v>
      </c>
      <c r="C31" s="191" t="s">
        <v>866</v>
      </c>
      <c r="D31" s="192">
        <v>0</v>
      </c>
      <c r="E31" s="193">
        <v>0</v>
      </c>
    </row>
    <row r="32" spans="1:5" x14ac:dyDescent="0.3">
      <c r="A32" s="1"/>
      <c r="B32" s="191" t="s">
        <v>109</v>
      </c>
      <c r="C32" s="191" t="s">
        <v>867</v>
      </c>
      <c r="D32" s="192">
        <v>0</v>
      </c>
      <c r="E32" s="193">
        <v>0</v>
      </c>
    </row>
    <row r="33" spans="1:5" x14ac:dyDescent="0.3">
      <c r="A33" s="1"/>
      <c r="B33" s="191" t="s">
        <v>109</v>
      </c>
      <c r="C33" s="191" t="s">
        <v>868</v>
      </c>
      <c r="D33" s="192">
        <v>0</v>
      </c>
      <c r="E33" s="193">
        <v>0</v>
      </c>
    </row>
    <row r="34" spans="1:5" x14ac:dyDescent="0.3">
      <c r="A34" s="1"/>
      <c r="B34" s="191" t="s">
        <v>109</v>
      </c>
      <c r="C34" s="191" t="s">
        <v>869</v>
      </c>
      <c r="D34" s="192">
        <v>0</v>
      </c>
      <c r="E34" s="193">
        <v>0</v>
      </c>
    </row>
    <row r="35" spans="1:5" x14ac:dyDescent="0.3">
      <c r="A35" s="1"/>
      <c r="B35" s="191" t="s">
        <v>109</v>
      </c>
      <c r="C35" s="191" t="s">
        <v>870</v>
      </c>
      <c r="D35" s="192">
        <v>0</v>
      </c>
      <c r="E35" s="193">
        <v>0</v>
      </c>
    </row>
    <row r="36" spans="1:5" x14ac:dyDescent="0.3">
      <c r="A36" s="1"/>
      <c r="B36" s="191" t="s">
        <v>109</v>
      </c>
      <c r="C36" s="191" t="s">
        <v>871</v>
      </c>
      <c r="D36" s="192">
        <v>0</v>
      </c>
      <c r="E36" s="193">
        <v>0</v>
      </c>
    </row>
    <row r="37" spans="1:5" x14ac:dyDescent="0.3">
      <c r="A37" s="1"/>
      <c r="B37" s="191" t="s">
        <v>109</v>
      </c>
      <c r="C37" s="191" t="s">
        <v>872</v>
      </c>
      <c r="D37" s="192">
        <v>0</v>
      </c>
      <c r="E37" s="193">
        <v>0</v>
      </c>
    </row>
    <row r="38" spans="1:5" x14ac:dyDescent="0.3">
      <c r="A38" s="1"/>
      <c r="B38" s="191" t="s">
        <v>109</v>
      </c>
      <c r="C38" s="191" t="s">
        <v>873</v>
      </c>
      <c r="D38" s="192">
        <v>0</v>
      </c>
      <c r="E38" s="193">
        <v>0</v>
      </c>
    </row>
    <row r="39" spans="1:5" x14ac:dyDescent="0.3">
      <c r="A39" s="1"/>
      <c r="B39" s="191" t="s">
        <v>109</v>
      </c>
      <c r="C39" s="191" t="s">
        <v>874</v>
      </c>
      <c r="D39" s="192">
        <v>0</v>
      </c>
      <c r="E39" s="193">
        <v>0</v>
      </c>
    </row>
    <row r="40" spans="1:5" x14ac:dyDescent="0.3">
      <c r="A40" s="1"/>
      <c r="B40" s="191" t="s">
        <v>109</v>
      </c>
      <c r="C40" s="191" t="s">
        <v>875</v>
      </c>
      <c r="D40" s="192">
        <v>0</v>
      </c>
      <c r="E40" s="193">
        <v>0</v>
      </c>
    </row>
    <row r="41" spans="1:5" x14ac:dyDescent="0.3">
      <c r="A41" s="1"/>
      <c r="B41" s="191" t="s">
        <v>109</v>
      </c>
      <c r="C41" s="191" t="s">
        <v>876</v>
      </c>
      <c r="D41" s="192">
        <v>0</v>
      </c>
      <c r="E41" s="193">
        <v>0</v>
      </c>
    </row>
    <row r="42" spans="1:5" x14ac:dyDescent="0.3">
      <c r="A42" s="1"/>
      <c r="B42" s="191" t="s">
        <v>109</v>
      </c>
      <c r="C42" s="191" t="s">
        <v>877</v>
      </c>
      <c r="D42" s="192">
        <v>0</v>
      </c>
      <c r="E42" s="193">
        <v>0</v>
      </c>
    </row>
    <row r="43" spans="1:5" x14ac:dyDescent="0.3">
      <c r="A43" s="1"/>
      <c r="B43" s="191" t="s">
        <v>109</v>
      </c>
      <c r="C43" s="191" t="s">
        <v>878</v>
      </c>
      <c r="D43" s="192">
        <v>0</v>
      </c>
      <c r="E43" s="193">
        <v>0</v>
      </c>
    </row>
    <row r="44" spans="1:5" x14ac:dyDescent="0.3">
      <c r="A44" s="1"/>
      <c r="B44" s="191" t="s">
        <v>109</v>
      </c>
      <c r="C44" s="191" t="s">
        <v>879</v>
      </c>
      <c r="D44" s="192">
        <v>0</v>
      </c>
      <c r="E44" s="193">
        <v>0</v>
      </c>
    </row>
    <row r="45" spans="1:5" x14ac:dyDescent="0.3">
      <c r="A45" s="1"/>
      <c r="B45" s="191" t="s">
        <v>109</v>
      </c>
      <c r="C45" s="191" t="s">
        <v>880</v>
      </c>
      <c r="D45" s="192">
        <v>0</v>
      </c>
      <c r="E45" s="193">
        <v>0</v>
      </c>
    </row>
    <row r="46" spans="1:5" x14ac:dyDescent="0.3">
      <c r="A46" s="1"/>
      <c r="B46" s="191" t="s">
        <v>109</v>
      </c>
      <c r="C46" s="191" t="s">
        <v>881</v>
      </c>
      <c r="D46" s="192">
        <v>0</v>
      </c>
      <c r="E46" s="193">
        <v>0</v>
      </c>
    </row>
    <row r="47" spans="1:5" x14ac:dyDescent="0.3">
      <c r="A47" s="1"/>
      <c r="B47" s="191" t="s">
        <v>109</v>
      </c>
      <c r="C47" s="191" t="s">
        <v>882</v>
      </c>
      <c r="D47" s="192">
        <v>0</v>
      </c>
      <c r="E47" s="193">
        <v>0</v>
      </c>
    </row>
    <row r="48" spans="1:5" x14ac:dyDescent="0.3">
      <c r="A48" s="1"/>
      <c r="B48" s="191" t="s">
        <v>109</v>
      </c>
      <c r="C48" s="191" t="s">
        <v>883</v>
      </c>
      <c r="D48" s="192">
        <v>0</v>
      </c>
      <c r="E48" s="193">
        <v>0</v>
      </c>
    </row>
    <row r="49" spans="1:5" x14ac:dyDescent="0.3">
      <c r="A49" s="1"/>
      <c r="B49" s="191" t="s">
        <v>109</v>
      </c>
      <c r="C49" s="191" t="s">
        <v>884</v>
      </c>
      <c r="D49" s="192">
        <v>0</v>
      </c>
      <c r="E49" s="193">
        <v>0</v>
      </c>
    </row>
    <row r="50" spans="1:5" x14ac:dyDescent="0.3">
      <c r="A50" s="1"/>
      <c r="B50" s="191" t="s">
        <v>109</v>
      </c>
      <c r="C50" s="191" t="s">
        <v>885</v>
      </c>
      <c r="D50" s="192">
        <v>0</v>
      </c>
      <c r="E50" s="193">
        <v>0</v>
      </c>
    </row>
    <row r="51" spans="1:5" x14ac:dyDescent="0.3">
      <c r="A51" s="1"/>
      <c r="B51" s="191" t="s">
        <v>109</v>
      </c>
      <c r="C51" s="191" t="s">
        <v>886</v>
      </c>
      <c r="D51" s="192">
        <v>0</v>
      </c>
      <c r="E51" s="193">
        <v>0</v>
      </c>
    </row>
    <row r="52" spans="1:5" x14ac:dyDescent="0.3">
      <c r="A52" s="1"/>
      <c r="B52" s="191" t="s">
        <v>109</v>
      </c>
      <c r="C52" s="191" t="s">
        <v>887</v>
      </c>
      <c r="D52" s="192">
        <v>0</v>
      </c>
      <c r="E52" s="193">
        <v>0</v>
      </c>
    </row>
    <row r="53" spans="1:5" x14ac:dyDescent="0.3">
      <c r="A53" s="1"/>
      <c r="B53" s="191" t="s">
        <v>109</v>
      </c>
      <c r="C53" s="191" t="s">
        <v>888</v>
      </c>
      <c r="D53" s="192">
        <v>0</v>
      </c>
      <c r="E53" s="193">
        <v>0</v>
      </c>
    </row>
    <row r="54" spans="1:5" x14ac:dyDescent="0.3">
      <c r="A54" s="1"/>
      <c r="B54" s="191" t="s">
        <v>109</v>
      </c>
      <c r="C54" s="191" t="s">
        <v>889</v>
      </c>
      <c r="D54" s="192">
        <v>0</v>
      </c>
      <c r="E54" s="193">
        <v>0</v>
      </c>
    </row>
    <row r="55" spans="1:5" x14ac:dyDescent="0.3">
      <c r="A55" s="1"/>
      <c r="B55" s="191" t="s">
        <v>109</v>
      </c>
      <c r="C55" s="191" t="s">
        <v>110</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997</v>
      </c>
      <c r="C5" s="1"/>
    </row>
    <row r="6" spans="1:7" ht="34.950000000000003" customHeight="1" x14ac:dyDescent="0.3">
      <c r="A6" s="1"/>
      <c r="B6" s="3" t="s">
        <v>3356</v>
      </c>
      <c r="C6" s="3" t="s">
        <v>3357</v>
      </c>
    </row>
    <row r="7" spans="1:7" x14ac:dyDescent="0.3">
      <c r="B7" s="86">
        <v>1</v>
      </c>
      <c r="C7" s="6" t="s">
        <v>3365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997</v>
      </c>
      <c r="C5" s="1"/>
    </row>
    <row r="6" spans="1:7" ht="34.950000000000003" customHeight="1" x14ac:dyDescent="0.3">
      <c r="A6" s="1"/>
      <c r="B6" s="3" t="s">
        <v>3356</v>
      </c>
      <c r="C6" s="3" t="s">
        <v>3358</v>
      </c>
    </row>
    <row r="7" spans="1:7" ht="45" customHeight="1" x14ac:dyDescent="0.3">
      <c r="A7" s="1"/>
      <c r="B7" s="86">
        <v>1</v>
      </c>
      <c r="C7" s="6" t="s">
        <v>3366</v>
      </c>
    </row>
    <row r="8" spans="1:7" x14ac:dyDescent="0.3">
      <c r="B8" s="86">
        <v>2</v>
      </c>
      <c r="C8" s="6" t="s">
        <v>3359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2026-01-21T15:40:14Z</dcterms:created>
  <dcterms:modified xsi:type="dcterms:W3CDTF">2026-01-21T15:40:15Z</dcterms:modified>
</cp:coreProperties>
</file>